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October\"/>
    </mc:Choice>
  </mc:AlternateContent>
  <xr:revisionPtr revIDLastSave="0" documentId="13_ncr:1_{237FA08A-EC41-490D-ADBC-5BB14AC0DC42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Purchases-8" sheetId="1" r:id="rId2"/>
    <sheet name="Purchases-9" sheetId="2" r:id="rId3"/>
    <sheet name="Purchases-10" sheetId="3" r:id="rId4"/>
    <sheet name="Purchases-12" sheetId="5" r:id="rId5"/>
    <sheet name="Purchases-11" sheetId="4" r:id="rId6"/>
    <sheet name="Purchases-13" sheetId="6" r:id="rId7"/>
    <sheet name="Purchases-14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E69" i="7"/>
  <c r="E70" i="7"/>
  <c r="E71" i="7"/>
  <c r="E72" i="7"/>
  <c r="E73" i="7"/>
  <c r="E74" i="7"/>
  <c r="E75" i="7"/>
  <c r="E76" i="7"/>
  <c r="E69" i="6"/>
  <c r="E70" i="6"/>
  <c r="E71" i="6"/>
  <c r="E72" i="6"/>
  <c r="E73" i="6"/>
  <c r="E74" i="6"/>
  <c r="E75" i="6"/>
  <c r="E76" i="6"/>
  <c r="E73" i="4"/>
  <c r="E74" i="4"/>
  <c r="E69" i="3"/>
  <c r="E70" i="3"/>
  <c r="E71" i="3"/>
  <c r="E72" i="3"/>
  <c r="E73" i="3"/>
  <c r="E74" i="3"/>
  <c r="E75" i="3"/>
  <c r="E76" i="3"/>
  <c r="E69" i="2"/>
  <c r="E70" i="2"/>
  <c r="E71" i="2"/>
  <c r="E72" i="2"/>
  <c r="E73" i="2"/>
  <c r="E74" i="2"/>
  <c r="E75" i="2"/>
  <c r="E69" i="1"/>
  <c r="E70" i="1"/>
  <c r="E71" i="1"/>
  <c r="E72" i="1"/>
  <c r="E73" i="1"/>
  <c r="E74" i="1"/>
  <c r="E71" i="5"/>
  <c r="E72" i="5"/>
  <c r="E73" i="5"/>
  <c r="E74" i="5"/>
  <c r="E35" i="1"/>
  <c r="E36" i="1"/>
  <c r="E37" i="1"/>
  <c r="E38" i="1"/>
  <c r="E39" i="1"/>
  <c r="E40" i="1"/>
  <c r="E41" i="1"/>
  <c r="E35" i="2"/>
  <c r="E36" i="2"/>
  <c r="E37" i="2"/>
  <c r="E38" i="2"/>
  <c r="E39" i="2"/>
  <c r="E40" i="2"/>
  <c r="E41" i="2"/>
  <c r="E42" i="2"/>
  <c r="E43" i="2"/>
  <c r="E44" i="2"/>
  <c r="E35" i="3"/>
  <c r="E36" i="3"/>
  <c r="E37" i="3"/>
  <c r="E38" i="3"/>
  <c r="E39" i="3"/>
  <c r="E40" i="3"/>
  <c r="E41" i="3"/>
  <c r="E42" i="3"/>
  <c r="E43" i="3"/>
  <c r="E35" i="4"/>
  <c r="E36" i="4"/>
  <c r="E37" i="4"/>
  <c r="E38" i="4"/>
  <c r="E39" i="4"/>
  <c r="E40" i="4"/>
  <c r="E21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21" i="6"/>
  <c r="E35" i="5"/>
  <c r="E36" i="5"/>
  <c r="E37" i="5"/>
  <c r="E38" i="5"/>
  <c r="E39" i="5"/>
  <c r="E38" i="6"/>
  <c r="E36" i="6"/>
  <c r="E37" i="6"/>
  <c r="E39" i="6"/>
  <c r="E40" i="6"/>
  <c r="E35" i="6"/>
  <c r="E70" i="5"/>
  <c r="C22" i="5"/>
  <c r="C19" i="5"/>
  <c r="E19" i="5" s="1"/>
  <c r="E69" i="5"/>
  <c r="E86" i="4"/>
  <c r="E85" i="4"/>
  <c r="E87" i="4"/>
  <c r="E84" i="4"/>
  <c r="E72" i="4"/>
  <c r="E71" i="4"/>
  <c r="E69" i="4"/>
  <c r="E70" i="4"/>
  <c r="C20" i="7"/>
  <c r="E20" i="7" s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75" i="1"/>
  <c r="E76" i="1"/>
  <c r="E77" i="1"/>
  <c r="E78" i="1"/>
  <c r="E79" i="1"/>
  <c r="E80" i="1"/>
  <c r="E81" i="1"/>
  <c r="E82" i="1"/>
  <c r="E83" i="1"/>
  <c r="E84" i="1"/>
  <c r="E85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77" i="3"/>
  <c r="E78" i="3"/>
  <c r="E79" i="3"/>
  <c r="E80" i="3"/>
  <c r="E81" i="3"/>
  <c r="E82" i="3"/>
  <c r="E83" i="3"/>
  <c r="E84" i="3"/>
  <c r="E85" i="3"/>
  <c r="E86" i="3"/>
  <c r="E2" i="1"/>
  <c r="E77" i="7"/>
  <c r="E78" i="7"/>
  <c r="E79" i="7"/>
  <c r="E80" i="7"/>
  <c r="E81" i="7"/>
  <c r="E82" i="7"/>
  <c r="E83" i="7"/>
  <c r="E83" i="6"/>
  <c r="E2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7" i="4"/>
  <c r="E28" i="4"/>
  <c r="E29" i="4"/>
  <c r="E30" i="4"/>
  <c r="E32" i="4"/>
  <c r="E33" i="4"/>
  <c r="E34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75" i="4"/>
  <c r="E76" i="4"/>
  <c r="E77" i="4"/>
  <c r="E78" i="4"/>
  <c r="E79" i="4"/>
  <c r="E80" i="4"/>
  <c r="E81" i="4"/>
  <c r="E82" i="4"/>
  <c r="E83" i="4"/>
  <c r="E88" i="4"/>
  <c r="E86" i="2"/>
  <c r="E8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76" i="2"/>
  <c r="E77" i="2"/>
  <c r="E78" i="2"/>
  <c r="E79" i="2"/>
  <c r="E80" i="2"/>
  <c r="E81" i="2"/>
  <c r="E82" i="2"/>
  <c r="E83" i="2"/>
  <c r="E84" i="2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C22" i="1"/>
  <c r="E22" i="1" s="1"/>
  <c r="C21" i="1"/>
  <c r="E21" i="1" s="1"/>
  <c r="C20" i="1"/>
  <c r="E20" i="1" s="1"/>
  <c r="C4" i="1"/>
  <c r="E4" i="1" s="1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2" i="2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C31" i="4"/>
  <c r="E31" i="4" s="1"/>
  <c r="C25" i="4"/>
  <c r="E25" i="4" s="1"/>
  <c r="C10" i="4"/>
  <c r="E10" i="4" s="1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2" i="5"/>
  <c r="E81" i="5"/>
  <c r="E80" i="5"/>
  <c r="E79" i="5"/>
  <c r="E78" i="5"/>
  <c r="E77" i="5"/>
  <c r="E76" i="5"/>
  <c r="E75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0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C22" i="7"/>
  <c r="E22" i="7" s="1"/>
  <c r="E19" i="7"/>
  <c r="C18" i="7"/>
  <c r="E18" i="7" s="1"/>
  <c r="E17" i="7"/>
  <c r="C16" i="7"/>
  <c r="E16" i="7" s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92" i="4" l="1"/>
  <c r="E230" i="4" s="1"/>
  <c r="E87" i="3"/>
  <c r="E86" i="1"/>
  <c r="E224" i="1" s="1"/>
  <c r="E87" i="2"/>
  <c r="E225" i="2" s="1"/>
  <c r="E86" i="5"/>
  <c r="E224" i="5" s="1"/>
  <c r="E85" i="6"/>
  <c r="E223" i="6" s="1"/>
  <c r="E86" i="7"/>
  <c r="E224" i="7" s="1"/>
  <c r="E215" i="3" l="1"/>
  <c r="D3" i="8" l="1"/>
  <c r="C3" i="8"/>
  <c r="C93" i="8" l="1"/>
  <c r="D93" i="8" l="1"/>
  <c r="I3" i="8" l="1"/>
  <c r="I93" i="8" l="1"/>
  <c r="H3" i="8"/>
  <c r="H93" i="8" l="1"/>
  <c r="G3" i="8" l="1"/>
  <c r="G93" i="8" l="1"/>
  <c r="F3" i="8"/>
  <c r="F93" i="8" l="1"/>
  <c r="E3" i="8" l="1"/>
  <c r="J3" i="8" l="1"/>
  <c r="E93" i="8"/>
</calcChain>
</file>

<file path=xl/sharedStrings.xml><?xml version="1.0" encoding="utf-8"?>
<sst xmlns="http://schemas.openxmlformats.org/spreadsheetml/2006/main" count="1184" uniqueCount="108">
  <si>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</si>
  <si>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</si>
  <si>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</si>
  <si>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</si>
  <si>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</si>
  <si>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</si>
  <si>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</si>
  <si>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</si>
  <si>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</si>
  <si>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</si>
  <si>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</si>
  <si>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</si>
  <si>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</si>
  <si>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</si>
  <si>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</si>
  <si>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</si>
  <si>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</si>
  <si>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</si>
  <si>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</si>
  <si>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</si>
  <si>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</si>
  <si>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</si>
  <si>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</si>
  <si>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</si>
  <si>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</si>
  <si>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</si>
  <si>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</si>
  <si>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</si>
  <si>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</si>
  <si>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</si>
  <si>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</si>
  <si>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</si>
  <si>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</si>
  <si>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</si>
  <si>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</si>
  <si>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</si>
  <si>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</si>
  <si>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</si>
  <si>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</si>
  <si>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</si>
  <si>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</si>
  <si>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</si>
  <si>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</si>
  <si>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</si>
  <si>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</si>
  <si>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</si>
  <si>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</si>
  <si>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</si>
  <si>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</si>
  <si>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</si>
  <si>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</si>
  <si>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</si>
  <si>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</si>
  <si>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</si>
  <si>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</si>
  <si>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</si>
  <si>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</si>
  <si>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</si>
  <si>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</si>
  <si>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</si>
  <si>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</si>
  <si>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</si>
  <si>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</si>
  <si>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</si>
  <si>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</si>
  <si>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</si>
  <si>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</si>
  <si>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</si>
  <si>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</si>
  <si>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</si>
  <si>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</si>
  <si>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</si>
  <si>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</si>
  <si>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</si>
  <si>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</si>
  <si>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</si>
  <si>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</si>
  <si>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</si>
  <si>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</si>
  <si>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</si>
  <si>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</si>
  <si>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</si>
  <si>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</si>
  <si>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</si>
  <si>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</si>
  <si>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</si>
  <si>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</si>
  <si>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Petrol</t>
  </si>
  <si>
    <t>Cement</t>
  </si>
  <si>
    <t>Salary Payment</t>
  </si>
  <si>
    <t>Pure Water</t>
  </si>
  <si>
    <t>r</t>
  </si>
  <si>
    <t>s</t>
  </si>
  <si>
    <t>Royal circle</t>
  </si>
  <si>
    <t>Chelsea</t>
  </si>
  <si>
    <t>t</t>
  </si>
  <si>
    <t>Best</t>
  </si>
  <si>
    <t>u</t>
  </si>
  <si>
    <t>Golden Gin</t>
  </si>
  <si>
    <t>13/10/2023</t>
  </si>
  <si>
    <t>14/10/2023</t>
  </si>
  <si>
    <t>Schweppes</t>
  </si>
  <si>
    <t>Charcoal</t>
  </si>
  <si>
    <t>Shaki</t>
  </si>
  <si>
    <t>Liver</t>
  </si>
  <si>
    <t>Roundabout</t>
  </si>
  <si>
    <t>Fuku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</si>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</sst>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view="pageBreakPreview" topLeftCell="A71" zoomScaleNormal="100" zoomScaleSheetLayoutView="100" workbookViewId="0">
      <selection activeCell="G93" sqref="G93:H93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>
        <v>45148</v>
      </c>
      <c r="D1" s="27">
        <v>45179</v>
      </c>
      <c r="E1" s="27">
        <v>45209</v>
      </c>
      <c r="F1" s="27">
        <v>45240</v>
      </c>
      <c r="G1" s="27">
        <v>45270</v>
      </c>
      <c r="H1" s="27" t="s">
        <v>99</v>
      </c>
      <c r="I1" s="27" t="s">
        <v>100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'Purchases-8'!E3</f>
        <v>0</v>
      </c>
      <c r="D3" s="28">
        <f>'Purchases-9'!E3</f>
        <v>0</v>
      </c>
      <c r="E3" s="28">
        <f>'Purchases-10'!E3</f>
        <v>0</v>
      </c>
      <c r="F3" s="28">
        <f>'Purchases-11'!E3</f>
        <v>0</v>
      </c>
      <c r="G3" s="28">
        <f>'Purchases-12'!E3</f>
        <v>0</v>
      </c>
      <c r="H3" s="28">
        <f>'Purchases-13'!E3</f>
        <v>0</v>
      </c>
      <c r="I3" s="28">
        <f>'Purchases-14'!E3</f>
        <v>0</v>
      </c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'Purchases-8'!E4</f>
        <v>0</v>
      </c>
      <c r="D4" s="28">
        <f>'Purchases-9'!E4</f>
        <v>0</v>
      </c>
      <c r="E4" s="28">
        <f>'Purchases-10'!E4</f>
        <v>0</v>
      </c>
      <c r="F4" s="28">
        <f>'Purchases-11'!E4</f>
        <v>0</v>
      </c>
      <c r="G4" s="28">
        <f>'Purchases-12'!E4</f>
        <v>0</v>
      </c>
      <c r="H4" s="28">
        <f>'Purchases-13'!E4</f>
        <v>0</v>
      </c>
      <c r="I4" s="28">
        <f>'Purchases-14'!E4</f>
        <v>0</v>
      </c>
      <c r="J4" s="26">
        <f t="shared" ref="J4:J67" si="0">SUM(C4:I4)</f>
        <v>0</v>
      </c>
    </row>
    <row r="5" spans="1:15" ht="15" thickBot="1" x14ac:dyDescent="0.35">
      <c r="A5" s="21" t="s">
        <v>8</v>
      </c>
      <c r="B5" s="22" t="s">
        <v>9</v>
      </c>
      <c r="C5" s="28">
        <f>'Purchases-8'!E5</f>
        <v>0</v>
      </c>
      <c r="D5" s="28">
        <f>'Purchases-9'!E5</f>
        <v>0</v>
      </c>
      <c r="E5" s="28">
        <f>'Purchases-10'!E5</f>
        <v>0</v>
      </c>
      <c r="F5" s="28">
        <f>'Purchases-11'!E5</f>
        <v>0</v>
      </c>
      <c r="G5" s="28">
        <f>'Purchases-12'!E5</f>
        <v>0</v>
      </c>
      <c r="H5" s="28">
        <f>'Purchases-13'!E5</f>
        <v>0</v>
      </c>
      <c r="I5" s="28">
        <f>'Purchases-14'!E5</f>
        <v>0</v>
      </c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'Purchases-8'!E6</f>
        <v>0</v>
      </c>
      <c r="D6" s="28">
        <f>'Purchases-9'!E6</f>
        <v>0</v>
      </c>
      <c r="E6" s="28">
        <f>'Purchases-10'!E6</f>
        <v>0</v>
      </c>
      <c r="F6" s="28">
        <f>'Purchases-11'!E6</f>
        <v>0</v>
      </c>
      <c r="G6" s="28">
        <f>'Purchases-12'!E6</f>
        <v>0</v>
      </c>
      <c r="H6" s="28">
        <f>'Purchases-13'!E6</f>
        <v>0</v>
      </c>
      <c r="I6" s="28">
        <f>'Purchases-14'!E6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'Purchases-8'!E7</f>
        <v>0</v>
      </c>
      <c r="D7" s="28">
        <f>'Purchases-9'!E7</f>
        <v>0</v>
      </c>
      <c r="E7" s="28">
        <f>'Purchases-10'!E7</f>
        <v>0</v>
      </c>
      <c r="F7" s="28">
        <f>'Purchases-11'!E7</f>
        <v>0</v>
      </c>
      <c r="G7" s="28">
        <f>'Purchases-12'!E7</f>
        <v>0</v>
      </c>
      <c r="H7" s="28">
        <f>'Purchases-13'!E7</f>
        <v>0</v>
      </c>
      <c r="I7" s="28">
        <f>'Purchases-14'!E7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'Purchases-8'!E8</f>
        <v>0</v>
      </c>
      <c r="D8" s="28">
        <f>'Purchases-9'!E8</f>
        <v>0</v>
      </c>
      <c r="E8" s="28">
        <f>'Purchases-10'!E8</f>
        <v>0</v>
      </c>
      <c r="F8" s="28">
        <f>'Purchases-11'!E8</f>
        <v>0</v>
      </c>
      <c r="G8" s="28">
        <f>'Purchases-12'!E8</f>
        <v>0</v>
      </c>
      <c r="H8" s="28">
        <f>'Purchases-13'!E8</f>
        <v>0</v>
      </c>
      <c r="I8" s="28">
        <f>'Purchases-14'!E8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'Purchases-8'!E9</f>
        <v>0</v>
      </c>
      <c r="D9" s="28">
        <f>'Purchases-9'!E9</f>
        <v>0</v>
      </c>
      <c r="E9" s="28">
        <f>'Purchases-10'!E9</f>
        <v>0</v>
      </c>
      <c r="F9" s="28">
        <f>'Purchases-11'!E9</f>
        <v>0</v>
      </c>
      <c r="G9" s="28">
        <f>'Purchases-12'!E9</f>
        <v>0</v>
      </c>
      <c r="H9" s="28">
        <f>'Purchases-13'!E9</f>
        <v>0</v>
      </c>
      <c r="I9" s="28">
        <f>'Purchases-14'!E9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'Purchases-8'!E10</f>
        <v>0</v>
      </c>
      <c r="D10" s="28">
        <f>'Purchases-9'!E10</f>
        <v>0</v>
      </c>
      <c r="E10" s="28">
        <f>'Purchases-10'!E10</f>
        <v>0</v>
      </c>
      <c r="F10" s="28">
        <f>'Purchases-11'!E10</f>
        <v>0</v>
      </c>
      <c r="G10" s="28">
        <f>'Purchases-12'!E10</f>
        <v>0</v>
      </c>
      <c r="H10" s="28">
        <f>'Purchases-13'!E10</f>
        <v>0</v>
      </c>
      <c r="I10" s="28">
        <f>'Purchases-14'!E10</f>
        <v>0</v>
      </c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'Purchases-8'!E11</f>
        <v>0</v>
      </c>
      <c r="D11" s="28">
        <f>'Purchases-9'!E11</f>
        <v>0</v>
      </c>
      <c r="E11" s="28">
        <f>'Purchases-10'!E11</f>
        <v>0</v>
      </c>
      <c r="F11" s="28">
        <f>'Purchases-11'!E11</f>
        <v>0</v>
      </c>
      <c r="G11" s="28">
        <f>'Purchases-12'!E11</f>
        <v>0</v>
      </c>
      <c r="H11" s="28">
        <f>'Purchases-13'!E11</f>
        <v>0</v>
      </c>
      <c r="I11" s="28">
        <f>'Purchases-14'!E11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'Purchases-8'!E12</f>
        <v>0</v>
      </c>
      <c r="D12" s="28">
        <f>'Purchases-9'!E12</f>
        <v>0</v>
      </c>
      <c r="E12" s="28">
        <f>'Purchases-10'!E12</f>
        <v>0</v>
      </c>
      <c r="F12" s="28">
        <f>'Purchases-11'!E12</f>
        <v>0</v>
      </c>
      <c r="G12" s="28">
        <f>'Purchases-12'!E12</f>
        <v>0</v>
      </c>
      <c r="H12" s="28">
        <f>'Purchases-13'!E12</f>
        <v>0</v>
      </c>
      <c r="I12" s="28">
        <f>'Purchases-14'!E12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'Purchases-8'!E13</f>
        <v>0</v>
      </c>
      <c r="D13" s="28">
        <f>'Purchases-9'!E13</f>
        <v>0</v>
      </c>
      <c r="E13" s="28">
        <f>'Purchases-10'!E13</f>
        <v>0</v>
      </c>
      <c r="F13" s="28">
        <f>'Purchases-11'!E13</f>
        <v>0</v>
      </c>
      <c r="G13" s="28">
        <f>'Purchases-12'!E13</f>
        <v>0</v>
      </c>
      <c r="H13" s="28">
        <f>'Purchases-13'!E13</f>
        <v>0</v>
      </c>
      <c r="I13" s="28">
        <f>'Purchases-14'!E13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'Purchases-8'!E14</f>
        <v>0</v>
      </c>
      <c r="D14" s="28">
        <f>'Purchases-9'!E14</f>
        <v>0</v>
      </c>
      <c r="E14" s="28">
        <f>'Purchases-10'!E14</f>
        <v>0</v>
      </c>
      <c r="F14" s="28">
        <f>'Purchases-11'!E14</f>
        <v>0</v>
      </c>
      <c r="G14" s="28">
        <f>'Purchases-12'!E14</f>
        <v>0</v>
      </c>
      <c r="H14" s="28">
        <f>'Purchases-13'!E14</f>
        <v>0</v>
      </c>
      <c r="I14" s="28">
        <f>'Purchases-14'!E14</f>
        <v>0</v>
      </c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'Purchases-8'!E15</f>
        <v>0</v>
      </c>
      <c r="D15" s="28">
        <f>'Purchases-9'!E15</f>
        <v>0</v>
      </c>
      <c r="E15" s="28">
        <f>'Purchases-10'!E15</f>
        <v>0</v>
      </c>
      <c r="F15" s="28">
        <f>'Purchases-11'!E15</f>
        <v>0</v>
      </c>
      <c r="G15" s="28">
        <f>'Purchases-12'!E15</f>
        <v>0</v>
      </c>
      <c r="H15" s="28">
        <f>'Purchases-13'!E15</f>
        <v>0</v>
      </c>
      <c r="I15" s="28">
        <f>'Purchases-14'!E15</f>
        <v>0</v>
      </c>
      <c r="J15" s="26">
        <f t="shared" si="0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'Purchases-8'!E16</f>
        <v>0</v>
      </c>
      <c r="D16" s="28">
        <f>'Purchases-9'!E16</f>
        <v>0</v>
      </c>
      <c r="E16" s="28">
        <f>'Purchases-10'!E16</f>
        <v>0</v>
      </c>
      <c r="F16" s="28">
        <f>'Purchases-11'!E16</f>
        <v>0</v>
      </c>
      <c r="G16" s="28">
        <f>'Purchases-12'!E16</f>
        <v>0</v>
      </c>
      <c r="H16" s="28">
        <f>'Purchases-13'!E16</f>
        <v>0</v>
      </c>
      <c r="I16" s="28">
        <f>'Purchases-14'!E16</f>
        <v>0</v>
      </c>
      <c r="J16" s="26">
        <f t="shared" si="0"/>
        <v>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'Purchases-8'!E17</f>
        <v>0</v>
      </c>
      <c r="D17" s="28">
        <f>'Purchases-9'!E17</f>
        <v>0</v>
      </c>
      <c r="E17" s="28">
        <f>'Purchases-10'!E17</f>
        <v>0</v>
      </c>
      <c r="F17" s="28">
        <f>'Purchases-11'!E17</f>
        <v>0</v>
      </c>
      <c r="G17" s="28">
        <f>'Purchases-12'!E17</f>
        <v>0</v>
      </c>
      <c r="H17" s="28">
        <f>'Purchases-13'!E17</f>
        <v>0</v>
      </c>
      <c r="I17" s="28">
        <f>'Purchases-14'!E17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'Purchases-8'!E18</f>
        <v>0</v>
      </c>
      <c r="D18" s="28">
        <f>'Purchases-9'!E18</f>
        <v>0</v>
      </c>
      <c r="E18" s="28">
        <f>'Purchases-10'!E18</f>
        <v>0</v>
      </c>
      <c r="F18" s="28">
        <f>'Purchases-11'!E18</f>
        <v>0</v>
      </c>
      <c r="G18" s="28">
        <f>'Purchases-12'!E18</f>
        <v>0</v>
      </c>
      <c r="H18" s="28">
        <f>'Purchases-13'!E18</f>
        <v>0</v>
      </c>
      <c r="I18" s="28">
        <f>'Purchases-14'!E18</f>
        <v>0</v>
      </c>
      <c r="J18" s="26">
        <f t="shared" si="0"/>
        <v>0</v>
      </c>
    </row>
    <row r="19" spans="1:18" ht="15" thickBot="1" x14ac:dyDescent="0.35">
      <c r="A19" s="21" t="s">
        <v>28</v>
      </c>
      <c r="B19" s="22" t="s">
        <v>29</v>
      </c>
      <c r="C19" s="28">
        <f>'Purchases-8'!E19</f>
        <v>0</v>
      </c>
      <c r="D19" s="28">
        <f>'Purchases-9'!E19</f>
        <v>0</v>
      </c>
      <c r="E19" s="28">
        <f>'Purchases-10'!E19</f>
        <v>0</v>
      </c>
      <c r="F19" s="28">
        <f>'Purchases-11'!E19</f>
        <v>0</v>
      </c>
      <c r="G19" s="28">
        <f>'Purchases-12'!E19</f>
        <v>2400</v>
      </c>
      <c r="H19" s="28">
        <f>'Purchases-13'!E19</f>
        <v>0</v>
      </c>
      <c r="I19" s="28">
        <f>'Purchases-14'!E19</f>
        <v>0</v>
      </c>
      <c r="J19" s="26">
        <f t="shared" si="0"/>
        <v>2400</v>
      </c>
    </row>
    <row r="20" spans="1:18" ht="15" thickBot="1" x14ac:dyDescent="0.35">
      <c r="A20" s="21" t="s">
        <v>30</v>
      </c>
      <c r="B20" s="22" t="s">
        <v>31</v>
      </c>
      <c r="C20" s="28">
        <f>'Purchases-8'!E20</f>
        <v>0</v>
      </c>
      <c r="D20" s="28">
        <f>'Purchases-9'!E20</f>
        <v>0</v>
      </c>
      <c r="E20" s="28">
        <f>'Purchases-10'!E20</f>
        <v>0</v>
      </c>
      <c r="F20" s="28">
        <f>'Purchases-11'!E20</f>
        <v>0</v>
      </c>
      <c r="G20" s="28">
        <f>'Purchases-12'!E20</f>
        <v>0</v>
      </c>
      <c r="H20" s="28">
        <f>'Purchases-13'!E20</f>
        <v>0</v>
      </c>
      <c r="I20" s="28">
        <f>'Purchases-14'!E20</f>
        <v>0</v>
      </c>
      <c r="J20" s="26">
        <f t="shared" si="0"/>
        <v>0</v>
      </c>
    </row>
    <row r="21" spans="1:18" ht="15" thickBot="1" x14ac:dyDescent="0.35">
      <c r="A21" s="21" t="s">
        <v>32</v>
      </c>
      <c r="B21" s="22" t="s">
        <v>90</v>
      </c>
      <c r="C21" s="28">
        <f>'Purchases-8'!E21</f>
        <v>0</v>
      </c>
      <c r="D21" s="28">
        <f>'Purchases-9'!E21</f>
        <v>0</v>
      </c>
      <c r="E21" s="28">
        <f>'Purchases-10'!E21</f>
        <v>0</v>
      </c>
      <c r="F21" s="28">
        <f>'Purchases-11'!E21</f>
        <v>0</v>
      </c>
      <c r="G21" s="28">
        <f>'Purchases-12'!E21</f>
        <v>0</v>
      </c>
      <c r="H21" s="28">
        <f>'Purchases-13'!E21</f>
        <v>0</v>
      </c>
      <c r="I21" s="28">
        <f>'Purchases-14'!E21</f>
        <v>0</v>
      </c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'Purchases-8'!E22</f>
        <v>0</v>
      </c>
      <c r="D22" s="28">
        <f>'Purchases-9'!E22</f>
        <v>0</v>
      </c>
      <c r="E22" s="28">
        <f>'Purchases-10'!E22</f>
        <v>0</v>
      </c>
      <c r="F22" s="28">
        <f>'Purchases-11'!E22</f>
        <v>0</v>
      </c>
      <c r="G22" s="28">
        <f>'Purchases-12'!E22</f>
        <v>2700</v>
      </c>
      <c r="H22" s="28">
        <f>'Purchases-13'!E22</f>
        <v>0</v>
      </c>
      <c r="I22" s="28">
        <f>'Purchases-14'!E22</f>
        <v>0</v>
      </c>
      <c r="J22" s="26">
        <f t="shared" si="0"/>
        <v>2700</v>
      </c>
    </row>
    <row r="23" spans="1:18" ht="15" thickBot="1" x14ac:dyDescent="0.35">
      <c r="A23" s="23"/>
      <c r="B23" s="22"/>
      <c r="C23" s="28">
        <f>'Purchases-8'!E23</f>
        <v>0</v>
      </c>
      <c r="D23" s="28">
        <f>'Purchases-9'!E23</f>
        <v>0</v>
      </c>
      <c r="E23" s="28">
        <f>'Purchases-10'!E23</f>
        <v>0</v>
      </c>
      <c r="F23" s="28">
        <f>'Purchases-11'!E23</f>
        <v>0</v>
      </c>
      <c r="G23" s="28">
        <f>'Purchases-12'!E23</f>
        <v>0</v>
      </c>
      <c r="H23" s="28">
        <f>'Purchases-13'!E23</f>
        <v>0</v>
      </c>
      <c r="I23" s="28">
        <f>'Purchases-14'!E23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'Purchases-8'!E24</f>
        <v>0</v>
      </c>
      <c r="D24" s="28">
        <f>'Purchases-9'!E24</f>
        <v>0</v>
      </c>
      <c r="E24" s="28">
        <f>'Purchases-10'!E24</f>
        <v>0</v>
      </c>
      <c r="F24" s="28">
        <f>'Purchases-11'!E24</f>
        <v>0</v>
      </c>
      <c r="G24" s="28">
        <f>'Purchases-12'!E24</f>
        <v>0</v>
      </c>
      <c r="H24" s="28">
        <f>'Purchases-13'!E24</f>
        <v>0</v>
      </c>
      <c r="I24" s="28">
        <f>'Purchases-14'!E24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'Purchases-8'!E25</f>
        <v>0</v>
      </c>
      <c r="D25" s="28">
        <f>'Purchases-9'!E25</f>
        <v>0</v>
      </c>
      <c r="E25" s="28">
        <f>'Purchases-10'!E25</f>
        <v>0</v>
      </c>
      <c r="F25" s="28">
        <f>'Purchases-11'!E25</f>
        <v>0</v>
      </c>
      <c r="G25" s="28">
        <f>'Purchases-12'!E25</f>
        <v>1500</v>
      </c>
      <c r="H25" s="28">
        <f>'Purchases-13'!E25</f>
        <v>0</v>
      </c>
      <c r="I25" s="28">
        <f>'Purchases-14'!E25</f>
        <v>0</v>
      </c>
      <c r="J25" s="26">
        <f t="shared" si="0"/>
        <v>1500</v>
      </c>
    </row>
    <row r="26" spans="1:18" ht="15" thickBot="1" x14ac:dyDescent="0.35">
      <c r="A26" s="21" t="s">
        <v>6</v>
      </c>
      <c r="B26" s="22" t="s">
        <v>36</v>
      </c>
      <c r="C26" s="28">
        <f>'Purchases-8'!E26</f>
        <v>0</v>
      </c>
      <c r="D26" s="28">
        <f>'Purchases-9'!E26</f>
        <v>0</v>
      </c>
      <c r="E26" s="28">
        <f>'Purchases-10'!E26</f>
        <v>0</v>
      </c>
      <c r="F26" s="28">
        <f>'Purchases-11'!E26</f>
        <v>0</v>
      </c>
      <c r="G26" s="28">
        <f>'Purchases-12'!E26</f>
        <v>0</v>
      </c>
      <c r="H26" s="28">
        <f>'Purchases-13'!E26</f>
        <v>6500</v>
      </c>
      <c r="I26" s="28">
        <f>'Purchases-14'!E26</f>
        <v>0</v>
      </c>
      <c r="J26" s="26">
        <f t="shared" si="0"/>
        <v>6500</v>
      </c>
    </row>
    <row r="27" spans="1:18" ht="15" thickBot="1" x14ac:dyDescent="0.35">
      <c r="A27" s="21" t="s">
        <v>8</v>
      </c>
      <c r="B27" s="22" t="s">
        <v>37</v>
      </c>
      <c r="C27" s="28">
        <f>'Purchases-8'!E27</f>
        <v>0</v>
      </c>
      <c r="D27" s="28">
        <f>'Purchases-9'!E27</f>
        <v>0</v>
      </c>
      <c r="E27" s="28">
        <f>'Purchases-10'!E27</f>
        <v>0</v>
      </c>
      <c r="F27" s="28">
        <f>'Purchases-11'!E27</f>
        <v>0</v>
      </c>
      <c r="G27" s="28">
        <f>'Purchases-12'!E27</f>
        <v>0</v>
      </c>
      <c r="H27" s="28">
        <f>'Purchases-13'!E27</f>
        <v>0</v>
      </c>
      <c r="I27" s="28">
        <f>'Purchases-14'!E27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'Purchases-8'!E28</f>
        <v>0</v>
      </c>
      <c r="D28" s="28">
        <f>'Purchases-9'!E28</f>
        <v>0</v>
      </c>
      <c r="E28" s="28">
        <f>'Purchases-10'!E28</f>
        <v>0</v>
      </c>
      <c r="F28" s="28">
        <f>'Purchases-11'!E28</f>
        <v>0</v>
      </c>
      <c r="G28" s="28">
        <f>'Purchases-12'!E28</f>
        <v>0</v>
      </c>
      <c r="H28" s="28">
        <f>'Purchases-13'!E28</f>
        <v>0</v>
      </c>
      <c r="I28" s="28">
        <f>'Purchases-14'!E28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'Purchases-8'!E29</f>
        <v>0</v>
      </c>
      <c r="D29" s="28">
        <f>'Purchases-9'!E29</f>
        <v>0</v>
      </c>
      <c r="E29" s="28">
        <f>'Purchases-10'!E29</f>
        <v>0</v>
      </c>
      <c r="F29" s="28">
        <f>'Purchases-11'!E29</f>
        <v>0</v>
      </c>
      <c r="G29" s="28">
        <f>'Purchases-12'!E29</f>
        <v>0</v>
      </c>
      <c r="H29" s="28">
        <f>'Purchases-13'!E29</f>
        <v>0</v>
      </c>
      <c r="I29" s="28">
        <f>'Purchases-14'!E29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'Purchases-8'!E30</f>
        <v>0</v>
      </c>
      <c r="D30" s="28">
        <f>'Purchases-9'!E30</f>
        <v>0</v>
      </c>
      <c r="E30" s="28">
        <f>'Purchases-10'!E30</f>
        <v>0</v>
      </c>
      <c r="F30" s="28">
        <f>'Purchases-11'!E30</f>
        <v>0</v>
      </c>
      <c r="G30" s="28">
        <f>'Purchases-12'!E30</f>
        <v>0</v>
      </c>
      <c r="H30" s="28">
        <f>'Purchases-13'!E30</f>
        <v>0</v>
      </c>
      <c r="I30" s="28">
        <f>'Purchases-14'!E30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'Purchases-8'!E31</f>
        <v>0</v>
      </c>
      <c r="D31" s="28">
        <f>'Purchases-9'!E31</f>
        <v>0</v>
      </c>
      <c r="E31" s="28">
        <f>'Purchases-10'!E31</f>
        <v>0</v>
      </c>
      <c r="F31" s="28">
        <f>'Purchases-11'!E31</f>
        <v>0</v>
      </c>
      <c r="G31" s="28">
        <f>'Purchases-12'!E31</f>
        <v>0</v>
      </c>
      <c r="H31" s="28">
        <f>'Purchases-13'!E31</f>
        <v>0</v>
      </c>
      <c r="I31" s="28">
        <f>'Purchases-14'!E31</f>
        <v>0</v>
      </c>
      <c r="J31" s="26">
        <f t="shared" si="0"/>
        <v>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'Purchases-8'!E32</f>
        <v>0</v>
      </c>
      <c r="D32" s="28">
        <f>'Purchases-9'!E32</f>
        <v>0</v>
      </c>
      <c r="E32" s="28">
        <f>'Purchases-10'!E32</f>
        <v>0</v>
      </c>
      <c r="F32" s="28">
        <f>'Purchases-11'!E32</f>
        <v>0</v>
      </c>
      <c r="G32" s="28">
        <f>'Purchases-12'!E32</f>
        <v>0</v>
      </c>
      <c r="H32" s="28">
        <f>'Purchases-13'!E32</f>
        <v>0</v>
      </c>
      <c r="I32" s="28">
        <f>'Purchases-14'!E32</f>
        <v>0</v>
      </c>
      <c r="J32" s="26">
        <f t="shared" si="0"/>
        <v>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'Purchases-8'!E33</f>
        <v>0</v>
      </c>
      <c r="D33" s="28">
        <f>'Purchases-9'!E33</f>
        <v>0</v>
      </c>
      <c r="E33" s="28">
        <f>'Purchases-10'!E33</f>
        <v>0</v>
      </c>
      <c r="F33" s="28">
        <f>'Purchases-11'!E33</f>
        <v>0</v>
      </c>
      <c r="G33" s="28">
        <f>'Purchases-12'!E33</f>
        <v>0</v>
      </c>
      <c r="H33" s="28">
        <f>'Purchases-13'!E33</f>
        <v>0</v>
      </c>
      <c r="I33" s="28">
        <f>'Purchases-14'!E33</f>
        <v>0</v>
      </c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'Purchases-8'!E34</f>
        <v>0</v>
      </c>
      <c r="D34" s="28">
        <f>'Purchases-9'!E34</f>
        <v>0</v>
      </c>
      <c r="E34" s="28">
        <f>'Purchases-10'!E34</f>
        <v>0</v>
      </c>
      <c r="F34" s="28">
        <f>'Purchases-11'!E34</f>
        <v>0</v>
      </c>
      <c r="G34" s="28">
        <f>'Purchases-12'!E34</f>
        <v>0</v>
      </c>
      <c r="H34" s="28">
        <f>'Purchases-13'!E34</f>
        <v>0</v>
      </c>
      <c r="I34" s="28">
        <f>'Purchases-14'!E34</f>
        <v>0</v>
      </c>
      <c r="J34" s="26">
        <f t="shared" si="0"/>
        <v>0</v>
      </c>
      <c r="O34" s="25"/>
      <c r="R34"/>
    </row>
    <row r="35" spans="1:18" ht="15" thickBot="1" x14ac:dyDescent="0.35">
      <c r="A35" s="7" t="s">
        <v>30</v>
      </c>
      <c r="B35" t="s">
        <v>103</v>
      </c>
      <c r="C35" s="28">
        <f>'Purchases-8'!E35</f>
        <v>0</v>
      </c>
      <c r="D35" s="28">
        <f>'Purchases-9'!E35</f>
        <v>0</v>
      </c>
      <c r="E35" s="28">
        <f>'Purchases-10'!E35</f>
        <v>0</v>
      </c>
      <c r="F35" s="28">
        <f>'Purchases-11'!E35</f>
        <v>0</v>
      </c>
      <c r="G35" s="28">
        <f>'Purchases-12'!E35</f>
        <v>0</v>
      </c>
      <c r="H35" s="28">
        <f>'Purchases-13'!E35</f>
        <v>2000</v>
      </c>
      <c r="I35" s="28">
        <f>'Purchases-14'!E35</f>
        <v>0</v>
      </c>
      <c r="J35" s="26">
        <f t="shared" si="0"/>
        <v>2000</v>
      </c>
      <c r="O35" s="25"/>
      <c r="R35"/>
    </row>
    <row r="36" spans="1:18" ht="15" thickBot="1" x14ac:dyDescent="0.35">
      <c r="A36" s="7" t="s">
        <v>32</v>
      </c>
      <c r="B36" t="s">
        <v>104</v>
      </c>
      <c r="C36" s="28">
        <f>'Purchases-8'!E36</f>
        <v>0</v>
      </c>
      <c r="D36" s="28">
        <f>'Purchases-9'!E36</f>
        <v>0</v>
      </c>
      <c r="E36" s="28">
        <f>'Purchases-10'!E36</f>
        <v>0</v>
      </c>
      <c r="F36" s="28">
        <f>'Purchases-11'!E36</f>
        <v>0</v>
      </c>
      <c r="G36" s="28">
        <f>'Purchases-12'!E36</f>
        <v>0</v>
      </c>
      <c r="H36" s="28">
        <f>'Purchases-13'!E36</f>
        <v>1000</v>
      </c>
      <c r="I36" s="28">
        <f>'Purchases-14'!E36</f>
        <v>0</v>
      </c>
      <c r="J36" s="26">
        <f t="shared" si="0"/>
        <v>1000</v>
      </c>
      <c r="O36" s="25"/>
      <c r="R36"/>
    </row>
    <row r="37" spans="1:18" ht="15" thickBot="1" x14ac:dyDescent="0.35">
      <c r="A37" s="7" t="s">
        <v>64</v>
      </c>
      <c r="B37" t="s">
        <v>105</v>
      </c>
      <c r="C37" s="28">
        <f>'Purchases-8'!E37</f>
        <v>0</v>
      </c>
      <c r="D37" s="28">
        <f>'Purchases-9'!E37</f>
        <v>0</v>
      </c>
      <c r="E37" s="28">
        <f>'Purchases-10'!E37</f>
        <v>0</v>
      </c>
      <c r="F37" s="28">
        <f>'Purchases-11'!E37</f>
        <v>0</v>
      </c>
      <c r="G37" s="28">
        <f>'Purchases-12'!E37</f>
        <v>0</v>
      </c>
      <c r="H37" s="28">
        <f>'Purchases-13'!E37</f>
        <v>1000</v>
      </c>
      <c r="I37" s="28">
        <f>'Purchases-14'!E37</f>
        <v>0</v>
      </c>
      <c r="J37" s="26">
        <f t="shared" si="0"/>
        <v>1000</v>
      </c>
      <c r="O37" s="25"/>
      <c r="R37"/>
    </row>
    <row r="38" spans="1:18" ht="15" thickBot="1" x14ac:dyDescent="0.35">
      <c r="A38" s="7" t="s">
        <v>66</v>
      </c>
      <c r="B38" t="s">
        <v>106</v>
      </c>
      <c r="C38" s="28">
        <f>'Purchases-8'!E38</f>
        <v>0</v>
      </c>
      <c r="D38" s="28">
        <f>'Purchases-9'!E38</f>
        <v>0</v>
      </c>
      <c r="E38" s="28">
        <f>'Purchases-10'!E38</f>
        <v>0</v>
      </c>
      <c r="F38" s="28">
        <f>'Purchases-11'!E38</f>
        <v>0</v>
      </c>
      <c r="G38" s="28">
        <f>'Purchases-12'!E38</f>
        <v>0</v>
      </c>
      <c r="H38" s="28">
        <f>'Purchases-13'!E38</f>
        <v>1000</v>
      </c>
      <c r="I38" s="28">
        <f>'Purchases-14'!E38</f>
        <v>0</v>
      </c>
      <c r="J38" s="26">
        <f t="shared" si="0"/>
        <v>1000</v>
      </c>
      <c r="O38" s="25"/>
      <c r="R38"/>
    </row>
    <row r="39" spans="1:18" ht="15" thickBot="1" x14ac:dyDescent="0.35">
      <c r="A39" s="22"/>
      <c r="B39" s="22"/>
      <c r="C39" s="28">
        <f>'Purchases-8'!E39</f>
        <v>0</v>
      </c>
      <c r="D39" s="28">
        <f>'Purchases-9'!E39</f>
        <v>0</v>
      </c>
      <c r="E39" s="28">
        <f>'Purchases-10'!E39</f>
        <v>0</v>
      </c>
      <c r="F39" s="28">
        <f>'Purchases-11'!E39</f>
        <v>0</v>
      </c>
      <c r="G39" s="28">
        <f>'Purchases-12'!E39</f>
        <v>0</v>
      </c>
      <c r="H39" s="28">
        <f>'Purchases-13'!E39</f>
        <v>0</v>
      </c>
      <c r="I39" s="28">
        <f>'Purchases-14'!E39</f>
        <v>0</v>
      </c>
      <c r="J39" s="26">
        <f t="shared" si="0"/>
        <v>0</v>
      </c>
      <c r="R39"/>
    </row>
    <row r="40" spans="1:18" ht="15" thickBot="1" x14ac:dyDescent="0.35">
      <c r="A40" s="17">
        <v>4</v>
      </c>
      <c r="B40" s="18" t="s">
        <v>42</v>
      </c>
      <c r="C40" s="28">
        <f>'Purchases-8'!E40</f>
        <v>0</v>
      </c>
      <c r="D40" s="28">
        <f>'Purchases-9'!E40</f>
        <v>0</v>
      </c>
      <c r="E40" s="28">
        <f>'Purchases-10'!E40</f>
        <v>0</v>
      </c>
      <c r="F40" s="28">
        <f>'Purchases-11'!E40</f>
        <v>0</v>
      </c>
      <c r="G40" s="28">
        <f>'Purchases-12'!E40</f>
        <v>0</v>
      </c>
      <c r="H40" s="28">
        <f>'Purchases-13'!E40</f>
        <v>0</v>
      </c>
      <c r="I40" s="28">
        <f>'Purchases-14'!E40</f>
        <v>0</v>
      </c>
      <c r="J40" s="26">
        <f t="shared" si="0"/>
        <v>0</v>
      </c>
      <c r="R40"/>
    </row>
    <row r="41" spans="1:18" ht="15" thickBot="1" x14ac:dyDescent="0.35">
      <c r="A41" s="21" t="s">
        <v>4</v>
      </c>
      <c r="B41" s="22" t="s">
        <v>43</v>
      </c>
      <c r="C41" s="28">
        <f>'Purchases-8'!E41</f>
        <v>0</v>
      </c>
      <c r="D41" s="28">
        <f>'Purchases-9'!E41</f>
        <v>0</v>
      </c>
      <c r="E41" s="28">
        <f>'Purchases-10'!E41</f>
        <v>0</v>
      </c>
      <c r="F41" s="28">
        <f>'Purchases-11'!E41</f>
        <v>0</v>
      </c>
      <c r="G41" s="28">
        <f>'Purchases-12'!E41</f>
        <v>0</v>
      </c>
      <c r="H41" s="28">
        <f>'Purchases-13'!E41</f>
        <v>0</v>
      </c>
      <c r="I41" s="28">
        <f>'Purchases-14'!E41</f>
        <v>0</v>
      </c>
      <c r="J41" s="26">
        <f t="shared" si="0"/>
        <v>0</v>
      </c>
      <c r="R41"/>
    </row>
    <row r="42" spans="1:18" ht="15" thickBot="1" x14ac:dyDescent="0.35">
      <c r="A42" s="21" t="s">
        <v>6</v>
      </c>
      <c r="B42" s="22" t="s">
        <v>44</v>
      </c>
      <c r="C42" s="28">
        <f>'Purchases-8'!E42</f>
        <v>0</v>
      </c>
      <c r="D42" s="28">
        <f>'Purchases-9'!E42</f>
        <v>0</v>
      </c>
      <c r="E42" s="28">
        <f>'Purchases-10'!E42</f>
        <v>0</v>
      </c>
      <c r="F42" s="28">
        <f>'Purchases-11'!E42</f>
        <v>0</v>
      </c>
      <c r="G42" s="28">
        <f>'Purchases-12'!E42</f>
        <v>0</v>
      </c>
      <c r="H42" s="28">
        <f>'Purchases-13'!E42</f>
        <v>0</v>
      </c>
      <c r="I42" s="28">
        <f>'Purchases-14'!E42</f>
        <v>0</v>
      </c>
      <c r="J42" s="26">
        <f t="shared" si="0"/>
        <v>0</v>
      </c>
      <c r="R42"/>
    </row>
    <row r="43" spans="1:18" ht="15" thickBot="1" x14ac:dyDescent="0.35">
      <c r="A43" s="21" t="s">
        <v>8</v>
      </c>
      <c r="B43" s="22" t="s">
        <v>45</v>
      </c>
      <c r="C43" s="28">
        <f>'Purchases-8'!E43</f>
        <v>0</v>
      </c>
      <c r="D43" s="28">
        <f>'Purchases-9'!E43</f>
        <v>0</v>
      </c>
      <c r="E43" s="28">
        <f>'Purchases-10'!E43</f>
        <v>0</v>
      </c>
      <c r="F43" s="28">
        <f>'Purchases-11'!E43</f>
        <v>0</v>
      </c>
      <c r="G43" s="28">
        <f>'Purchases-12'!E43</f>
        <v>0</v>
      </c>
      <c r="H43" s="28">
        <f>'Purchases-13'!E43</f>
        <v>0</v>
      </c>
      <c r="I43" s="28">
        <f>'Purchases-14'!E43</f>
        <v>0</v>
      </c>
      <c r="J43" s="26">
        <f t="shared" si="0"/>
        <v>0</v>
      </c>
      <c r="R43"/>
    </row>
    <row r="44" spans="1:18" ht="15" thickBot="1" x14ac:dyDescent="0.35">
      <c r="A44" s="21" t="s">
        <v>10</v>
      </c>
      <c r="B44" s="22" t="s">
        <v>46</v>
      </c>
      <c r="C44" s="28">
        <f>'Purchases-8'!E44</f>
        <v>0</v>
      </c>
      <c r="D44" s="28">
        <f>'Purchases-9'!E44</f>
        <v>0</v>
      </c>
      <c r="E44" s="28">
        <f>'Purchases-10'!E44</f>
        <v>0</v>
      </c>
      <c r="F44" s="28">
        <f>'Purchases-11'!E44</f>
        <v>0</v>
      </c>
      <c r="G44" s="28">
        <f>'Purchases-12'!E44</f>
        <v>0</v>
      </c>
      <c r="H44" s="28">
        <f>'Purchases-13'!E44</f>
        <v>0</v>
      </c>
      <c r="I44" s="28">
        <f>'Purchases-14'!E44</f>
        <v>0</v>
      </c>
      <c r="J44" s="26">
        <f t="shared" si="0"/>
        <v>0</v>
      </c>
      <c r="R44"/>
    </row>
    <row r="45" spans="1:18" ht="15" thickBot="1" x14ac:dyDescent="0.35">
      <c r="A45" s="21" t="s">
        <v>12</v>
      </c>
      <c r="B45" s="22" t="s">
        <v>47</v>
      </c>
      <c r="C45" s="28">
        <f>'Purchases-8'!E45</f>
        <v>0</v>
      </c>
      <c r="D45" s="28">
        <f>'Purchases-9'!E45</f>
        <v>0</v>
      </c>
      <c r="E45" s="28">
        <f>'Purchases-10'!E45</f>
        <v>0</v>
      </c>
      <c r="F45" s="28">
        <f>'Purchases-11'!E45</f>
        <v>0</v>
      </c>
      <c r="G45" s="28">
        <f>'Purchases-12'!E45</f>
        <v>0</v>
      </c>
      <c r="H45" s="28">
        <f>'Purchases-13'!E45</f>
        <v>0</v>
      </c>
      <c r="I45" s="28">
        <f>'Purchases-14'!E45</f>
        <v>0</v>
      </c>
      <c r="J45" s="26">
        <f t="shared" si="0"/>
        <v>0</v>
      </c>
      <c r="R45"/>
    </row>
    <row r="46" spans="1:18" ht="15" thickBot="1" x14ac:dyDescent="0.35">
      <c r="A46" s="22"/>
      <c r="B46" s="22"/>
      <c r="C46" s="28">
        <f>'Purchases-8'!E46</f>
        <v>0</v>
      </c>
      <c r="D46" s="28">
        <f>'Purchases-9'!E46</f>
        <v>0</v>
      </c>
      <c r="E46" s="28">
        <f>'Purchases-10'!E46</f>
        <v>0</v>
      </c>
      <c r="F46" s="28">
        <f>'Purchases-11'!E46</f>
        <v>0</v>
      </c>
      <c r="G46" s="28">
        <f>'Purchases-12'!E46</f>
        <v>0</v>
      </c>
      <c r="H46" s="28">
        <f>'Purchases-13'!E46</f>
        <v>0</v>
      </c>
      <c r="I46" s="28">
        <f>'Purchases-14'!E46</f>
        <v>0</v>
      </c>
      <c r="J46" s="26">
        <f t="shared" si="0"/>
        <v>0</v>
      </c>
      <c r="R46"/>
    </row>
    <row r="47" spans="1:18" ht="15" thickBot="1" x14ac:dyDescent="0.35">
      <c r="A47" s="17">
        <v>5</v>
      </c>
      <c r="B47" s="18" t="s">
        <v>48</v>
      </c>
      <c r="C47" s="28">
        <f>'Purchases-8'!E47</f>
        <v>0</v>
      </c>
      <c r="D47" s="28">
        <f>'Purchases-9'!E47</f>
        <v>0</v>
      </c>
      <c r="E47" s="28">
        <f>'Purchases-10'!E47</f>
        <v>0</v>
      </c>
      <c r="F47" s="28">
        <f>'Purchases-11'!E47</f>
        <v>0</v>
      </c>
      <c r="G47" s="28">
        <f>'Purchases-12'!E47</f>
        <v>0</v>
      </c>
      <c r="H47" s="28">
        <f>'Purchases-13'!E47</f>
        <v>0</v>
      </c>
      <c r="I47" s="28">
        <f>'Purchases-14'!E47</f>
        <v>0</v>
      </c>
      <c r="J47" s="26">
        <f t="shared" si="0"/>
        <v>0</v>
      </c>
      <c r="R47"/>
    </row>
    <row r="48" spans="1:18" ht="15" thickBot="1" x14ac:dyDescent="0.35">
      <c r="A48" s="21" t="s">
        <v>4</v>
      </c>
      <c r="B48" s="22" t="s">
        <v>49</v>
      </c>
      <c r="C48" s="28">
        <f>'Purchases-8'!E48</f>
        <v>0</v>
      </c>
      <c r="D48" s="28">
        <f>'Purchases-9'!E48</f>
        <v>0</v>
      </c>
      <c r="E48" s="28">
        <f>'Purchases-10'!E48</f>
        <v>0</v>
      </c>
      <c r="F48" s="28">
        <f>'Purchases-11'!E48</f>
        <v>0</v>
      </c>
      <c r="G48" s="28">
        <f>'Purchases-12'!E48</f>
        <v>0</v>
      </c>
      <c r="H48" s="28">
        <f>'Purchases-13'!E48</f>
        <v>0</v>
      </c>
      <c r="I48" s="28">
        <f>'Purchases-14'!E48</f>
        <v>0</v>
      </c>
      <c r="J48" s="26">
        <f t="shared" si="0"/>
        <v>0</v>
      </c>
      <c r="R48"/>
    </row>
    <row r="49" spans="1:18" ht="15" thickBot="1" x14ac:dyDescent="0.35">
      <c r="A49" s="21" t="s">
        <v>6</v>
      </c>
      <c r="B49" s="22" t="s">
        <v>50</v>
      </c>
      <c r="C49" s="28">
        <f>'Purchases-8'!E49</f>
        <v>0</v>
      </c>
      <c r="D49" s="28">
        <f>'Purchases-9'!E49</f>
        <v>0</v>
      </c>
      <c r="E49" s="28">
        <f>'Purchases-10'!E49</f>
        <v>0</v>
      </c>
      <c r="F49" s="28">
        <f>'Purchases-11'!E49</f>
        <v>0</v>
      </c>
      <c r="G49" s="28">
        <f>'Purchases-12'!E49</f>
        <v>0</v>
      </c>
      <c r="H49" s="28">
        <f>'Purchases-13'!E49</f>
        <v>0</v>
      </c>
      <c r="I49" s="28">
        <f>'Purchases-14'!E49</f>
        <v>0</v>
      </c>
      <c r="J49" s="26">
        <f t="shared" si="0"/>
        <v>0</v>
      </c>
      <c r="R49"/>
    </row>
    <row r="50" spans="1:18" ht="15" thickBot="1" x14ac:dyDescent="0.35">
      <c r="A50" s="23"/>
      <c r="B50" s="22"/>
      <c r="C50" s="28">
        <f>'Purchases-8'!E50</f>
        <v>0</v>
      </c>
      <c r="D50" s="28">
        <f>'Purchases-9'!E50</f>
        <v>0</v>
      </c>
      <c r="E50" s="28">
        <f>'Purchases-10'!E50</f>
        <v>0</v>
      </c>
      <c r="F50" s="28">
        <f>'Purchases-11'!E50</f>
        <v>0</v>
      </c>
      <c r="G50" s="28">
        <f>'Purchases-12'!E50</f>
        <v>0</v>
      </c>
      <c r="H50" s="28">
        <f>'Purchases-13'!E50</f>
        <v>0</v>
      </c>
      <c r="I50" s="28">
        <f>'Purchases-14'!E50</f>
        <v>0</v>
      </c>
      <c r="J50" s="26">
        <f t="shared" si="0"/>
        <v>0</v>
      </c>
      <c r="R50"/>
    </row>
    <row r="51" spans="1:18" ht="15" thickBot="1" x14ac:dyDescent="0.35">
      <c r="A51" s="17">
        <v>6</v>
      </c>
      <c r="B51" s="18" t="s">
        <v>51</v>
      </c>
      <c r="C51" s="28">
        <f>'Purchases-8'!E51</f>
        <v>0</v>
      </c>
      <c r="D51" s="28">
        <f>'Purchases-9'!E51</f>
        <v>0</v>
      </c>
      <c r="E51" s="28">
        <f>'Purchases-10'!E51</f>
        <v>0</v>
      </c>
      <c r="F51" s="28">
        <f>'Purchases-11'!E51</f>
        <v>0</v>
      </c>
      <c r="G51" s="28">
        <f>'Purchases-12'!E51</f>
        <v>0</v>
      </c>
      <c r="H51" s="28">
        <f>'Purchases-13'!E51</f>
        <v>0</v>
      </c>
      <c r="I51" s="28">
        <f>'Purchases-14'!E51</f>
        <v>0</v>
      </c>
      <c r="J51" s="26">
        <f t="shared" si="0"/>
        <v>0</v>
      </c>
      <c r="R51"/>
    </row>
    <row r="52" spans="1:18" ht="15" thickBot="1" x14ac:dyDescent="0.35">
      <c r="A52" s="21" t="s">
        <v>4</v>
      </c>
      <c r="B52" s="22" t="s">
        <v>52</v>
      </c>
      <c r="C52" s="28">
        <f>'Purchases-8'!E52</f>
        <v>0</v>
      </c>
      <c r="D52" s="28">
        <f>'Purchases-9'!E52</f>
        <v>0</v>
      </c>
      <c r="E52" s="28">
        <f>'Purchases-10'!E52</f>
        <v>0</v>
      </c>
      <c r="F52" s="28">
        <f>'Purchases-11'!E52</f>
        <v>0</v>
      </c>
      <c r="G52" s="28">
        <f>'Purchases-12'!E52</f>
        <v>1000</v>
      </c>
      <c r="H52" s="28">
        <f>'Purchases-13'!E52</f>
        <v>0</v>
      </c>
      <c r="I52" s="28">
        <f>'Purchases-14'!E52</f>
        <v>0</v>
      </c>
      <c r="J52" s="26">
        <f t="shared" si="0"/>
        <v>1000</v>
      </c>
      <c r="R52"/>
    </row>
    <row r="53" spans="1:18" ht="15" thickBot="1" x14ac:dyDescent="0.35">
      <c r="A53" s="21" t="s">
        <v>6</v>
      </c>
      <c r="B53" s="22" t="s">
        <v>53</v>
      </c>
      <c r="C53" s="28">
        <f>'Purchases-8'!E53</f>
        <v>0</v>
      </c>
      <c r="D53" s="28">
        <f>'Purchases-9'!E53</f>
        <v>0</v>
      </c>
      <c r="E53" s="28">
        <f>'Purchases-10'!E53</f>
        <v>0</v>
      </c>
      <c r="F53" s="28">
        <f>'Purchases-11'!E53</f>
        <v>0</v>
      </c>
      <c r="G53" s="28">
        <f>'Purchases-12'!E53</f>
        <v>3000</v>
      </c>
      <c r="H53" s="28">
        <f>'Purchases-13'!E53</f>
        <v>0</v>
      </c>
      <c r="I53" s="28">
        <f>'Purchases-14'!E53</f>
        <v>0</v>
      </c>
      <c r="J53" s="26">
        <f t="shared" si="0"/>
        <v>3000</v>
      </c>
      <c r="R53"/>
    </row>
    <row r="54" spans="1:18" ht="15" thickBot="1" x14ac:dyDescent="0.35">
      <c r="A54" s="21" t="s">
        <v>8</v>
      </c>
      <c r="B54" s="22" t="s">
        <v>54</v>
      </c>
      <c r="C54" s="28">
        <f>'Purchases-8'!E54</f>
        <v>0</v>
      </c>
      <c r="D54" s="28">
        <f>'Purchases-9'!E54</f>
        <v>0</v>
      </c>
      <c r="E54" s="28">
        <f>'Purchases-10'!E54</f>
        <v>0</v>
      </c>
      <c r="F54" s="28">
        <f>'Purchases-11'!E54</f>
        <v>0</v>
      </c>
      <c r="G54" s="28">
        <f>'Purchases-12'!E54</f>
        <v>0</v>
      </c>
      <c r="H54" s="28">
        <f>'Purchases-13'!E54</f>
        <v>0</v>
      </c>
      <c r="I54" s="28">
        <f>'Purchases-14'!E54</f>
        <v>0</v>
      </c>
      <c r="J54" s="26">
        <f t="shared" si="0"/>
        <v>0</v>
      </c>
      <c r="R54"/>
    </row>
    <row r="55" spans="1:18" ht="15" thickBot="1" x14ac:dyDescent="0.35">
      <c r="A55" s="21" t="s">
        <v>10</v>
      </c>
      <c r="B55" s="22" t="s">
        <v>55</v>
      </c>
      <c r="C55" s="28">
        <f>'Purchases-8'!E55</f>
        <v>0</v>
      </c>
      <c r="D55" s="28">
        <f>'Purchases-9'!E55</f>
        <v>0</v>
      </c>
      <c r="E55" s="28">
        <f>'Purchases-10'!E55</f>
        <v>0</v>
      </c>
      <c r="F55" s="28">
        <f>'Purchases-11'!E55</f>
        <v>0</v>
      </c>
      <c r="G55" s="28">
        <f>'Purchases-12'!E55</f>
        <v>0</v>
      </c>
      <c r="H55" s="28">
        <f>'Purchases-13'!E55</f>
        <v>0</v>
      </c>
      <c r="I55" s="28">
        <f>'Purchases-14'!E55</f>
        <v>0</v>
      </c>
      <c r="J55" s="26">
        <f t="shared" si="0"/>
        <v>0</v>
      </c>
      <c r="R55"/>
    </row>
    <row r="56" spans="1:18" ht="15" thickBot="1" x14ac:dyDescent="0.35">
      <c r="A56" s="21" t="s">
        <v>12</v>
      </c>
      <c r="B56" s="22" t="s">
        <v>56</v>
      </c>
      <c r="C56" s="28">
        <f>'Purchases-8'!E56</f>
        <v>0</v>
      </c>
      <c r="D56" s="28">
        <f>'Purchases-9'!E56</f>
        <v>0</v>
      </c>
      <c r="E56" s="28">
        <f>'Purchases-10'!E56</f>
        <v>0</v>
      </c>
      <c r="F56" s="28">
        <f>'Purchases-11'!E56</f>
        <v>0</v>
      </c>
      <c r="G56" s="28">
        <f>'Purchases-12'!E56</f>
        <v>0</v>
      </c>
      <c r="H56" s="28">
        <f>'Purchases-13'!E56</f>
        <v>0</v>
      </c>
      <c r="I56" s="28">
        <f>'Purchases-14'!E56</f>
        <v>0</v>
      </c>
      <c r="J56" s="26">
        <f t="shared" si="0"/>
        <v>0</v>
      </c>
      <c r="R56"/>
    </row>
    <row r="57" spans="1:18" ht="15" thickBot="1" x14ac:dyDescent="0.35">
      <c r="A57" s="21" t="s">
        <v>20</v>
      </c>
      <c r="B57" s="22" t="s">
        <v>57</v>
      </c>
      <c r="C57" s="28">
        <f>'Purchases-8'!E57</f>
        <v>0</v>
      </c>
      <c r="D57" s="28">
        <f>'Purchases-9'!E57</f>
        <v>0</v>
      </c>
      <c r="E57" s="28">
        <f>'Purchases-10'!E57</f>
        <v>0</v>
      </c>
      <c r="F57" s="28">
        <f>'Purchases-11'!E57</f>
        <v>0</v>
      </c>
      <c r="G57" s="28">
        <f>'Purchases-12'!E57</f>
        <v>1200</v>
      </c>
      <c r="H57" s="28">
        <f>'Purchases-13'!E57</f>
        <v>0</v>
      </c>
      <c r="I57" s="28">
        <f>'Purchases-14'!E57</f>
        <v>0</v>
      </c>
      <c r="J57" s="26">
        <f t="shared" si="0"/>
        <v>1200</v>
      </c>
      <c r="R57"/>
    </row>
    <row r="58" spans="1:18" ht="15" thickBot="1" x14ac:dyDescent="0.35">
      <c r="A58" s="21" t="s">
        <v>22</v>
      </c>
      <c r="B58" s="22" t="s">
        <v>58</v>
      </c>
      <c r="C58" s="28">
        <f>'Purchases-8'!E58</f>
        <v>0</v>
      </c>
      <c r="D58" s="28">
        <f>'Purchases-9'!E58</f>
        <v>0</v>
      </c>
      <c r="E58" s="28">
        <f>'Purchases-10'!E58</f>
        <v>0</v>
      </c>
      <c r="F58" s="28">
        <f>'Purchases-11'!E58</f>
        <v>0</v>
      </c>
      <c r="G58" s="28">
        <f>'Purchases-12'!E58</f>
        <v>0</v>
      </c>
      <c r="H58" s="28">
        <f>'Purchases-13'!E58</f>
        <v>0</v>
      </c>
      <c r="I58" s="28">
        <f>'Purchases-14'!E58</f>
        <v>0</v>
      </c>
      <c r="J58" s="26">
        <f t="shared" si="0"/>
        <v>0</v>
      </c>
      <c r="R58"/>
    </row>
    <row r="59" spans="1:18" ht="15" thickBot="1" x14ac:dyDescent="0.35">
      <c r="A59" s="21" t="s">
        <v>24</v>
      </c>
      <c r="B59" s="22" t="s">
        <v>59</v>
      </c>
      <c r="C59" s="28">
        <f>'Purchases-8'!E59</f>
        <v>0</v>
      </c>
      <c r="D59" s="28">
        <f>'Purchases-9'!E59</f>
        <v>0</v>
      </c>
      <c r="E59" s="28">
        <f>'Purchases-10'!E59</f>
        <v>0</v>
      </c>
      <c r="F59" s="28">
        <f>'Purchases-11'!E59</f>
        <v>0</v>
      </c>
      <c r="G59" s="28">
        <f>'Purchases-12'!E59</f>
        <v>0</v>
      </c>
      <c r="H59" s="28">
        <f>'Purchases-13'!E59</f>
        <v>0</v>
      </c>
      <c r="I59" s="28">
        <f>'Purchases-14'!E59</f>
        <v>0</v>
      </c>
      <c r="J59" s="26">
        <f t="shared" si="0"/>
        <v>0</v>
      </c>
      <c r="R59"/>
    </row>
    <row r="60" spans="1:18" ht="15" thickBot="1" x14ac:dyDescent="0.35">
      <c r="A60" s="21" t="s">
        <v>26</v>
      </c>
      <c r="B60" s="22" t="s">
        <v>60</v>
      </c>
      <c r="C60" s="28">
        <f>'Purchases-8'!E60</f>
        <v>0</v>
      </c>
      <c r="D60" s="28">
        <f>'Purchases-9'!E60</f>
        <v>0</v>
      </c>
      <c r="E60" s="28">
        <f>'Purchases-10'!E60</f>
        <v>0</v>
      </c>
      <c r="F60" s="28">
        <f>'Purchases-11'!E60</f>
        <v>0</v>
      </c>
      <c r="G60" s="28">
        <f>'Purchases-12'!E60</f>
        <v>0</v>
      </c>
      <c r="H60" s="28">
        <f>'Purchases-13'!E60</f>
        <v>0</v>
      </c>
      <c r="I60" s="28">
        <f>'Purchases-14'!E60</f>
        <v>0</v>
      </c>
      <c r="J60" s="26">
        <f t="shared" si="0"/>
        <v>0</v>
      </c>
      <c r="R60"/>
    </row>
    <row r="61" spans="1:18" ht="15" thickBot="1" x14ac:dyDescent="0.35">
      <c r="A61" s="21" t="s">
        <v>28</v>
      </c>
      <c r="B61" s="22" t="s">
        <v>61</v>
      </c>
      <c r="C61" s="28">
        <f>'Purchases-8'!E61</f>
        <v>0</v>
      </c>
      <c r="D61" s="28">
        <f>'Purchases-9'!E61</f>
        <v>0</v>
      </c>
      <c r="E61" s="28">
        <f>'Purchases-10'!E61</f>
        <v>0</v>
      </c>
      <c r="F61" s="28">
        <f>'Purchases-11'!E61</f>
        <v>0</v>
      </c>
      <c r="G61" s="28">
        <f>'Purchases-12'!E61</f>
        <v>0</v>
      </c>
      <c r="H61" s="28">
        <f>'Purchases-13'!E61</f>
        <v>0</v>
      </c>
      <c r="I61" s="28">
        <f>'Purchases-14'!E61</f>
        <v>0</v>
      </c>
      <c r="J61" s="26">
        <f t="shared" si="0"/>
        <v>0</v>
      </c>
      <c r="R61"/>
    </row>
    <row r="62" spans="1:18" ht="15" thickBot="1" x14ac:dyDescent="0.35">
      <c r="A62" s="21" t="s">
        <v>30</v>
      </c>
      <c r="B62" s="22" t="s">
        <v>62</v>
      </c>
      <c r="C62" s="28">
        <f>'Purchases-8'!E62</f>
        <v>0</v>
      </c>
      <c r="D62" s="28">
        <f>'Purchases-9'!E62</f>
        <v>0</v>
      </c>
      <c r="E62" s="28">
        <f>'Purchases-10'!E62</f>
        <v>0</v>
      </c>
      <c r="F62" s="28">
        <f>'Purchases-11'!E62</f>
        <v>0</v>
      </c>
      <c r="G62" s="28">
        <f>'Purchases-12'!E62</f>
        <v>0</v>
      </c>
      <c r="H62" s="28">
        <f>'Purchases-13'!E62</f>
        <v>0</v>
      </c>
      <c r="I62" s="28">
        <f>'Purchases-14'!E62</f>
        <v>0</v>
      </c>
      <c r="J62" s="26">
        <f t="shared" si="0"/>
        <v>0</v>
      </c>
      <c r="R62"/>
    </row>
    <row r="63" spans="1:18" ht="15" thickBot="1" x14ac:dyDescent="0.35">
      <c r="A63" s="21" t="s">
        <v>32</v>
      </c>
      <c r="B63" s="22" t="s">
        <v>63</v>
      </c>
      <c r="C63" s="28">
        <f>'Purchases-8'!E63</f>
        <v>0</v>
      </c>
      <c r="D63" s="28">
        <f>'Purchases-9'!E63</f>
        <v>0</v>
      </c>
      <c r="E63" s="28">
        <f>'Purchases-10'!E63</f>
        <v>0</v>
      </c>
      <c r="F63" s="28">
        <f>'Purchases-11'!E63</f>
        <v>0</v>
      </c>
      <c r="G63" s="28">
        <f>'Purchases-12'!E63</f>
        <v>1500</v>
      </c>
      <c r="H63" s="28">
        <f>'Purchases-13'!E63</f>
        <v>0</v>
      </c>
      <c r="I63" s="28">
        <f>'Purchases-14'!E63</f>
        <v>0</v>
      </c>
      <c r="J63" s="26">
        <f t="shared" si="0"/>
        <v>1500</v>
      </c>
      <c r="R63"/>
    </row>
    <row r="64" spans="1:18" ht="15" thickBot="1" x14ac:dyDescent="0.35">
      <c r="A64" s="21" t="s">
        <v>64</v>
      </c>
      <c r="B64" s="22" t="s">
        <v>65</v>
      </c>
      <c r="C64" s="28">
        <f>'Purchases-8'!E64</f>
        <v>0</v>
      </c>
      <c r="D64" s="28">
        <f>'Purchases-9'!E64</f>
        <v>0</v>
      </c>
      <c r="E64" s="28">
        <f>'Purchases-10'!E64</f>
        <v>0</v>
      </c>
      <c r="F64" s="28">
        <f>'Purchases-11'!E64</f>
        <v>0</v>
      </c>
      <c r="G64" s="28">
        <f>'Purchases-12'!E64</f>
        <v>0</v>
      </c>
      <c r="H64" s="28">
        <f>'Purchases-13'!E64</f>
        <v>0</v>
      </c>
      <c r="I64" s="28">
        <f>'Purchases-14'!E64</f>
        <v>0</v>
      </c>
      <c r="J64" s="26">
        <f t="shared" si="0"/>
        <v>0</v>
      </c>
      <c r="R64"/>
    </row>
    <row r="65" spans="1:18" ht="15" thickBot="1" x14ac:dyDescent="0.35">
      <c r="A65" s="21" t="s">
        <v>66</v>
      </c>
      <c r="B65" s="22" t="s">
        <v>67</v>
      </c>
      <c r="C65" s="28">
        <f>'Purchases-8'!E65</f>
        <v>0</v>
      </c>
      <c r="D65" s="28">
        <f>'Purchases-9'!E65</f>
        <v>0</v>
      </c>
      <c r="E65" s="28">
        <f>'Purchases-10'!E65</f>
        <v>0</v>
      </c>
      <c r="F65" s="28">
        <f>'Purchases-11'!E65</f>
        <v>0</v>
      </c>
      <c r="G65" s="28">
        <f>'Purchases-12'!E65</f>
        <v>0</v>
      </c>
      <c r="H65" s="28">
        <f>'Purchases-13'!E65</f>
        <v>0</v>
      </c>
      <c r="I65" s="28">
        <f>'Purchases-14'!E65</f>
        <v>0</v>
      </c>
      <c r="J65" s="26">
        <f t="shared" si="0"/>
        <v>0</v>
      </c>
      <c r="R65"/>
    </row>
    <row r="66" spans="1:18" ht="15" thickBot="1" x14ac:dyDescent="0.35">
      <c r="A66" s="21" t="s">
        <v>68</v>
      </c>
      <c r="B66" s="22" t="s">
        <v>69</v>
      </c>
      <c r="C66" s="28">
        <f>'Purchases-8'!E66</f>
        <v>0</v>
      </c>
      <c r="D66" s="28">
        <f>'Purchases-9'!E66</f>
        <v>0</v>
      </c>
      <c r="E66" s="28">
        <f>'Purchases-10'!E66</f>
        <v>0</v>
      </c>
      <c r="F66" s="28">
        <f>'Purchases-11'!E66</f>
        <v>0</v>
      </c>
      <c r="G66" s="28">
        <f>'Purchases-12'!E66</f>
        <v>0</v>
      </c>
      <c r="H66" s="28">
        <f>'Purchases-13'!E66</f>
        <v>0</v>
      </c>
      <c r="I66" s="28">
        <f>'Purchases-14'!E66</f>
        <v>0</v>
      </c>
      <c r="J66" s="26">
        <f t="shared" si="0"/>
        <v>0</v>
      </c>
      <c r="R66"/>
    </row>
    <row r="67" spans="1:18" ht="15" thickBot="1" x14ac:dyDescent="0.35">
      <c r="A67" s="21" t="s">
        <v>70</v>
      </c>
      <c r="B67" s="22" t="s">
        <v>71</v>
      </c>
      <c r="C67" s="28">
        <f>'Purchases-8'!E67</f>
        <v>0</v>
      </c>
      <c r="D67" s="28">
        <f>'Purchases-9'!E67</f>
        <v>0</v>
      </c>
      <c r="E67" s="28">
        <f>'Purchases-10'!E67</f>
        <v>0</v>
      </c>
      <c r="F67" s="28">
        <f>'Purchases-11'!E67</f>
        <v>0</v>
      </c>
      <c r="G67" s="28">
        <f>'Purchases-12'!E67</f>
        <v>0</v>
      </c>
      <c r="H67" s="28">
        <f>'Purchases-13'!E67</f>
        <v>0</v>
      </c>
      <c r="I67" s="28">
        <f>'Purchases-14'!E67</f>
        <v>0</v>
      </c>
      <c r="J67" s="26">
        <f t="shared" si="0"/>
        <v>0</v>
      </c>
      <c r="R67"/>
    </row>
    <row r="68" spans="1:18" ht="15" thickBot="1" x14ac:dyDescent="0.35">
      <c r="A68" s="21" t="s">
        <v>72</v>
      </c>
      <c r="B68" s="22" t="s">
        <v>73</v>
      </c>
      <c r="C68" s="28">
        <f>'Purchases-8'!E68</f>
        <v>0</v>
      </c>
      <c r="D68" s="28">
        <f>'Purchases-9'!E68</f>
        <v>0</v>
      </c>
      <c r="E68" s="28">
        <f>'Purchases-10'!E68</f>
        <v>0</v>
      </c>
      <c r="F68" s="28">
        <f>'Purchases-11'!E68</f>
        <v>0</v>
      </c>
      <c r="G68" s="28">
        <f>'Purchases-12'!E68</f>
        <v>0</v>
      </c>
      <c r="H68" s="28">
        <f>'Purchases-13'!E68</f>
        <v>0</v>
      </c>
      <c r="I68" s="28">
        <f>'Purchases-14'!E68</f>
        <v>0</v>
      </c>
      <c r="J68" s="26">
        <f t="shared" ref="J68:J92" si="1">SUM(C68:I68)</f>
        <v>0</v>
      </c>
      <c r="R68"/>
    </row>
    <row r="69" spans="1:18" ht="15" thickBot="1" x14ac:dyDescent="0.35">
      <c r="A69" s="21" t="s">
        <v>91</v>
      </c>
      <c r="B69" s="10" t="s">
        <v>94</v>
      </c>
      <c r="C69" s="28">
        <f>'Purchases-8'!E69</f>
        <v>0</v>
      </c>
      <c r="D69" s="28">
        <f>'Purchases-9'!E69</f>
        <v>0</v>
      </c>
      <c r="E69" s="28">
        <f>'Purchases-10'!E69</f>
        <v>0</v>
      </c>
      <c r="F69" s="28">
        <f>'Purchases-11'!E69</f>
        <v>0</v>
      </c>
      <c r="G69" s="28">
        <f>'Purchases-12'!E69</f>
        <v>3500</v>
      </c>
      <c r="H69" s="28">
        <f>'Purchases-13'!E69</f>
        <v>0</v>
      </c>
      <c r="I69" s="28">
        <f>'Purchases-14'!E69</f>
        <v>0</v>
      </c>
      <c r="J69" s="26">
        <f t="shared" si="1"/>
        <v>3500</v>
      </c>
      <c r="R69"/>
    </row>
    <row r="70" spans="1:18" ht="15" thickBot="1" x14ac:dyDescent="0.35">
      <c r="A70" s="21" t="s">
        <v>92</v>
      </c>
      <c r="B70" s="10" t="s">
        <v>93</v>
      </c>
      <c r="C70" s="28">
        <f>'Purchases-8'!E70</f>
        <v>0</v>
      </c>
      <c r="D70" s="28">
        <f>'Purchases-9'!E70</f>
        <v>0</v>
      </c>
      <c r="E70" s="28">
        <f>'Purchases-10'!E70</f>
        <v>0</v>
      </c>
      <c r="F70" s="28">
        <f>'Purchases-11'!E70</f>
        <v>0</v>
      </c>
      <c r="G70" s="28">
        <f>'Purchases-12'!E70</f>
        <v>1248</v>
      </c>
      <c r="H70" s="28">
        <f>'Purchases-13'!E70</f>
        <v>0</v>
      </c>
      <c r="I70" s="28">
        <f>'Purchases-14'!E70</f>
        <v>0</v>
      </c>
      <c r="J70" s="26">
        <f t="shared" si="1"/>
        <v>1248</v>
      </c>
      <c r="R70"/>
    </row>
    <row r="71" spans="1:18" ht="15" thickBot="1" x14ac:dyDescent="0.35">
      <c r="A71" s="21" t="s">
        <v>95</v>
      </c>
      <c r="B71" s="10" t="s">
        <v>96</v>
      </c>
      <c r="C71" s="28">
        <f>'Purchases-8'!E71</f>
        <v>0</v>
      </c>
      <c r="D71" s="28">
        <f>'Purchases-9'!E71</f>
        <v>0</v>
      </c>
      <c r="E71" s="28">
        <f>'Purchases-10'!E71</f>
        <v>0</v>
      </c>
      <c r="F71" s="28">
        <f>'Purchases-11'!E71</f>
        <v>0</v>
      </c>
      <c r="G71" s="28">
        <f>'Purchases-12'!E71</f>
        <v>0</v>
      </c>
      <c r="H71" s="28">
        <f>'Purchases-13'!E71</f>
        <v>0</v>
      </c>
      <c r="I71" s="28">
        <f>'Purchases-14'!E71</f>
        <v>0</v>
      </c>
      <c r="J71" s="26">
        <f t="shared" si="1"/>
        <v>0</v>
      </c>
      <c r="R71"/>
    </row>
    <row r="72" spans="1:18" ht="15" thickBot="1" x14ac:dyDescent="0.35">
      <c r="A72" s="21" t="s">
        <v>97</v>
      </c>
      <c r="B72" s="10" t="s">
        <v>98</v>
      </c>
      <c r="C72" s="28">
        <f>'Purchases-8'!E72</f>
        <v>0</v>
      </c>
      <c r="D72" s="28">
        <f>'Purchases-9'!E72</f>
        <v>0</v>
      </c>
      <c r="E72" s="28">
        <f>'Purchases-10'!E72</f>
        <v>0</v>
      </c>
      <c r="F72" s="28">
        <f>'Purchases-11'!E72</f>
        <v>0</v>
      </c>
      <c r="G72" s="28">
        <f>'Purchases-12'!E72</f>
        <v>0</v>
      </c>
      <c r="H72" s="28">
        <f>'Purchases-13'!E72</f>
        <v>0</v>
      </c>
      <c r="I72" s="28">
        <f>'Purchases-14'!E72</f>
        <v>0</v>
      </c>
      <c r="J72" s="26">
        <f t="shared" si="1"/>
        <v>0</v>
      </c>
      <c r="R72"/>
    </row>
    <row r="73" spans="1:18" ht="15" thickBot="1" x14ac:dyDescent="0.35">
      <c r="A73" s="21" t="s">
        <v>107</v>
      </c>
      <c r="B73" s="10" t="s">
        <v>101</v>
      </c>
      <c r="C73" s="28">
        <f>'Purchases-8'!E73</f>
        <v>0</v>
      </c>
      <c r="D73" s="28">
        <f>'Purchases-9'!E73</f>
        <v>0</v>
      </c>
      <c r="E73" s="28">
        <f>'Purchases-10'!E73</f>
        <v>0</v>
      </c>
      <c r="F73" s="28">
        <f>'Purchases-11'!E73</f>
        <v>0</v>
      </c>
      <c r="G73" s="28">
        <f>'Purchases-12'!E73</f>
        <v>0</v>
      </c>
      <c r="H73" s="28">
        <f>'Purchases-13'!E73</f>
        <v>0</v>
      </c>
      <c r="I73" s="28">
        <f>'Purchases-14'!E73</f>
        <v>0</v>
      </c>
      <c r="J73" s="26">
        <f t="shared" si="1"/>
        <v>0</v>
      </c>
      <c r="R73"/>
    </row>
    <row r="74" spans="1:18" ht="15" thickBot="1" x14ac:dyDescent="0.35">
      <c r="A74" s="22"/>
      <c r="B74" s="22"/>
      <c r="C74" s="28">
        <f>'Purchases-8'!E74</f>
        <v>0</v>
      </c>
      <c r="D74" s="28">
        <f>'Purchases-9'!E74</f>
        <v>0</v>
      </c>
      <c r="E74" s="28">
        <f>'Purchases-10'!E74</f>
        <v>0</v>
      </c>
      <c r="F74" s="28">
        <f>'Purchases-11'!E74</f>
        <v>0</v>
      </c>
      <c r="G74" s="28">
        <f>'Purchases-12'!E74</f>
        <v>0</v>
      </c>
      <c r="H74" s="28">
        <f>'Purchases-13'!E74</f>
        <v>0</v>
      </c>
      <c r="I74" s="28">
        <f>'Purchases-14'!E74</f>
        <v>0</v>
      </c>
      <c r="J74" s="26">
        <f t="shared" si="1"/>
        <v>0</v>
      </c>
      <c r="R74"/>
    </row>
    <row r="75" spans="1:18" ht="15" thickBot="1" x14ac:dyDescent="0.35">
      <c r="A75" s="24">
        <v>7</v>
      </c>
      <c r="B75" s="18" t="s">
        <v>74</v>
      </c>
      <c r="C75" s="28">
        <f>'Purchases-8'!E75</f>
        <v>0</v>
      </c>
      <c r="D75" s="28">
        <f>'Purchases-9'!E75</f>
        <v>0</v>
      </c>
      <c r="E75" s="28">
        <f>'Purchases-10'!E75</f>
        <v>0</v>
      </c>
      <c r="F75" s="28">
        <f>'Purchases-11'!E75</f>
        <v>0</v>
      </c>
      <c r="G75" s="28">
        <f>'Purchases-12'!E75</f>
        <v>0</v>
      </c>
      <c r="H75" s="28">
        <f>'Purchases-13'!E75</f>
        <v>0</v>
      </c>
      <c r="I75" s="28">
        <f>'Purchases-14'!E75</f>
        <v>0</v>
      </c>
      <c r="J75" s="26">
        <f t="shared" si="1"/>
        <v>0</v>
      </c>
      <c r="R75"/>
    </row>
    <row r="76" spans="1:18" ht="15" thickBot="1" x14ac:dyDescent="0.35">
      <c r="A76" s="21" t="s">
        <v>4</v>
      </c>
      <c r="B76" s="22" t="s">
        <v>75</v>
      </c>
      <c r="C76" s="28">
        <f>'Purchases-8'!E76</f>
        <v>0</v>
      </c>
      <c r="D76" s="28">
        <f>'Purchases-9'!E76</f>
        <v>0</v>
      </c>
      <c r="E76" s="28">
        <f>'Purchases-10'!E76</f>
        <v>0</v>
      </c>
      <c r="F76" s="28">
        <f>'Purchases-11'!E76</f>
        <v>0</v>
      </c>
      <c r="G76" s="28">
        <f>'Purchases-12'!E76</f>
        <v>0</v>
      </c>
      <c r="H76" s="28">
        <f>'Purchases-13'!E76</f>
        <v>0</v>
      </c>
      <c r="I76" s="28">
        <f>'Purchases-14'!E76</f>
        <v>0</v>
      </c>
      <c r="J76" s="26">
        <f t="shared" si="1"/>
        <v>0</v>
      </c>
      <c r="R76"/>
    </row>
    <row r="77" spans="1:18" ht="15" thickBot="1" x14ac:dyDescent="0.35">
      <c r="A77" s="21" t="s">
        <v>6</v>
      </c>
      <c r="B77" s="22" t="s">
        <v>76</v>
      </c>
      <c r="C77" s="28">
        <f>'Purchases-8'!E77</f>
        <v>0</v>
      </c>
      <c r="D77" s="28">
        <f>'Purchases-9'!E77</f>
        <v>0</v>
      </c>
      <c r="E77" s="28">
        <f>'Purchases-10'!E77</f>
        <v>0</v>
      </c>
      <c r="F77" s="28">
        <f>'Purchases-11'!E77</f>
        <v>0</v>
      </c>
      <c r="G77" s="28">
        <f>'Purchases-12'!E77</f>
        <v>0</v>
      </c>
      <c r="H77" s="28">
        <f>'Purchases-13'!E77</f>
        <v>0</v>
      </c>
      <c r="I77" s="28">
        <f>'Purchases-14'!E77</f>
        <v>0</v>
      </c>
      <c r="J77" s="26">
        <f t="shared" si="1"/>
        <v>0</v>
      </c>
      <c r="R77"/>
    </row>
    <row r="78" spans="1:18" ht="15" thickBot="1" x14ac:dyDescent="0.35">
      <c r="A78" s="21"/>
      <c r="B78" s="22"/>
      <c r="C78" s="28">
        <f>'Purchases-8'!E78</f>
        <v>0</v>
      </c>
      <c r="D78" s="28">
        <f>'Purchases-9'!E78</f>
        <v>0</v>
      </c>
      <c r="E78" s="28">
        <f>'Purchases-10'!E78</f>
        <v>0</v>
      </c>
      <c r="F78" s="28">
        <f>'Purchases-11'!E78</f>
        <v>0</v>
      </c>
      <c r="G78" s="28">
        <f>'Purchases-12'!E78</f>
        <v>0</v>
      </c>
      <c r="H78" s="28">
        <f>'Purchases-13'!E78</f>
        <v>0</v>
      </c>
      <c r="I78" s="28">
        <f>'Purchases-14'!E78</f>
        <v>0</v>
      </c>
      <c r="J78" s="26">
        <f t="shared" si="1"/>
        <v>0</v>
      </c>
      <c r="R78"/>
    </row>
    <row r="79" spans="1:18" ht="15" thickBot="1" x14ac:dyDescent="0.35">
      <c r="A79" s="24">
        <v>8</v>
      </c>
      <c r="B79" s="18" t="s">
        <v>84</v>
      </c>
      <c r="C79" s="28">
        <f>'Purchases-8'!E79</f>
        <v>0</v>
      </c>
      <c r="D79" s="28">
        <f>'Purchases-9'!E79</f>
        <v>0</v>
      </c>
      <c r="E79" s="28">
        <f>'Purchases-10'!E79</f>
        <v>0</v>
      </c>
      <c r="F79" s="28">
        <f>'Purchases-11'!E79</f>
        <v>0</v>
      </c>
      <c r="G79" s="28">
        <f>'Purchases-12'!E79</f>
        <v>0</v>
      </c>
      <c r="H79" s="28">
        <f>'Purchases-13'!E79</f>
        <v>0</v>
      </c>
      <c r="I79" s="28">
        <f>'Purchases-14'!E79</f>
        <v>0</v>
      </c>
      <c r="J79" s="26">
        <f t="shared" si="1"/>
        <v>0</v>
      </c>
      <c r="R79"/>
    </row>
    <row r="80" spans="1:18" ht="15" thickBot="1" x14ac:dyDescent="0.35">
      <c r="A80" s="7" t="s">
        <v>4</v>
      </c>
      <c r="B80" s="10" t="s">
        <v>89</v>
      </c>
      <c r="C80" s="28">
        <f>'Purchases-8'!E80</f>
        <v>0</v>
      </c>
      <c r="D80" s="28">
        <f>'Purchases-9'!E80</f>
        <v>0</v>
      </c>
      <c r="E80" s="28">
        <f>'Purchases-10'!E80</f>
        <v>0</v>
      </c>
      <c r="F80" s="28">
        <f>'Purchases-11'!E80</f>
        <v>0</v>
      </c>
      <c r="G80" s="28">
        <f>'Purchases-12'!E80</f>
        <v>80000</v>
      </c>
      <c r="H80" s="28">
        <f>'Purchases-13'!E80</f>
        <v>0</v>
      </c>
      <c r="I80" s="28">
        <f>'Purchases-14'!E80</f>
        <v>0</v>
      </c>
      <c r="J80" s="26">
        <f t="shared" si="1"/>
        <v>80000</v>
      </c>
      <c r="R80"/>
    </row>
    <row r="81" spans="1:18" ht="15" thickBot="1" x14ac:dyDescent="0.35">
      <c r="A81" s="7" t="s">
        <v>6</v>
      </c>
      <c r="B81" s="10" t="s">
        <v>87</v>
      </c>
      <c r="C81" s="28">
        <f>'Purchases-8'!E81</f>
        <v>0</v>
      </c>
      <c r="D81" s="28">
        <f>'Purchases-9'!E81</f>
        <v>0</v>
      </c>
      <c r="E81" s="28">
        <f>'Purchases-10'!E81</f>
        <v>0</v>
      </c>
      <c r="F81" s="28">
        <f>'Purchases-11'!E81</f>
        <v>0</v>
      </c>
      <c r="G81" s="28">
        <f>'Purchases-12'!E81</f>
        <v>0</v>
      </c>
      <c r="H81" s="28">
        <f>'Purchases-13'!E81</f>
        <v>0</v>
      </c>
      <c r="I81" s="28">
        <f>'Purchases-14'!E81</f>
        <v>0</v>
      </c>
      <c r="J81" s="26">
        <f t="shared" si="1"/>
        <v>0</v>
      </c>
      <c r="R81"/>
    </row>
    <row r="82" spans="1:18" ht="15" thickBot="1" x14ac:dyDescent="0.35">
      <c r="A82" s="7" t="s">
        <v>8</v>
      </c>
      <c r="B82" s="10" t="s">
        <v>88</v>
      </c>
      <c r="C82" s="28">
        <f>'Purchases-8'!E82</f>
        <v>0</v>
      </c>
      <c r="D82" s="28">
        <f>'Purchases-9'!E82</f>
        <v>0</v>
      </c>
      <c r="E82" s="28">
        <f>'Purchases-10'!E82</f>
        <v>0</v>
      </c>
      <c r="F82" s="28">
        <f>'Purchases-11'!E82</f>
        <v>0</v>
      </c>
      <c r="G82" s="28">
        <f>'Purchases-12'!E82</f>
        <v>0</v>
      </c>
      <c r="H82" s="28">
        <f>'Purchases-13'!E82</f>
        <v>0</v>
      </c>
      <c r="I82" s="28">
        <f>'Purchases-14'!E82</f>
        <v>0</v>
      </c>
      <c r="J82" s="26">
        <f t="shared" si="1"/>
        <v>0</v>
      </c>
      <c r="R82"/>
    </row>
    <row r="83" spans="1:18" ht="15" thickBot="1" x14ac:dyDescent="0.35">
      <c r="A83" s="7" t="s">
        <v>10</v>
      </c>
      <c r="B83" s="10" t="s">
        <v>102</v>
      </c>
      <c r="C83" s="28">
        <f>'Purchases-8'!E83</f>
        <v>0</v>
      </c>
      <c r="D83" s="28">
        <f>'Purchases-9'!E83</f>
        <v>0</v>
      </c>
      <c r="E83" s="28">
        <f>'Purchases-10'!E83</f>
        <v>0</v>
      </c>
      <c r="F83" s="28">
        <f>'Purchases-11'!E83</f>
        <v>0</v>
      </c>
      <c r="G83" s="28">
        <f>'Purchases-12'!E83</f>
        <v>0</v>
      </c>
      <c r="H83" s="28">
        <f>'Purchases-13'!E83</f>
        <v>0</v>
      </c>
      <c r="I83" s="28">
        <f>'Purchases-14'!E83</f>
        <v>0</v>
      </c>
      <c r="J83" s="26">
        <f t="shared" si="1"/>
        <v>0</v>
      </c>
      <c r="R83"/>
    </row>
    <row r="84" spans="1:18" ht="15" thickBot="1" x14ac:dyDescent="0.35">
      <c r="A84" s="28"/>
      <c r="B84" s="28"/>
      <c r="C84" s="28"/>
      <c r="D84" s="28"/>
      <c r="E84" s="28"/>
      <c r="F84" s="28"/>
      <c r="G84" s="28"/>
      <c r="H84" s="28"/>
      <c r="I84" s="28"/>
      <c r="J84" s="26">
        <f t="shared" si="1"/>
        <v>0</v>
      </c>
      <c r="R84"/>
    </row>
    <row r="85" spans="1:18" ht="15" thickBo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26">
        <f t="shared" si="1"/>
        <v>0</v>
      </c>
      <c r="R85"/>
    </row>
    <row r="86" spans="1:18" ht="15" thickBo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26">
        <f t="shared" si="1"/>
        <v>0</v>
      </c>
      <c r="R86"/>
    </row>
    <row r="87" spans="1:18" ht="15" thickBo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26">
        <f t="shared" si="1"/>
        <v>0</v>
      </c>
      <c r="R87"/>
    </row>
    <row r="88" spans="1:18" ht="15" thickBo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26">
        <f t="shared" si="1"/>
        <v>0</v>
      </c>
      <c r="R88"/>
    </row>
    <row r="89" spans="1:18" ht="15" thickBo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26">
        <f t="shared" si="1"/>
        <v>0</v>
      </c>
      <c r="R89"/>
    </row>
    <row r="90" spans="1:18" ht="15" thickBo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26">
        <f t="shared" si="1"/>
        <v>0</v>
      </c>
      <c r="R90"/>
    </row>
    <row r="91" spans="1:18" ht="15" thickBot="1" x14ac:dyDescent="0.35">
      <c r="G91" s="29"/>
      <c r="H91" s="29"/>
      <c r="I91"/>
      <c r="J91" s="26">
        <f t="shared" si="1"/>
        <v>0</v>
      </c>
      <c r="R91"/>
    </row>
    <row r="92" spans="1:18" ht="15" thickBot="1" x14ac:dyDescent="0.35">
      <c r="I92" s="29"/>
      <c r="J92" s="26">
        <f t="shared" si="1"/>
        <v>0</v>
      </c>
      <c r="R92"/>
    </row>
    <row r="93" spans="1:18" s="31" customFormat="1" ht="15.6" x14ac:dyDescent="0.3">
      <c r="B93" s="31" t="s">
        <v>77</v>
      </c>
      <c r="C93" s="32">
        <f>SUM(C3:C92)</f>
        <v>0</v>
      </c>
      <c r="D93" s="32">
        <f t="shared" ref="D93:I93" si="2">SUM(D3:D92)</f>
        <v>0</v>
      </c>
      <c r="E93" s="32">
        <f t="shared" si="2"/>
        <v>0</v>
      </c>
      <c r="F93" s="32">
        <f t="shared" si="2"/>
        <v>0</v>
      </c>
      <c r="G93" s="32">
        <f t="shared" si="2"/>
        <v>98048</v>
      </c>
      <c r="H93" s="32">
        <f t="shared" si="2"/>
        <v>11500</v>
      </c>
      <c r="I93" s="32">
        <f t="shared" si="2"/>
        <v>0</v>
      </c>
      <c r="J93" s="33">
        <f>SUM(J2:J92)</f>
        <v>109548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4"/>
  <sheetViews>
    <sheetView topLeftCell="A58" workbookViewId="0">
      <selection activeCell="A74" sqref="A74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90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90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A35" s="7" t="s">
        <v>30</v>
      </c>
      <c r="B35" t="s">
        <v>103</v>
      </c>
      <c r="C35" s="8"/>
      <c r="E35" s="37">
        <f t="shared" si="0"/>
        <v>0</v>
      </c>
    </row>
    <row r="36" spans="1:5" x14ac:dyDescent="0.3">
      <c r="A36" s="7" t="s">
        <v>32</v>
      </c>
      <c r="B36" t="s">
        <v>104</v>
      </c>
      <c r="C36" s="8"/>
      <c r="E36" s="37">
        <f t="shared" si="0"/>
        <v>0</v>
      </c>
    </row>
    <row r="37" spans="1:5" x14ac:dyDescent="0.3">
      <c r="A37" s="7" t="s">
        <v>64</v>
      </c>
      <c r="B37" t="s">
        <v>105</v>
      </c>
      <c r="C37" s="8"/>
      <c r="E37" s="37">
        <f t="shared" si="0"/>
        <v>0</v>
      </c>
    </row>
    <row r="38" spans="1:5" x14ac:dyDescent="0.3">
      <c r="A38" s="7" t="s">
        <v>66</v>
      </c>
      <c r="B38" t="s">
        <v>106</v>
      </c>
      <c r="C38" s="8"/>
      <c r="E38" s="37">
        <f t="shared" si="0"/>
        <v>0</v>
      </c>
    </row>
    <row r="39" spans="1:5" x14ac:dyDescent="0.3">
      <c r="C39" s="8"/>
      <c r="E39" s="37">
        <f t="shared" si="0"/>
        <v>0</v>
      </c>
    </row>
    <row r="40" spans="1:5" x14ac:dyDescent="0.3">
      <c r="A40" s="3">
        <v>4</v>
      </c>
      <c r="B40" s="4" t="s">
        <v>42</v>
      </c>
      <c r="C40" s="6"/>
      <c r="E40" s="37">
        <f t="shared" si="0"/>
        <v>0</v>
      </c>
    </row>
    <row r="41" spans="1:5" x14ac:dyDescent="0.3">
      <c r="A41" s="7" t="s">
        <v>4</v>
      </c>
      <c r="B41" t="s">
        <v>43</v>
      </c>
      <c r="C41" s="8"/>
      <c r="E41" s="37">
        <f t="shared" si="0"/>
        <v>0</v>
      </c>
    </row>
    <row r="42" spans="1:5" x14ac:dyDescent="0.3">
      <c r="A42" s="7" t="s">
        <v>6</v>
      </c>
      <c r="B42" t="s">
        <v>44</v>
      </c>
      <c r="C42" s="8"/>
      <c r="E42" s="37">
        <f t="shared" si="0"/>
        <v>0</v>
      </c>
    </row>
    <row r="43" spans="1:5" x14ac:dyDescent="0.3">
      <c r="A43" s="7" t="s">
        <v>8</v>
      </c>
      <c r="B43" t="s">
        <v>45</v>
      </c>
      <c r="C43" s="8"/>
      <c r="E43" s="37">
        <f t="shared" si="0"/>
        <v>0</v>
      </c>
    </row>
    <row r="44" spans="1:5" x14ac:dyDescent="0.3">
      <c r="A44" s="7" t="s">
        <v>10</v>
      </c>
      <c r="B44" t="s">
        <v>46</v>
      </c>
      <c r="C44" s="8"/>
      <c r="E44" s="37">
        <f t="shared" si="0"/>
        <v>0</v>
      </c>
    </row>
    <row r="45" spans="1:5" x14ac:dyDescent="0.3">
      <c r="A45" s="7" t="s">
        <v>12</v>
      </c>
      <c r="B45" t="s">
        <v>47</v>
      </c>
      <c r="C45" s="8"/>
      <c r="E45" s="37">
        <f t="shared" si="0"/>
        <v>0</v>
      </c>
    </row>
    <row r="46" spans="1:5" x14ac:dyDescent="0.3">
      <c r="C46" s="8"/>
      <c r="E46" s="37">
        <f t="shared" si="0"/>
        <v>0</v>
      </c>
    </row>
    <row r="47" spans="1:5" x14ac:dyDescent="0.3">
      <c r="A47" s="3">
        <v>5</v>
      </c>
      <c r="B47" s="4" t="s">
        <v>48</v>
      </c>
      <c r="C47" s="6"/>
      <c r="E47" s="37">
        <f t="shared" si="0"/>
        <v>0</v>
      </c>
    </row>
    <row r="48" spans="1:5" x14ac:dyDescent="0.3">
      <c r="A48" s="7" t="s">
        <v>4</v>
      </c>
      <c r="B48" t="s">
        <v>49</v>
      </c>
      <c r="C48" s="8"/>
      <c r="E48" s="37">
        <f t="shared" si="0"/>
        <v>0</v>
      </c>
    </row>
    <row r="49" spans="1:5" x14ac:dyDescent="0.3">
      <c r="A49" s="7" t="s">
        <v>6</v>
      </c>
      <c r="B49" t="s">
        <v>50</v>
      </c>
      <c r="C49" s="8"/>
      <c r="E49" s="37">
        <f t="shared" si="0"/>
        <v>0</v>
      </c>
    </row>
    <row r="50" spans="1:5" x14ac:dyDescent="0.3">
      <c r="A50" s="7"/>
      <c r="C50" s="8"/>
      <c r="E50" s="37">
        <f t="shared" si="0"/>
        <v>0</v>
      </c>
    </row>
    <row r="51" spans="1:5" x14ac:dyDescent="0.3">
      <c r="A51" s="3">
        <v>6</v>
      </c>
      <c r="B51" s="4" t="s">
        <v>51</v>
      </c>
      <c r="C51" s="6"/>
      <c r="E51" s="37">
        <f t="shared" si="0"/>
        <v>0</v>
      </c>
    </row>
    <row r="52" spans="1:5" x14ac:dyDescent="0.3">
      <c r="A52" s="7" t="s">
        <v>4</v>
      </c>
      <c r="B52" s="10" t="s">
        <v>52</v>
      </c>
      <c r="C52" s="8">
        <v>5500</v>
      </c>
      <c r="E52" s="37">
        <f t="shared" si="0"/>
        <v>0</v>
      </c>
    </row>
    <row r="53" spans="1:5" x14ac:dyDescent="0.3">
      <c r="A53" s="7" t="s">
        <v>6</v>
      </c>
      <c r="B53" s="10" t="s">
        <v>53</v>
      </c>
      <c r="C53" s="8">
        <v>250</v>
      </c>
      <c r="E53" s="37">
        <f t="shared" si="0"/>
        <v>0</v>
      </c>
    </row>
    <row r="54" spans="1:5" x14ac:dyDescent="0.3">
      <c r="A54" s="7" t="s">
        <v>8</v>
      </c>
      <c r="B54" s="10" t="s">
        <v>54</v>
      </c>
      <c r="C54" s="8"/>
      <c r="E54" s="37">
        <f t="shared" si="0"/>
        <v>0</v>
      </c>
    </row>
    <row r="55" spans="1:5" x14ac:dyDescent="0.3">
      <c r="A55" s="7" t="s">
        <v>10</v>
      </c>
      <c r="B55" s="10" t="s">
        <v>55</v>
      </c>
      <c r="C55" s="8"/>
      <c r="E55" s="37">
        <f t="shared" si="0"/>
        <v>0</v>
      </c>
    </row>
    <row r="56" spans="1:5" x14ac:dyDescent="0.3">
      <c r="A56" s="7" t="s">
        <v>12</v>
      </c>
      <c r="B56" s="10" t="s">
        <v>56</v>
      </c>
      <c r="C56" s="8"/>
      <c r="E56" s="37">
        <f t="shared" si="0"/>
        <v>0</v>
      </c>
    </row>
    <row r="57" spans="1:5" x14ac:dyDescent="0.3">
      <c r="A57" s="7" t="s">
        <v>20</v>
      </c>
      <c r="B57" s="10" t="s">
        <v>57</v>
      </c>
      <c r="C57" s="8">
        <v>200</v>
      </c>
      <c r="E57" s="37">
        <f t="shared" si="0"/>
        <v>0</v>
      </c>
    </row>
    <row r="58" spans="1:5" x14ac:dyDescent="0.3">
      <c r="A58" s="7" t="s">
        <v>22</v>
      </c>
      <c r="B58" s="10" t="s">
        <v>58</v>
      </c>
      <c r="C58" s="8">
        <v>833.33333333333337</v>
      </c>
      <c r="E58" s="37">
        <f t="shared" si="0"/>
        <v>0</v>
      </c>
    </row>
    <row r="59" spans="1:5" x14ac:dyDescent="0.3">
      <c r="A59" s="7" t="s">
        <v>24</v>
      </c>
      <c r="B59" s="10" t="s">
        <v>59</v>
      </c>
      <c r="C59" s="8"/>
      <c r="E59" s="37">
        <f t="shared" si="0"/>
        <v>0</v>
      </c>
    </row>
    <row r="60" spans="1:5" x14ac:dyDescent="0.3">
      <c r="A60" s="7" t="s">
        <v>26</v>
      </c>
      <c r="B60" s="10" t="s">
        <v>60</v>
      </c>
      <c r="C60" s="8"/>
      <c r="E60" s="37">
        <f t="shared" si="0"/>
        <v>0</v>
      </c>
    </row>
    <row r="61" spans="1:5" x14ac:dyDescent="0.3">
      <c r="A61" s="7" t="s">
        <v>28</v>
      </c>
      <c r="B61" s="10" t="s">
        <v>61</v>
      </c>
      <c r="C61" s="8"/>
      <c r="E61" s="37">
        <f t="shared" si="0"/>
        <v>0</v>
      </c>
    </row>
    <row r="62" spans="1:5" x14ac:dyDescent="0.3">
      <c r="A62" s="7" t="s">
        <v>30</v>
      </c>
      <c r="B62" s="10" t="s">
        <v>62</v>
      </c>
      <c r="C62" s="8"/>
      <c r="E62" s="37">
        <f t="shared" si="0"/>
        <v>0</v>
      </c>
    </row>
    <row r="63" spans="1:5" x14ac:dyDescent="0.3">
      <c r="A63" s="7" t="s">
        <v>32</v>
      </c>
      <c r="B63" s="10" t="s">
        <v>63</v>
      </c>
      <c r="C63" s="8"/>
      <c r="E63" s="37">
        <f t="shared" si="0"/>
        <v>0</v>
      </c>
    </row>
    <row r="64" spans="1:5" x14ac:dyDescent="0.3">
      <c r="A64" s="7" t="s">
        <v>64</v>
      </c>
      <c r="B64" s="10" t="s">
        <v>65</v>
      </c>
      <c r="C64" s="8"/>
      <c r="E64" s="37">
        <f t="shared" si="0"/>
        <v>0</v>
      </c>
    </row>
    <row r="65" spans="1:5" x14ac:dyDescent="0.3">
      <c r="A65" s="7" t="s">
        <v>66</v>
      </c>
      <c r="B65" s="10" t="s">
        <v>67</v>
      </c>
      <c r="C65" s="8"/>
      <c r="E65" s="37">
        <f t="shared" si="0"/>
        <v>0</v>
      </c>
    </row>
    <row r="66" spans="1:5" x14ac:dyDescent="0.3">
      <c r="A66" s="7" t="s">
        <v>68</v>
      </c>
      <c r="B66" s="10" t="s">
        <v>69</v>
      </c>
      <c r="C66" s="8"/>
      <c r="E66" s="37">
        <f t="shared" si="0"/>
        <v>0</v>
      </c>
    </row>
    <row r="67" spans="1:5" x14ac:dyDescent="0.3">
      <c r="A67" s="7" t="s">
        <v>70</v>
      </c>
      <c r="B67" s="10" t="s">
        <v>71</v>
      </c>
      <c r="C67" s="8"/>
      <c r="E67" s="37">
        <f t="shared" si="0"/>
        <v>0</v>
      </c>
    </row>
    <row r="68" spans="1:5" x14ac:dyDescent="0.3">
      <c r="A68" s="7" t="s">
        <v>72</v>
      </c>
      <c r="B68" s="10" t="s">
        <v>73</v>
      </c>
      <c r="C68" s="8"/>
      <c r="E68" s="37">
        <f t="shared" si="0"/>
        <v>0</v>
      </c>
    </row>
    <row r="69" spans="1:5" x14ac:dyDescent="0.3">
      <c r="A69" s="7" t="s">
        <v>91</v>
      </c>
      <c r="B69" s="10" t="s">
        <v>94</v>
      </c>
      <c r="C69" s="8"/>
      <c r="E69" s="37">
        <f t="shared" si="0"/>
        <v>0</v>
      </c>
    </row>
    <row r="70" spans="1:5" x14ac:dyDescent="0.3">
      <c r="A70" s="7" t="s">
        <v>92</v>
      </c>
      <c r="B70" s="10" t="s">
        <v>93</v>
      </c>
      <c r="C70" s="8"/>
      <c r="E70" s="37">
        <f t="shared" si="0"/>
        <v>0</v>
      </c>
    </row>
    <row r="71" spans="1:5" x14ac:dyDescent="0.3">
      <c r="A71" s="7" t="s">
        <v>95</v>
      </c>
      <c r="B71" s="10" t="s">
        <v>96</v>
      </c>
      <c r="C71" s="8"/>
      <c r="E71" s="37">
        <f t="shared" si="0"/>
        <v>0</v>
      </c>
    </row>
    <row r="72" spans="1:5" x14ac:dyDescent="0.3">
      <c r="A72" s="7" t="s">
        <v>97</v>
      </c>
      <c r="B72" s="10" t="s">
        <v>98</v>
      </c>
      <c r="C72" s="8"/>
      <c r="E72" s="37">
        <f t="shared" si="0"/>
        <v>0</v>
      </c>
    </row>
    <row r="73" spans="1:5" x14ac:dyDescent="0.3">
      <c r="A73" s="7" t="s">
        <v>107</v>
      </c>
      <c r="B73" s="10" t="s">
        <v>101</v>
      </c>
      <c r="C73" s="8"/>
      <c r="E73" s="37">
        <f t="shared" si="0"/>
        <v>0</v>
      </c>
    </row>
    <row r="74" spans="1:5" x14ac:dyDescent="0.3">
      <c r="C74" s="8"/>
      <c r="E74" s="37">
        <f t="shared" si="0"/>
        <v>0</v>
      </c>
    </row>
    <row r="75" spans="1:5" x14ac:dyDescent="0.3">
      <c r="A75" s="11">
        <v>7</v>
      </c>
      <c r="B75" s="4" t="s">
        <v>74</v>
      </c>
      <c r="C75" s="6"/>
      <c r="E75" s="37">
        <f t="shared" si="0"/>
        <v>0</v>
      </c>
    </row>
    <row r="76" spans="1:5" x14ac:dyDescent="0.3">
      <c r="A76" s="7" t="s">
        <v>4</v>
      </c>
      <c r="B76" s="10" t="s">
        <v>75</v>
      </c>
      <c r="C76" s="8"/>
      <c r="E76" s="37">
        <f t="shared" si="0"/>
        <v>0</v>
      </c>
    </row>
    <row r="77" spans="1:5" x14ac:dyDescent="0.3">
      <c r="A77" s="7" t="s">
        <v>6</v>
      </c>
      <c r="B77" s="10" t="s">
        <v>76</v>
      </c>
      <c r="C77" s="8"/>
      <c r="E77" s="37">
        <f t="shared" si="0"/>
        <v>0</v>
      </c>
    </row>
    <row r="78" spans="1:5" x14ac:dyDescent="0.3">
      <c r="A78" s="7"/>
      <c r="B78" s="10"/>
      <c r="C78" s="8"/>
      <c r="E78" s="37">
        <f t="shared" si="0"/>
        <v>0</v>
      </c>
    </row>
    <row r="79" spans="1:5" x14ac:dyDescent="0.3">
      <c r="A79" s="11">
        <v>8</v>
      </c>
      <c r="B79" s="4" t="s">
        <v>84</v>
      </c>
      <c r="C79" s="6"/>
      <c r="E79" s="37">
        <f t="shared" si="0"/>
        <v>0</v>
      </c>
    </row>
    <row r="80" spans="1:5" x14ac:dyDescent="0.3">
      <c r="A80" s="7" t="s">
        <v>4</v>
      </c>
      <c r="B80" s="10" t="s">
        <v>89</v>
      </c>
      <c r="C80" s="8">
        <v>3000</v>
      </c>
      <c r="E80" s="37">
        <f t="shared" si="0"/>
        <v>0</v>
      </c>
    </row>
    <row r="81" spans="1:7" x14ac:dyDescent="0.3">
      <c r="A81" s="7" t="s">
        <v>6</v>
      </c>
      <c r="B81" s="10" t="s">
        <v>87</v>
      </c>
      <c r="C81" s="8">
        <v>2000</v>
      </c>
      <c r="E81" s="37">
        <f t="shared" si="0"/>
        <v>0</v>
      </c>
    </row>
    <row r="82" spans="1:7" x14ac:dyDescent="0.3">
      <c r="A82" s="7" t="s">
        <v>8</v>
      </c>
      <c r="B82" s="10" t="s">
        <v>88</v>
      </c>
      <c r="C82" s="8">
        <v>2000</v>
      </c>
      <c r="E82" s="37">
        <f t="shared" si="0"/>
        <v>0</v>
      </c>
      <c r="G82" s="10"/>
    </row>
    <row r="83" spans="1:7" x14ac:dyDescent="0.3">
      <c r="A83" s="7" t="s">
        <v>10</v>
      </c>
      <c r="B83" s="10" t="s">
        <v>102</v>
      </c>
      <c r="C83" s="8">
        <v>500</v>
      </c>
      <c r="E83" s="37">
        <f t="shared" si="0"/>
        <v>0</v>
      </c>
      <c r="G83" s="10"/>
    </row>
    <row r="84" spans="1:7" x14ac:dyDescent="0.3">
      <c r="A84" s="7"/>
      <c r="B84" s="10"/>
      <c r="C84" s="8"/>
      <c r="E84" s="37">
        <f t="shared" si="0"/>
        <v>0</v>
      </c>
    </row>
    <row r="85" spans="1:7" x14ac:dyDescent="0.3">
      <c r="E85" s="37">
        <f t="shared" si="0"/>
        <v>0</v>
      </c>
    </row>
    <row r="86" spans="1:7" x14ac:dyDescent="0.3">
      <c r="B86" t="s">
        <v>77</v>
      </c>
      <c r="E86" s="35">
        <f>SUM(E2:E85)</f>
        <v>0</v>
      </c>
    </row>
    <row r="87" spans="1:7" x14ac:dyDescent="0.3">
      <c r="E87" s="36">
        <f t="shared" si="0"/>
        <v>0</v>
      </c>
    </row>
    <row r="88" spans="1:7" x14ac:dyDescent="0.3">
      <c r="E88" s="36">
        <f t="shared" si="0"/>
        <v>0</v>
      </c>
    </row>
    <row r="89" spans="1:7" x14ac:dyDescent="0.3">
      <c r="E89" s="36">
        <f t="shared" si="0"/>
        <v>0</v>
      </c>
    </row>
    <row r="90" spans="1:7" x14ac:dyDescent="0.3">
      <c r="E90" s="36">
        <f t="shared" si="0"/>
        <v>0</v>
      </c>
    </row>
    <row r="91" spans="1:7" x14ac:dyDescent="0.3">
      <c r="E91" s="36">
        <f t="shared" ref="E91:E154" si="1">C91*D91</f>
        <v>0</v>
      </c>
    </row>
    <row r="92" spans="1:7" x14ac:dyDescent="0.3">
      <c r="E92" s="36">
        <f t="shared" si="1"/>
        <v>0</v>
      </c>
    </row>
    <row r="93" spans="1:7" x14ac:dyDescent="0.3">
      <c r="E93" s="36">
        <f t="shared" si="1"/>
        <v>0</v>
      </c>
    </row>
    <row r="94" spans="1:7" x14ac:dyDescent="0.3">
      <c r="E94" s="36">
        <f t="shared" si="1"/>
        <v>0</v>
      </c>
    </row>
    <row r="95" spans="1:7" x14ac:dyDescent="0.3">
      <c r="E95" s="36">
        <f t="shared" si="1"/>
        <v>0</v>
      </c>
    </row>
    <row r="96" spans="1:7" x14ac:dyDescent="0.3">
      <c r="E96" s="36">
        <f t="shared" si="1"/>
        <v>0</v>
      </c>
    </row>
    <row r="97" spans="5:5" x14ac:dyDescent="0.3">
      <c r="E97" s="36">
        <f t="shared" si="1"/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ref="E155:E215" si="2">C155*D155</f>
        <v>0</v>
      </c>
    </row>
    <row r="156" spans="5:5" x14ac:dyDescent="0.3">
      <c r="E156" s="36">
        <f t="shared" si="2"/>
        <v>0</v>
      </c>
    </row>
    <row r="157" spans="5:5" x14ac:dyDescent="0.3">
      <c r="E157" s="36">
        <f t="shared" si="2"/>
        <v>0</v>
      </c>
    </row>
    <row r="158" spans="5:5" x14ac:dyDescent="0.3">
      <c r="E158" s="36">
        <f t="shared" si="2"/>
        <v>0</v>
      </c>
    </row>
    <row r="159" spans="5:5" x14ac:dyDescent="0.3">
      <c r="E159" s="36">
        <f t="shared" si="2"/>
        <v>0</v>
      </c>
    </row>
    <row r="160" spans="5:5" x14ac:dyDescent="0.3">
      <c r="E160" s="36">
        <f t="shared" si="2"/>
        <v>0</v>
      </c>
    </row>
    <row r="161" spans="5:5" x14ac:dyDescent="0.3">
      <c r="E161" s="36">
        <f t="shared" si="2"/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24" spans="5:5" x14ac:dyDescent="0.3">
      <c r="E224" s="36">
        <f>SUM(E2:E223)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5"/>
  <sheetViews>
    <sheetView topLeftCell="A56" zoomScale="88" workbookViewId="0">
      <selection activeCell="A73" sqref="A7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75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90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A35" s="7" t="s">
        <v>30</v>
      </c>
      <c r="B35" t="s">
        <v>103</v>
      </c>
      <c r="C35" s="8"/>
      <c r="E35" s="37">
        <f t="shared" si="0"/>
        <v>0</v>
      </c>
    </row>
    <row r="36" spans="1:5" x14ac:dyDescent="0.3">
      <c r="A36" s="7" t="s">
        <v>32</v>
      </c>
      <c r="B36" t="s">
        <v>104</v>
      </c>
      <c r="C36" s="8"/>
      <c r="E36" s="37">
        <f t="shared" si="0"/>
        <v>0</v>
      </c>
    </row>
    <row r="37" spans="1:5" x14ac:dyDescent="0.3">
      <c r="A37" s="7" t="s">
        <v>64</v>
      </c>
      <c r="B37" t="s">
        <v>105</v>
      </c>
      <c r="C37" s="8"/>
      <c r="E37" s="37">
        <f t="shared" si="0"/>
        <v>0</v>
      </c>
    </row>
    <row r="38" spans="1:5" x14ac:dyDescent="0.3">
      <c r="A38" s="7" t="s">
        <v>66</v>
      </c>
      <c r="B38" t="s">
        <v>106</v>
      </c>
      <c r="C38" s="8"/>
      <c r="E38" s="37">
        <f t="shared" si="0"/>
        <v>0</v>
      </c>
    </row>
    <row r="39" spans="1:5" x14ac:dyDescent="0.3">
      <c r="C39" s="8"/>
      <c r="E39" s="37">
        <f t="shared" si="0"/>
        <v>0</v>
      </c>
    </row>
    <row r="40" spans="1:5" x14ac:dyDescent="0.3">
      <c r="A40" s="3">
        <v>4</v>
      </c>
      <c r="B40" s="4" t="s">
        <v>42</v>
      </c>
      <c r="C40" s="6"/>
      <c r="E40" s="37">
        <f t="shared" si="0"/>
        <v>0</v>
      </c>
    </row>
    <row r="41" spans="1:5" x14ac:dyDescent="0.3">
      <c r="A41" s="7" t="s">
        <v>4</v>
      </c>
      <c r="B41" t="s">
        <v>43</v>
      </c>
      <c r="C41" s="8"/>
      <c r="E41" s="37">
        <f t="shared" si="0"/>
        <v>0</v>
      </c>
    </row>
    <row r="42" spans="1:5" x14ac:dyDescent="0.3">
      <c r="A42" s="7" t="s">
        <v>6</v>
      </c>
      <c r="B42" t="s">
        <v>44</v>
      </c>
      <c r="C42" s="8"/>
      <c r="E42" s="37">
        <f t="shared" si="0"/>
        <v>0</v>
      </c>
    </row>
    <row r="43" spans="1:5" x14ac:dyDescent="0.3">
      <c r="A43" s="7" t="s">
        <v>8</v>
      </c>
      <c r="B43" t="s">
        <v>45</v>
      </c>
      <c r="C43" s="8"/>
      <c r="E43" s="37">
        <f t="shared" si="0"/>
        <v>0</v>
      </c>
    </row>
    <row r="44" spans="1:5" x14ac:dyDescent="0.3">
      <c r="A44" s="7" t="s">
        <v>10</v>
      </c>
      <c r="B44" t="s">
        <v>46</v>
      </c>
      <c r="C44" s="8"/>
      <c r="E44" s="37">
        <f t="shared" si="0"/>
        <v>0</v>
      </c>
    </row>
    <row r="45" spans="1:5" x14ac:dyDescent="0.3">
      <c r="A45" s="7" t="s">
        <v>12</v>
      </c>
      <c r="B45" t="s">
        <v>47</v>
      </c>
      <c r="C45" s="8"/>
      <c r="E45" s="37">
        <f t="shared" si="0"/>
        <v>0</v>
      </c>
    </row>
    <row r="46" spans="1:5" x14ac:dyDescent="0.3">
      <c r="C46" s="8"/>
      <c r="E46" s="37">
        <f t="shared" si="0"/>
        <v>0</v>
      </c>
    </row>
    <row r="47" spans="1:5" x14ac:dyDescent="0.3">
      <c r="A47" s="3">
        <v>5</v>
      </c>
      <c r="B47" s="4" t="s">
        <v>48</v>
      </c>
      <c r="C47" s="6"/>
      <c r="E47" s="37">
        <f t="shared" si="0"/>
        <v>0</v>
      </c>
    </row>
    <row r="48" spans="1:5" x14ac:dyDescent="0.3">
      <c r="A48" s="7" t="s">
        <v>4</v>
      </c>
      <c r="B48" t="s">
        <v>49</v>
      </c>
      <c r="C48" s="8"/>
      <c r="E48" s="37">
        <f t="shared" si="0"/>
        <v>0</v>
      </c>
    </row>
    <row r="49" spans="1:5" x14ac:dyDescent="0.3">
      <c r="A49" s="7" t="s">
        <v>6</v>
      </c>
      <c r="B49" t="s">
        <v>50</v>
      </c>
      <c r="C49" s="8"/>
      <c r="E49" s="37">
        <f t="shared" si="0"/>
        <v>0</v>
      </c>
    </row>
    <row r="50" spans="1:5" x14ac:dyDescent="0.3">
      <c r="A50" s="7"/>
      <c r="C50" s="8"/>
      <c r="E50" s="37">
        <f t="shared" si="0"/>
        <v>0</v>
      </c>
    </row>
    <row r="51" spans="1:5" x14ac:dyDescent="0.3">
      <c r="A51" s="3">
        <v>6</v>
      </c>
      <c r="B51" s="4" t="s">
        <v>51</v>
      </c>
      <c r="C51" s="6"/>
      <c r="E51" s="37">
        <f t="shared" si="0"/>
        <v>0</v>
      </c>
    </row>
    <row r="52" spans="1:5" x14ac:dyDescent="0.3">
      <c r="A52" s="7" t="s">
        <v>4</v>
      </c>
      <c r="B52" s="10" t="s">
        <v>52</v>
      </c>
      <c r="C52" s="8"/>
      <c r="E52" s="37">
        <f t="shared" si="0"/>
        <v>0</v>
      </c>
    </row>
    <row r="53" spans="1:5" x14ac:dyDescent="0.3">
      <c r="A53" s="7" t="s">
        <v>6</v>
      </c>
      <c r="B53" s="10" t="s">
        <v>53</v>
      </c>
      <c r="C53" s="8"/>
      <c r="E53" s="37">
        <f t="shared" si="0"/>
        <v>0</v>
      </c>
    </row>
    <row r="54" spans="1:5" x14ac:dyDescent="0.3">
      <c r="A54" s="7" t="s">
        <v>8</v>
      </c>
      <c r="B54" s="10" t="s">
        <v>54</v>
      </c>
      <c r="C54" s="8"/>
      <c r="E54" s="37">
        <f t="shared" si="0"/>
        <v>0</v>
      </c>
    </row>
    <row r="55" spans="1:5" x14ac:dyDescent="0.3">
      <c r="A55" s="7" t="s">
        <v>10</v>
      </c>
      <c r="B55" s="10" t="s">
        <v>55</v>
      </c>
      <c r="C55" s="8"/>
      <c r="E55" s="37">
        <f t="shared" si="0"/>
        <v>0</v>
      </c>
    </row>
    <row r="56" spans="1:5" x14ac:dyDescent="0.3">
      <c r="A56" s="7" t="s">
        <v>12</v>
      </c>
      <c r="B56" s="10" t="s">
        <v>56</v>
      </c>
      <c r="C56" s="8"/>
      <c r="E56" s="37">
        <f t="shared" si="0"/>
        <v>0</v>
      </c>
    </row>
    <row r="57" spans="1:5" x14ac:dyDescent="0.3">
      <c r="A57" s="7" t="s">
        <v>20</v>
      </c>
      <c r="B57" s="10" t="s">
        <v>57</v>
      </c>
      <c r="C57" s="8"/>
      <c r="E57" s="37">
        <f t="shared" si="0"/>
        <v>0</v>
      </c>
    </row>
    <row r="58" spans="1:5" x14ac:dyDescent="0.3">
      <c r="A58" s="7" t="s">
        <v>22</v>
      </c>
      <c r="B58" s="10" t="s">
        <v>58</v>
      </c>
      <c r="C58" s="8"/>
      <c r="E58" s="37">
        <f t="shared" si="0"/>
        <v>0</v>
      </c>
    </row>
    <row r="59" spans="1:5" x14ac:dyDescent="0.3">
      <c r="A59" s="7" t="s">
        <v>24</v>
      </c>
      <c r="B59" s="10" t="s">
        <v>59</v>
      </c>
      <c r="C59" s="8"/>
      <c r="E59" s="37">
        <f t="shared" si="0"/>
        <v>0</v>
      </c>
    </row>
    <row r="60" spans="1:5" x14ac:dyDescent="0.3">
      <c r="A60" s="7" t="s">
        <v>26</v>
      </c>
      <c r="B60" s="10" t="s">
        <v>60</v>
      </c>
      <c r="C60" s="8"/>
      <c r="E60" s="37">
        <f t="shared" si="0"/>
        <v>0</v>
      </c>
    </row>
    <row r="61" spans="1:5" x14ac:dyDescent="0.3">
      <c r="A61" s="7" t="s">
        <v>28</v>
      </c>
      <c r="B61" s="10" t="s">
        <v>61</v>
      </c>
      <c r="C61" s="8"/>
      <c r="E61" s="37">
        <f t="shared" si="0"/>
        <v>0</v>
      </c>
    </row>
    <row r="62" spans="1:5" x14ac:dyDescent="0.3">
      <c r="A62" s="7" t="s">
        <v>30</v>
      </c>
      <c r="B62" s="10" t="s">
        <v>62</v>
      </c>
      <c r="C62" s="8"/>
      <c r="E62" s="37">
        <f t="shared" si="0"/>
        <v>0</v>
      </c>
    </row>
    <row r="63" spans="1:5" x14ac:dyDescent="0.3">
      <c r="A63" s="7" t="s">
        <v>32</v>
      </c>
      <c r="B63" s="10" t="s">
        <v>63</v>
      </c>
      <c r="C63" s="8"/>
      <c r="E63" s="37">
        <f t="shared" si="0"/>
        <v>0</v>
      </c>
    </row>
    <row r="64" spans="1:5" x14ac:dyDescent="0.3">
      <c r="A64" s="7" t="s">
        <v>64</v>
      </c>
      <c r="B64" s="10" t="s">
        <v>65</v>
      </c>
      <c r="C64" s="8"/>
      <c r="E64" s="37">
        <f t="shared" si="0"/>
        <v>0</v>
      </c>
    </row>
    <row r="65" spans="1:10" x14ac:dyDescent="0.3">
      <c r="A65" s="7" t="s">
        <v>66</v>
      </c>
      <c r="B65" s="10" t="s">
        <v>67</v>
      </c>
      <c r="C65" s="8"/>
      <c r="E65" s="37">
        <f t="shared" si="0"/>
        <v>0</v>
      </c>
    </row>
    <row r="66" spans="1:10" x14ac:dyDescent="0.3">
      <c r="A66" s="7" t="s">
        <v>68</v>
      </c>
      <c r="B66" s="10" t="s">
        <v>69</v>
      </c>
      <c r="C66" s="8"/>
      <c r="E66" s="37">
        <f t="shared" si="0"/>
        <v>0</v>
      </c>
    </row>
    <row r="67" spans="1:10" x14ac:dyDescent="0.3">
      <c r="A67" s="7" t="s">
        <v>70</v>
      </c>
      <c r="B67" s="10" t="s">
        <v>71</v>
      </c>
      <c r="C67" s="8"/>
      <c r="E67" s="37">
        <f t="shared" si="0"/>
        <v>0</v>
      </c>
    </row>
    <row r="68" spans="1:10" x14ac:dyDescent="0.3">
      <c r="A68" s="7" t="s">
        <v>72</v>
      </c>
      <c r="B68" s="10" t="s">
        <v>73</v>
      </c>
      <c r="C68" s="8"/>
      <c r="E68" s="37">
        <f t="shared" si="0"/>
        <v>0</v>
      </c>
      <c r="J68" s="10"/>
    </row>
    <row r="69" spans="1:10" x14ac:dyDescent="0.3">
      <c r="A69" s="7" t="s">
        <v>91</v>
      </c>
      <c r="B69" s="10" t="s">
        <v>94</v>
      </c>
      <c r="C69" s="8"/>
      <c r="E69" s="37">
        <f t="shared" si="0"/>
        <v>0</v>
      </c>
      <c r="J69" s="10"/>
    </row>
    <row r="70" spans="1:10" x14ac:dyDescent="0.3">
      <c r="A70" s="7" t="s">
        <v>92</v>
      </c>
      <c r="B70" s="10" t="s">
        <v>93</v>
      </c>
      <c r="C70" s="8"/>
      <c r="E70" s="37">
        <f t="shared" si="0"/>
        <v>0</v>
      </c>
      <c r="J70" s="10"/>
    </row>
    <row r="71" spans="1:10" x14ac:dyDescent="0.3">
      <c r="A71" s="7" t="s">
        <v>95</v>
      </c>
      <c r="B71" s="10" t="s">
        <v>96</v>
      </c>
      <c r="C71" s="8"/>
      <c r="E71" s="37">
        <f t="shared" si="0"/>
        <v>0</v>
      </c>
      <c r="J71" s="10"/>
    </row>
    <row r="72" spans="1:10" x14ac:dyDescent="0.3">
      <c r="A72" s="7" t="s">
        <v>97</v>
      </c>
      <c r="B72" s="10" t="s">
        <v>98</v>
      </c>
      <c r="C72" s="8"/>
      <c r="E72" s="37">
        <f t="shared" si="0"/>
        <v>0</v>
      </c>
      <c r="J72" s="10"/>
    </row>
    <row r="73" spans="1:10" x14ac:dyDescent="0.3">
      <c r="A73" s="7" t="s">
        <v>107</v>
      </c>
      <c r="B73" s="10" t="s">
        <v>101</v>
      </c>
      <c r="C73" s="8"/>
      <c r="E73" s="37">
        <f t="shared" si="0"/>
        <v>0</v>
      </c>
      <c r="J73" s="10"/>
    </row>
    <row r="74" spans="1:10" x14ac:dyDescent="0.3">
      <c r="C74" s="8"/>
      <c r="E74" s="37">
        <f t="shared" si="0"/>
        <v>0</v>
      </c>
    </row>
    <row r="75" spans="1:10" x14ac:dyDescent="0.3">
      <c r="A75" s="11">
        <v>7</v>
      </c>
      <c r="B75" s="4" t="s">
        <v>74</v>
      </c>
      <c r="C75" s="6"/>
      <c r="E75" s="37">
        <f t="shared" si="0"/>
        <v>0</v>
      </c>
    </row>
    <row r="76" spans="1:10" x14ac:dyDescent="0.3">
      <c r="A76" s="7" t="s">
        <v>4</v>
      </c>
      <c r="B76" s="10" t="s">
        <v>75</v>
      </c>
      <c r="C76" s="8"/>
      <c r="E76" s="37">
        <f t="shared" ref="E76:E83" si="1">C76*D76</f>
        <v>0</v>
      </c>
    </row>
    <row r="77" spans="1:10" x14ac:dyDescent="0.3">
      <c r="A77" s="7" t="s">
        <v>6</v>
      </c>
      <c r="B77" s="10" t="s">
        <v>76</v>
      </c>
      <c r="C77" s="8"/>
      <c r="E77" s="37">
        <f t="shared" si="1"/>
        <v>0</v>
      </c>
    </row>
    <row r="78" spans="1:10" x14ac:dyDescent="0.3">
      <c r="A78" s="7"/>
      <c r="B78" s="10"/>
      <c r="C78" s="8"/>
      <c r="E78" s="37">
        <f t="shared" si="1"/>
        <v>0</v>
      </c>
    </row>
    <row r="79" spans="1:10" x14ac:dyDescent="0.3">
      <c r="A79" s="11">
        <v>8</v>
      </c>
      <c r="B79" s="4" t="s">
        <v>84</v>
      </c>
      <c r="C79" s="6"/>
      <c r="E79" s="37">
        <f t="shared" si="1"/>
        <v>0</v>
      </c>
    </row>
    <row r="80" spans="1:10" x14ac:dyDescent="0.3">
      <c r="A80" s="7" t="s">
        <v>4</v>
      </c>
      <c r="B80" s="10" t="s">
        <v>89</v>
      </c>
      <c r="C80" s="8">
        <v>3000</v>
      </c>
      <c r="E80" s="37">
        <f t="shared" si="1"/>
        <v>0</v>
      </c>
    </row>
    <row r="81" spans="1:5" x14ac:dyDescent="0.3">
      <c r="A81" s="7" t="s">
        <v>6</v>
      </c>
      <c r="B81" s="10" t="s">
        <v>87</v>
      </c>
      <c r="C81" s="8">
        <v>2000</v>
      </c>
      <c r="E81" s="37">
        <f t="shared" si="1"/>
        <v>0</v>
      </c>
    </row>
    <row r="82" spans="1:5" x14ac:dyDescent="0.3">
      <c r="A82" s="7" t="s">
        <v>8</v>
      </c>
      <c r="B82" s="10" t="s">
        <v>88</v>
      </c>
      <c r="C82" s="8">
        <v>2000</v>
      </c>
      <c r="E82" s="37">
        <f t="shared" si="1"/>
        <v>0</v>
      </c>
    </row>
    <row r="83" spans="1:5" x14ac:dyDescent="0.3">
      <c r="A83" s="7" t="s">
        <v>10</v>
      </c>
      <c r="B83" s="10" t="s">
        <v>102</v>
      </c>
      <c r="C83" s="8">
        <v>500</v>
      </c>
      <c r="E83" s="37">
        <f t="shared" si="1"/>
        <v>0</v>
      </c>
    </row>
    <row r="84" spans="1:5" x14ac:dyDescent="0.3">
      <c r="A84" s="7"/>
      <c r="B84" s="10"/>
      <c r="C84" s="8"/>
      <c r="E84" s="37">
        <f>C86*D86</f>
        <v>0</v>
      </c>
    </row>
    <row r="85" spans="1:5" x14ac:dyDescent="0.3">
      <c r="A85" s="7"/>
      <c r="B85" s="10"/>
      <c r="C85" s="8"/>
      <c r="E85" s="37">
        <f>C87*D87</f>
        <v>0</v>
      </c>
    </row>
    <row r="86" spans="1:5" x14ac:dyDescent="0.3">
      <c r="E86" s="37">
        <f>C88*D88</f>
        <v>0</v>
      </c>
    </row>
    <row r="87" spans="1:5" x14ac:dyDescent="0.3">
      <c r="B87" t="s">
        <v>77</v>
      </c>
      <c r="E87" s="35">
        <f>SUM(E2:E84)</f>
        <v>0</v>
      </c>
    </row>
    <row r="88" spans="1:5" x14ac:dyDescent="0.3">
      <c r="E88" s="36">
        <f t="shared" ref="E88:E91" si="2">C88*D88</f>
        <v>0</v>
      </c>
    </row>
    <row r="89" spans="1:5" x14ac:dyDescent="0.3">
      <c r="E89" s="36">
        <f t="shared" si="2"/>
        <v>0</v>
      </c>
    </row>
    <row r="90" spans="1:5" x14ac:dyDescent="0.3">
      <c r="E90" s="36">
        <f t="shared" si="2"/>
        <v>0</v>
      </c>
    </row>
    <row r="91" spans="1:5" x14ac:dyDescent="0.3">
      <c r="E91" s="36">
        <f t="shared" si="2"/>
        <v>0</v>
      </c>
    </row>
    <row r="92" spans="1:5" x14ac:dyDescent="0.3">
      <c r="E92" s="36">
        <f t="shared" ref="E92:E155" si="3">C92*D92</f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ref="E156:E216" si="4">C156*D156</f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25" spans="5:5" x14ac:dyDescent="0.3">
      <c r="E225" s="36">
        <f>SUM(E2:E224)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5"/>
  <sheetViews>
    <sheetView topLeftCell="A53" zoomScale="88" zoomScaleNormal="55" workbookViewId="0">
      <selection activeCell="G82" sqref="G82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74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v>500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7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7">
        <f t="shared" si="0"/>
        <v>0</v>
      </c>
    </row>
    <row r="21" spans="1:5" x14ac:dyDescent="0.3">
      <c r="A21" s="7" t="s">
        <v>32</v>
      </c>
      <c r="B21" t="s">
        <v>90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>
        <v>400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200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A35" s="7" t="s">
        <v>30</v>
      </c>
      <c r="B35" t="s">
        <v>103</v>
      </c>
      <c r="C35" s="8"/>
      <c r="E35" s="37">
        <f t="shared" si="0"/>
        <v>0</v>
      </c>
    </row>
    <row r="36" spans="1:5" x14ac:dyDescent="0.3">
      <c r="A36" s="7" t="s">
        <v>32</v>
      </c>
      <c r="B36" t="s">
        <v>104</v>
      </c>
      <c r="C36" s="8"/>
      <c r="E36" s="37">
        <f t="shared" si="0"/>
        <v>0</v>
      </c>
    </row>
    <row r="37" spans="1:5" x14ac:dyDescent="0.3">
      <c r="A37" s="7" t="s">
        <v>64</v>
      </c>
      <c r="B37" t="s">
        <v>105</v>
      </c>
      <c r="C37" s="8"/>
      <c r="E37" s="37">
        <f t="shared" si="0"/>
        <v>0</v>
      </c>
    </row>
    <row r="38" spans="1:5" x14ac:dyDescent="0.3">
      <c r="A38" s="7" t="s">
        <v>66</v>
      </c>
      <c r="B38" t="s">
        <v>106</v>
      </c>
      <c r="C38" s="8"/>
      <c r="E38" s="37">
        <f t="shared" si="0"/>
        <v>0</v>
      </c>
    </row>
    <row r="39" spans="1:5" x14ac:dyDescent="0.3">
      <c r="C39" s="8"/>
      <c r="E39" s="37">
        <f t="shared" si="0"/>
        <v>0</v>
      </c>
    </row>
    <row r="40" spans="1:5" x14ac:dyDescent="0.3">
      <c r="A40" s="3">
        <v>4</v>
      </c>
      <c r="B40" s="4" t="s">
        <v>42</v>
      </c>
      <c r="C40" s="6"/>
      <c r="E40" s="37">
        <f t="shared" si="0"/>
        <v>0</v>
      </c>
    </row>
    <row r="41" spans="1:5" x14ac:dyDescent="0.3">
      <c r="A41" s="7" t="s">
        <v>4</v>
      </c>
      <c r="B41" t="s">
        <v>43</v>
      </c>
      <c r="C41" s="8">
        <v>5500</v>
      </c>
      <c r="E41" s="37">
        <f t="shared" si="0"/>
        <v>0</v>
      </c>
    </row>
    <row r="42" spans="1:5" x14ac:dyDescent="0.3">
      <c r="A42" s="7" t="s">
        <v>6</v>
      </c>
      <c r="B42" t="s">
        <v>44</v>
      </c>
      <c r="C42" s="8">
        <v>100</v>
      </c>
      <c r="E42" s="37">
        <f t="shared" si="0"/>
        <v>0</v>
      </c>
    </row>
    <row r="43" spans="1:5" x14ac:dyDescent="0.3">
      <c r="A43" s="7" t="s">
        <v>8</v>
      </c>
      <c r="B43" t="s">
        <v>45</v>
      </c>
      <c r="C43" s="8"/>
      <c r="E43" s="37">
        <f t="shared" si="0"/>
        <v>0</v>
      </c>
    </row>
    <row r="44" spans="1:5" x14ac:dyDescent="0.3">
      <c r="A44" s="7" t="s">
        <v>10</v>
      </c>
      <c r="B44" t="s">
        <v>46</v>
      </c>
      <c r="C44" s="8"/>
      <c r="E44" s="37">
        <f t="shared" si="0"/>
        <v>0</v>
      </c>
    </row>
    <row r="45" spans="1:5" x14ac:dyDescent="0.3">
      <c r="A45" s="7" t="s">
        <v>12</v>
      </c>
      <c r="B45" t="s">
        <v>47</v>
      </c>
      <c r="C45" s="8"/>
      <c r="E45" s="37">
        <f t="shared" si="0"/>
        <v>0</v>
      </c>
    </row>
    <row r="46" spans="1:5" x14ac:dyDescent="0.3">
      <c r="C46" s="8"/>
      <c r="E46" s="37">
        <f t="shared" si="0"/>
        <v>0</v>
      </c>
    </row>
    <row r="47" spans="1:5" x14ac:dyDescent="0.3">
      <c r="A47" s="3">
        <v>5</v>
      </c>
      <c r="B47" s="4" t="s">
        <v>48</v>
      </c>
      <c r="C47" s="6"/>
      <c r="E47" s="37">
        <f t="shared" si="0"/>
        <v>0</v>
      </c>
    </row>
    <row r="48" spans="1:5" x14ac:dyDescent="0.3">
      <c r="A48" s="7" t="s">
        <v>4</v>
      </c>
      <c r="B48" t="s">
        <v>49</v>
      </c>
      <c r="C48" s="8">
        <v>100</v>
      </c>
      <c r="E48" s="37">
        <f t="shared" si="0"/>
        <v>0</v>
      </c>
    </row>
    <row r="49" spans="1:5" x14ac:dyDescent="0.3">
      <c r="A49" s="7" t="s">
        <v>6</v>
      </c>
      <c r="B49" t="s">
        <v>50</v>
      </c>
      <c r="C49" s="8">
        <v>200</v>
      </c>
      <c r="E49" s="37">
        <f t="shared" si="0"/>
        <v>0</v>
      </c>
    </row>
    <row r="50" spans="1:5" x14ac:dyDescent="0.3">
      <c r="A50" s="7"/>
      <c r="C50" s="8"/>
      <c r="E50" s="37">
        <f t="shared" si="0"/>
        <v>0</v>
      </c>
    </row>
    <row r="51" spans="1:5" x14ac:dyDescent="0.3">
      <c r="A51" s="3">
        <v>6</v>
      </c>
      <c r="B51" s="4" t="s">
        <v>51</v>
      </c>
      <c r="C51" s="6"/>
      <c r="E51" s="37">
        <f t="shared" si="0"/>
        <v>0</v>
      </c>
    </row>
    <row r="52" spans="1:5" x14ac:dyDescent="0.3">
      <c r="A52" s="7" t="s">
        <v>4</v>
      </c>
      <c r="B52" s="10" t="s">
        <v>52</v>
      </c>
      <c r="C52" s="8">
        <v>3200</v>
      </c>
      <c r="E52" s="37">
        <f t="shared" si="0"/>
        <v>0</v>
      </c>
    </row>
    <row r="53" spans="1:5" x14ac:dyDescent="0.3">
      <c r="A53" s="7" t="s">
        <v>6</v>
      </c>
      <c r="B53" s="10" t="s">
        <v>53</v>
      </c>
      <c r="C53" s="8">
        <v>300</v>
      </c>
      <c r="E53" s="37">
        <f t="shared" si="0"/>
        <v>0</v>
      </c>
    </row>
    <row r="54" spans="1:5" x14ac:dyDescent="0.3">
      <c r="A54" s="7" t="s">
        <v>8</v>
      </c>
      <c r="B54" s="10" t="s">
        <v>54</v>
      </c>
      <c r="C54" s="8">
        <v>500</v>
      </c>
      <c r="E54" s="37">
        <f t="shared" si="0"/>
        <v>0</v>
      </c>
    </row>
    <row r="55" spans="1:5" x14ac:dyDescent="0.3">
      <c r="A55" s="7" t="s">
        <v>10</v>
      </c>
      <c r="B55" s="10" t="s">
        <v>55</v>
      </c>
      <c r="C55" s="8">
        <v>800</v>
      </c>
      <c r="E55" s="37">
        <f t="shared" si="0"/>
        <v>0</v>
      </c>
    </row>
    <row r="56" spans="1:5" x14ac:dyDescent="0.3">
      <c r="A56" s="7" t="s">
        <v>12</v>
      </c>
      <c r="B56" s="10" t="s">
        <v>56</v>
      </c>
      <c r="C56" s="8">
        <v>300</v>
      </c>
      <c r="E56" s="37">
        <f t="shared" si="0"/>
        <v>0</v>
      </c>
    </row>
    <row r="57" spans="1:5" x14ac:dyDescent="0.3">
      <c r="A57" s="7" t="s">
        <v>20</v>
      </c>
      <c r="B57" s="10" t="s">
        <v>57</v>
      </c>
      <c r="C57" s="8">
        <v>300</v>
      </c>
      <c r="E57" s="37">
        <f t="shared" si="0"/>
        <v>0</v>
      </c>
    </row>
    <row r="58" spans="1:5" x14ac:dyDescent="0.3">
      <c r="A58" s="7" t="s">
        <v>22</v>
      </c>
      <c r="B58" s="10" t="s">
        <v>58</v>
      </c>
      <c r="C58" s="8">
        <v>1000</v>
      </c>
      <c r="E58" s="37">
        <f t="shared" si="0"/>
        <v>0</v>
      </c>
    </row>
    <row r="59" spans="1:5" x14ac:dyDescent="0.3">
      <c r="A59" s="7" t="s">
        <v>24</v>
      </c>
      <c r="B59" s="10" t="s">
        <v>59</v>
      </c>
      <c r="C59" s="8">
        <v>300</v>
      </c>
      <c r="E59" s="37">
        <f t="shared" si="0"/>
        <v>0</v>
      </c>
    </row>
    <row r="60" spans="1:5" x14ac:dyDescent="0.3">
      <c r="A60" s="7" t="s">
        <v>26</v>
      </c>
      <c r="B60" s="10" t="s">
        <v>60</v>
      </c>
      <c r="C60" s="8">
        <v>500</v>
      </c>
      <c r="E60" s="37">
        <f t="shared" si="0"/>
        <v>0</v>
      </c>
    </row>
    <row r="61" spans="1:5" x14ac:dyDescent="0.3">
      <c r="A61" s="7" t="s">
        <v>28</v>
      </c>
      <c r="B61" s="10" t="s">
        <v>61</v>
      </c>
      <c r="C61" s="8">
        <v>700</v>
      </c>
      <c r="E61" s="37">
        <f t="shared" si="0"/>
        <v>0</v>
      </c>
    </row>
    <row r="62" spans="1:5" x14ac:dyDescent="0.3">
      <c r="A62" s="7" t="s">
        <v>30</v>
      </c>
      <c r="B62" s="10" t="s">
        <v>62</v>
      </c>
      <c r="C62" s="8">
        <v>800</v>
      </c>
      <c r="E62" s="37">
        <f t="shared" si="0"/>
        <v>0</v>
      </c>
    </row>
    <row r="63" spans="1:5" x14ac:dyDescent="0.3">
      <c r="A63" s="7" t="s">
        <v>32</v>
      </c>
      <c r="B63" s="10" t="s">
        <v>63</v>
      </c>
      <c r="C63" s="8">
        <v>300</v>
      </c>
      <c r="E63" s="37">
        <f t="shared" si="0"/>
        <v>0</v>
      </c>
    </row>
    <row r="64" spans="1:5" x14ac:dyDescent="0.3">
      <c r="A64" s="7" t="s">
        <v>64</v>
      </c>
      <c r="B64" s="10" t="s">
        <v>65</v>
      </c>
      <c r="C64" s="8">
        <v>1</v>
      </c>
      <c r="E64" s="37">
        <f t="shared" si="0"/>
        <v>0</v>
      </c>
    </row>
    <row r="65" spans="1:5" x14ac:dyDescent="0.3">
      <c r="A65" s="7" t="s">
        <v>66</v>
      </c>
      <c r="B65" s="10" t="s">
        <v>67</v>
      </c>
      <c r="C65" s="8">
        <v>600</v>
      </c>
      <c r="E65" s="37">
        <f t="shared" si="0"/>
        <v>0</v>
      </c>
    </row>
    <row r="66" spans="1:5" x14ac:dyDescent="0.3">
      <c r="A66" s="7" t="s">
        <v>68</v>
      </c>
      <c r="B66" s="10" t="s">
        <v>69</v>
      </c>
      <c r="C66" s="8">
        <v>1</v>
      </c>
      <c r="E66" s="37">
        <f t="shared" si="0"/>
        <v>0</v>
      </c>
    </row>
    <row r="67" spans="1:5" x14ac:dyDescent="0.3">
      <c r="A67" s="7" t="s">
        <v>70</v>
      </c>
      <c r="B67" s="10" t="s">
        <v>71</v>
      </c>
      <c r="C67" s="8">
        <v>1000</v>
      </c>
      <c r="E67" s="37">
        <f t="shared" si="0"/>
        <v>0</v>
      </c>
    </row>
    <row r="68" spans="1:5" x14ac:dyDescent="0.3">
      <c r="A68" s="7" t="s">
        <v>72</v>
      </c>
      <c r="B68" s="10" t="s">
        <v>73</v>
      </c>
      <c r="C68" s="8">
        <v>2000</v>
      </c>
      <c r="E68" s="37">
        <f t="shared" si="0"/>
        <v>0</v>
      </c>
    </row>
    <row r="69" spans="1:5" x14ac:dyDescent="0.3">
      <c r="A69" s="7" t="s">
        <v>91</v>
      </c>
      <c r="B69" s="10" t="s">
        <v>94</v>
      </c>
      <c r="C69" s="8"/>
      <c r="E69" s="37">
        <f t="shared" si="0"/>
        <v>0</v>
      </c>
    </row>
    <row r="70" spans="1:5" x14ac:dyDescent="0.3">
      <c r="A70" s="7" t="s">
        <v>92</v>
      </c>
      <c r="B70" s="10" t="s">
        <v>93</v>
      </c>
      <c r="C70" s="8"/>
      <c r="E70" s="37">
        <f t="shared" si="0"/>
        <v>0</v>
      </c>
    </row>
    <row r="71" spans="1:5" x14ac:dyDescent="0.3">
      <c r="A71" s="7" t="s">
        <v>95</v>
      </c>
      <c r="B71" s="10" t="s">
        <v>96</v>
      </c>
      <c r="C71" s="8"/>
      <c r="E71" s="37">
        <f t="shared" si="0"/>
        <v>0</v>
      </c>
    </row>
    <row r="72" spans="1:5" x14ac:dyDescent="0.3">
      <c r="A72" s="7" t="s">
        <v>97</v>
      </c>
      <c r="B72" s="10" t="s">
        <v>98</v>
      </c>
      <c r="C72" s="8"/>
      <c r="E72" s="37">
        <f t="shared" si="0"/>
        <v>0</v>
      </c>
    </row>
    <row r="73" spans="1:5" x14ac:dyDescent="0.3">
      <c r="A73" s="7" t="s">
        <v>107</v>
      </c>
      <c r="B73" s="10" t="s">
        <v>101</v>
      </c>
      <c r="C73" s="8"/>
      <c r="E73" s="37">
        <f t="shared" si="0"/>
        <v>0</v>
      </c>
    </row>
    <row r="74" spans="1:5" x14ac:dyDescent="0.3">
      <c r="C74" s="8"/>
      <c r="E74" s="37">
        <f t="shared" si="0"/>
        <v>0</v>
      </c>
    </row>
    <row r="75" spans="1:5" x14ac:dyDescent="0.3">
      <c r="A75" s="11">
        <v>7</v>
      </c>
      <c r="B75" s="4" t="s">
        <v>74</v>
      </c>
      <c r="C75" s="6"/>
      <c r="E75" s="37">
        <f t="shared" ref="E75:E76" si="1">C75*D75</f>
        <v>0</v>
      </c>
    </row>
    <row r="76" spans="1:5" x14ac:dyDescent="0.3">
      <c r="A76" s="7" t="s">
        <v>4</v>
      </c>
      <c r="B76" s="10" t="s">
        <v>75</v>
      </c>
      <c r="C76" s="8"/>
      <c r="E76" s="37">
        <f t="shared" si="1"/>
        <v>0</v>
      </c>
    </row>
    <row r="77" spans="1:5" x14ac:dyDescent="0.3">
      <c r="A77" s="7" t="s">
        <v>6</v>
      </c>
      <c r="B77" s="10" t="s">
        <v>76</v>
      </c>
      <c r="C77" s="8">
        <v>1</v>
      </c>
      <c r="E77" s="37">
        <f t="shared" ref="E77:E83" si="2">C77*D77</f>
        <v>0</v>
      </c>
    </row>
    <row r="78" spans="1:5" x14ac:dyDescent="0.3">
      <c r="A78" s="7"/>
      <c r="B78" s="10"/>
      <c r="C78" s="8"/>
      <c r="E78" s="37">
        <f t="shared" si="2"/>
        <v>0</v>
      </c>
    </row>
    <row r="79" spans="1:5" x14ac:dyDescent="0.3">
      <c r="A79" s="11">
        <v>8</v>
      </c>
      <c r="B79" s="4" t="s">
        <v>84</v>
      </c>
      <c r="C79" s="6"/>
      <c r="E79" s="37">
        <f t="shared" si="2"/>
        <v>0</v>
      </c>
    </row>
    <row r="80" spans="1:5" x14ac:dyDescent="0.3">
      <c r="A80" s="7" t="s">
        <v>4</v>
      </c>
      <c r="B80" s="10" t="s">
        <v>89</v>
      </c>
      <c r="C80" s="8">
        <v>3000</v>
      </c>
      <c r="E80" s="37">
        <f t="shared" si="2"/>
        <v>0</v>
      </c>
    </row>
    <row r="81" spans="1:5" x14ac:dyDescent="0.3">
      <c r="A81" s="7" t="s">
        <v>6</v>
      </c>
      <c r="B81" s="10" t="s">
        <v>87</v>
      </c>
      <c r="C81" s="8">
        <v>2000</v>
      </c>
      <c r="E81" s="37">
        <f t="shared" si="2"/>
        <v>0</v>
      </c>
    </row>
    <row r="82" spans="1:5" x14ac:dyDescent="0.3">
      <c r="A82" s="7" t="s">
        <v>8</v>
      </c>
      <c r="B82" s="10" t="s">
        <v>88</v>
      </c>
      <c r="C82" s="8">
        <v>2000</v>
      </c>
      <c r="E82" s="37">
        <f t="shared" si="2"/>
        <v>0</v>
      </c>
    </row>
    <row r="83" spans="1:5" x14ac:dyDescent="0.3">
      <c r="A83" s="7" t="s">
        <v>10</v>
      </c>
      <c r="B83" s="10" t="s">
        <v>102</v>
      </c>
      <c r="C83" s="8">
        <v>500</v>
      </c>
      <c r="E83" s="37">
        <f t="shared" si="2"/>
        <v>0</v>
      </c>
    </row>
    <row r="84" spans="1:5" x14ac:dyDescent="0.3">
      <c r="E84" s="37">
        <f t="shared" ref="E84:E86" si="3">C84*D84</f>
        <v>0</v>
      </c>
    </row>
    <row r="85" spans="1:5" x14ac:dyDescent="0.3">
      <c r="E85" s="37">
        <f t="shared" si="3"/>
        <v>0</v>
      </c>
    </row>
    <row r="86" spans="1:5" x14ac:dyDescent="0.3">
      <c r="E86" s="37">
        <f t="shared" si="3"/>
        <v>0</v>
      </c>
    </row>
    <row r="87" spans="1:5" x14ac:dyDescent="0.3">
      <c r="E87" s="35">
        <f>SUM(E2:E83)</f>
        <v>0</v>
      </c>
    </row>
    <row r="88" spans="1:5" x14ac:dyDescent="0.3">
      <c r="E88" s="36">
        <f t="shared" ref="E88:E145" si="4">C88*D88</f>
        <v>0</v>
      </c>
    </row>
    <row r="89" spans="1:5" x14ac:dyDescent="0.3">
      <c r="E89" s="36">
        <f t="shared" si="4"/>
        <v>0</v>
      </c>
    </row>
    <row r="90" spans="1:5" x14ac:dyDescent="0.3">
      <c r="E90" s="36">
        <f t="shared" si="4"/>
        <v>0</v>
      </c>
    </row>
    <row r="91" spans="1:5" x14ac:dyDescent="0.3">
      <c r="E91" s="36">
        <f t="shared" si="4"/>
        <v>0</v>
      </c>
    </row>
    <row r="92" spans="1:5" x14ac:dyDescent="0.3">
      <c r="E92" s="36">
        <f t="shared" si="4"/>
        <v>0</v>
      </c>
    </row>
    <row r="93" spans="1:5" x14ac:dyDescent="0.3">
      <c r="E93" s="36">
        <f t="shared" si="4"/>
        <v>0</v>
      </c>
    </row>
    <row r="94" spans="1:5" x14ac:dyDescent="0.3">
      <c r="E94" s="36">
        <f t="shared" si="4"/>
        <v>0</v>
      </c>
    </row>
    <row r="95" spans="1:5" x14ac:dyDescent="0.3">
      <c r="E95" s="36">
        <f t="shared" si="4"/>
        <v>0</v>
      </c>
    </row>
    <row r="96" spans="1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ref="E146:E206" si="5">C146*D146</f>
        <v>0</v>
      </c>
    </row>
    <row r="147" spans="5:5" x14ac:dyDescent="0.3">
      <c r="E147" s="36">
        <f t="shared" si="5"/>
        <v>0</v>
      </c>
    </row>
    <row r="148" spans="5:5" x14ac:dyDescent="0.3">
      <c r="E148" s="36">
        <f t="shared" si="5"/>
        <v>0</v>
      </c>
    </row>
    <row r="149" spans="5:5" x14ac:dyDescent="0.3">
      <c r="E149" s="36">
        <f t="shared" si="5"/>
        <v>0</v>
      </c>
    </row>
    <row r="150" spans="5:5" x14ac:dyDescent="0.3">
      <c r="E150" s="36">
        <f t="shared" si="5"/>
        <v>0</v>
      </c>
    </row>
    <row r="151" spans="5:5" x14ac:dyDescent="0.3">
      <c r="E151" s="36">
        <f t="shared" si="5"/>
        <v>0</v>
      </c>
    </row>
    <row r="152" spans="5:5" x14ac:dyDescent="0.3">
      <c r="E152" s="36">
        <f t="shared" si="5"/>
        <v>0</v>
      </c>
    </row>
    <row r="153" spans="5:5" x14ac:dyDescent="0.3">
      <c r="E153" s="36">
        <f t="shared" si="5"/>
        <v>0</v>
      </c>
    </row>
    <row r="154" spans="5:5" x14ac:dyDescent="0.3">
      <c r="E154" s="36">
        <f t="shared" si="5"/>
        <v>0</v>
      </c>
    </row>
    <row r="155" spans="5:5" x14ac:dyDescent="0.3">
      <c r="E155" s="36">
        <f t="shared" si="5"/>
        <v>0</v>
      </c>
    </row>
    <row r="156" spans="5:5" x14ac:dyDescent="0.3">
      <c r="E156" s="36">
        <f t="shared" si="5"/>
        <v>0</v>
      </c>
    </row>
    <row r="157" spans="5:5" x14ac:dyDescent="0.3">
      <c r="E157" s="36">
        <f t="shared" si="5"/>
        <v>0</v>
      </c>
    </row>
    <row r="158" spans="5:5" x14ac:dyDescent="0.3">
      <c r="E158" s="36">
        <f t="shared" si="5"/>
        <v>0</v>
      </c>
    </row>
    <row r="159" spans="5:5" x14ac:dyDescent="0.3">
      <c r="E159" s="36">
        <f t="shared" si="5"/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15" spans="5:5" x14ac:dyDescent="0.3">
      <c r="E215" s="36">
        <f>SUM(E2:E214)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4"/>
  <sheetViews>
    <sheetView topLeftCell="A75" workbookViewId="0">
      <selection activeCell="D80" sqref="D80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0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f>2400/12</f>
        <v>200</v>
      </c>
      <c r="D19">
        <v>12</v>
      </c>
      <c r="E19" s="35">
        <f t="shared" si="0"/>
        <v>2400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90</v>
      </c>
      <c r="C21" s="8"/>
      <c r="E21" s="35"/>
    </row>
    <row r="22" spans="1:5" x14ac:dyDescent="0.3">
      <c r="A22" s="7" t="s">
        <v>32</v>
      </c>
      <c r="B22" t="s">
        <v>33</v>
      </c>
      <c r="C22" s="8">
        <f>2700/12</f>
        <v>225</v>
      </c>
      <c r="D22">
        <v>12</v>
      </c>
      <c r="E22" s="35">
        <f t="shared" si="0"/>
        <v>2700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1500</v>
      </c>
      <c r="D25">
        <v>1</v>
      </c>
      <c r="E25" s="35">
        <f t="shared" si="0"/>
        <v>1500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103</v>
      </c>
      <c r="C35" s="8"/>
      <c r="E35" s="35">
        <f t="shared" si="0"/>
        <v>0</v>
      </c>
    </row>
    <row r="36" spans="1:5" x14ac:dyDescent="0.3">
      <c r="A36" s="7" t="s">
        <v>32</v>
      </c>
      <c r="B36" t="s">
        <v>104</v>
      </c>
      <c r="C36" s="8"/>
      <c r="E36" s="35">
        <f t="shared" si="0"/>
        <v>0</v>
      </c>
    </row>
    <row r="37" spans="1:5" x14ac:dyDescent="0.3">
      <c r="A37" s="7" t="s">
        <v>64</v>
      </c>
      <c r="B37" t="s">
        <v>105</v>
      </c>
      <c r="C37" s="8"/>
      <c r="E37" s="35">
        <f t="shared" si="0"/>
        <v>0</v>
      </c>
    </row>
    <row r="38" spans="1:5" x14ac:dyDescent="0.3">
      <c r="A38" s="7" t="s">
        <v>66</v>
      </c>
      <c r="B38" t="s">
        <v>106</v>
      </c>
      <c r="C38" s="8"/>
      <c r="E38" s="35">
        <f t="shared" si="0"/>
        <v>0</v>
      </c>
    </row>
    <row r="39" spans="1:5" x14ac:dyDescent="0.3">
      <c r="A39" s="7"/>
      <c r="C39" s="8"/>
      <c r="E39" s="35">
        <f t="shared" si="0"/>
        <v>0</v>
      </c>
    </row>
    <row r="40" spans="1:5" x14ac:dyDescent="0.3">
      <c r="A40" s="3">
        <v>4</v>
      </c>
      <c r="B40" s="4" t="s">
        <v>42</v>
      </c>
      <c r="C40" s="6"/>
      <c r="E40" s="35">
        <f t="shared" si="0"/>
        <v>0</v>
      </c>
    </row>
    <row r="41" spans="1:5" x14ac:dyDescent="0.3">
      <c r="A41" s="7" t="s">
        <v>4</v>
      </c>
      <c r="B41" t="s">
        <v>43</v>
      </c>
      <c r="C41" s="8"/>
      <c r="E41" s="35">
        <f t="shared" si="0"/>
        <v>0</v>
      </c>
    </row>
    <row r="42" spans="1:5" x14ac:dyDescent="0.3">
      <c r="A42" s="7" t="s">
        <v>6</v>
      </c>
      <c r="B42" t="s">
        <v>44</v>
      </c>
      <c r="C42" s="8"/>
      <c r="E42" s="35">
        <f t="shared" si="0"/>
        <v>0</v>
      </c>
    </row>
    <row r="43" spans="1:5" x14ac:dyDescent="0.3">
      <c r="A43" s="7" t="s">
        <v>8</v>
      </c>
      <c r="B43" t="s">
        <v>45</v>
      </c>
      <c r="C43" s="8"/>
      <c r="E43" s="35">
        <f t="shared" si="0"/>
        <v>0</v>
      </c>
    </row>
    <row r="44" spans="1:5" x14ac:dyDescent="0.3">
      <c r="A44" s="7" t="s">
        <v>10</v>
      </c>
      <c r="B44" t="s">
        <v>46</v>
      </c>
      <c r="C44" s="8"/>
      <c r="E44" s="35">
        <f t="shared" si="0"/>
        <v>0</v>
      </c>
    </row>
    <row r="45" spans="1:5" x14ac:dyDescent="0.3">
      <c r="A45" s="7" t="s">
        <v>12</v>
      </c>
      <c r="B45" t="s">
        <v>47</v>
      </c>
      <c r="C45" s="8"/>
      <c r="E45" s="35">
        <f t="shared" si="0"/>
        <v>0</v>
      </c>
    </row>
    <row r="46" spans="1:5" x14ac:dyDescent="0.3">
      <c r="C46" s="8"/>
      <c r="E46" s="35">
        <f t="shared" si="0"/>
        <v>0</v>
      </c>
    </row>
    <row r="47" spans="1:5" x14ac:dyDescent="0.3">
      <c r="A47" s="3">
        <v>5</v>
      </c>
      <c r="B47" s="4" t="s">
        <v>48</v>
      </c>
      <c r="C47" s="6"/>
      <c r="E47" s="35">
        <f t="shared" si="0"/>
        <v>0</v>
      </c>
    </row>
    <row r="48" spans="1:5" x14ac:dyDescent="0.3">
      <c r="A48" s="7" t="s">
        <v>4</v>
      </c>
      <c r="B48" t="s">
        <v>49</v>
      </c>
      <c r="C48" s="8"/>
      <c r="E48" s="35">
        <f>C48*D48</f>
        <v>0</v>
      </c>
    </row>
    <row r="49" spans="1:5" x14ac:dyDescent="0.3">
      <c r="A49" s="7" t="s">
        <v>6</v>
      </c>
      <c r="B49" t="s">
        <v>50</v>
      </c>
      <c r="C49" s="8"/>
      <c r="E49" s="35">
        <f>C49*D49</f>
        <v>0</v>
      </c>
    </row>
    <row r="50" spans="1:5" x14ac:dyDescent="0.3">
      <c r="A50" s="7"/>
      <c r="C50" s="8"/>
      <c r="E50" s="35">
        <f>C50*D50</f>
        <v>0</v>
      </c>
    </row>
    <row r="51" spans="1:5" x14ac:dyDescent="0.3">
      <c r="A51" s="3">
        <v>6</v>
      </c>
      <c r="B51" s="4" t="s">
        <v>51</v>
      </c>
      <c r="C51" s="6"/>
      <c r="E51" s="35">
        <f t="shared" ref="E51:E56" si="1">C51*D51</f>
        <v>0</v>
      </c>
    </row>
    <row r="52" spans="1:5" x14ac:dyDescent="0.3">
      <c r="A52" s="7" t="s">
        <v>4</v>
      </c>
      <c r="B52" s="10" t="s">
        <v>52</v>
      </c>
      <c r="C52" s="8">
        <v>1000</v>
      </c>
      <c r="D52">
        <v>1</v>
      </c>
      <c r="E52" s="35">
        <f t="shared" si="1"/>
        <v>1000</v>
      </c>
    </row>
    <row r="53" spans="1:5" x14ac:dyDescent="0.3">
      <c r="A53" s="7" t="s">
        <v>6</v>
      </c>
      <c r="B53" s="10" t="s">
        <v>53</v>
      </c>
      <c r="C53" s="8">
        <v>250</v>
      </c>
      <c r="D53">
        <v>12</v>
      </c>
      <c r="E53" s="35">
        <f t="shared" si="1"/>
        <v>3000</v>
      </c>
    </row>
    <row r="54" spans="1:5" x14ac:dyDescent="0.3">
      <c r="A54" s="7" t="s">
        <v>8</v>
      </c>
      <c r="B54" s="10" t="s">
        <v>54</v>
      </c>
      <c r="C54" s="8"/>
      <c r="E54" s="35">
        <f t="shared" si="1"/>
        <v>0</v>
      </c>
    </row>
    <row r="55" spans="1:5" x14ac:dyDescent="0.3">
      <c r="A55" s="7" t="s">
        <v>10</v>
      </c>
      <c r="B55" s="10" t="s">
        <v>55</v>
      </c>
      <c r="C55" s="8"/>
      <c r="E55" s="35">
        <f t="shared" si="1"/>
        <v>0</v>
      </c>
    </row>
    <row r="56" spans="1:5" x14ac:dyDescent="0.3">
      <c r="A56" s="7" t="s">
        <v>12</v>
      </c>
      <c r="B56" s="10" t="s">
        <v>56</v>
      </c>
      <c r="C56" s="8"/>
      <c r="E56" s="35">
        <f t="shared" si="1"/>
        <v>0</v>
      </c>
    </row>
    <row r="57" spans="1:5" x14ac:dyDescent="0.3">
      <c r="A57" s="7" t="s">
        <v>20</v>
      </c>
      <c r="B57" s="10" t="s">
        <v>57</v>
      </c>
      <c r="C57" s="8">
        <v>200</v>
      </c>
      <c r="D57">
        <v>6</v>
      </c>
      <c r="E57" s="35">
        <f t="shared" si="0"/>
        <v>1200</v>
      </c>
    </row>
    <row r="58" spans="1:5" x14ac:dyDescent="0.3">
      <c r="A58" s="7" t="s">
        <v>22</v>
      </c>
      <c r="B58" s="10" t="s">
        <v>58</v>
      </c>
      <c r="C58" s="8"/>
      <c r="E58" s="35">
        <f t="shared" si="0"/>
        <v>0</v>
      </c>
    </row>
    <row r="59" spans="1:5" x14ac:dyDescent="0.3">
      <c r="A59" s="7" t="s">
        <v>24</v>
      </c>
      <c r="B59" s="10" t="s">
        <v>59</v>
      </c>
      <c r="C59" s="8"/>
      <c r="E59" s="35">
        <f t="shared" si="0"/>
        <v>0</v>
      </c>
    </row>
    <row r="60" spans="1:5" x14ac:dyDescent="0.3">
      <c r="A60" s="7" t="s">
        <v>26</v>
      </c>
      <c r="B60" s="10" t="s">
        <v>60</v>
      </c>
      <c r="C60" s="8"/>
      <c r="E60" s="35">
        <f t="shared" si="0"/>
        <v>0</v>
      </c>
    </row>
    <row r="61" spans="1:5" x14ac:dyDescent="0.3">
      <c r="A61" s="7" t="s">
        <v>28</v>
      </c>
      <c r="B61" s="10" t="s">
        <v>61</v>
      </c>
      <c r="C61" s="8"/>
      <c r="E61" s="35">
        <f t="shared" si="0"/>
        <v>0</v>
      </c>
    </row>
    <row r="62" spans="1:5" x14ac:dyDescent="0.3">
      <c r="A62" s="7" t="s">
        <v>30</v>
      </c>
      <c r="B62" s="10" t="s">
        <v>62</v>
      </c>
      <c r="C62" s="8"/>
      <c r="E62" s="35">
        <f t="shared" si="0"/>
        <v>0</v>
      </c>
    </row>
    <row r="63" spans="1:5" x14ac:dyDescent="0.3">
      <c r="A63" s="7" t="s">
        <v>32</v>
      </c>
      <c r="B63" s="10" t="s">
        <v>63</v>
      </c>
      <c r="C63" s="8">
        <v>150</v>
      </c>
      <c r="D63">
        <v>10</v>
      </c>
      <c r="E63" s="35">
        <f t="shared" si="0"/>
        <v>1500</v>
      </c>
    </row>
    <row r="64" spans="1:5" x14ac:dyDescent="0.3">
      <c r="A64" s="7" t="s">
        <v>64</v>
      </c>
      <c r="B64" s="10" t="s">
        <v>65</v>
      </c>
      <c r="C64" s="8"/>
      <c r="E64" s="35">
        <f t="shared" si="0"/>
        <v>0</v>
      </c>
    </row>
    <row r="65" spans="1:12" x14ac:dyDescent="0.3">
      <c r="A65" s="7" t="s">
        <v>66</v>
      </c>
      <c r="B65" s="10" t="s">
        <v>67</v>
      </c>
      <c r="C65" s="8"/>
      <c r="E65" s="35">
        <f t="shared" si="0"/>
        <v>0</v>
      </c>
      <c r="K65" s="10"/>
      <c r="L65" s="8"/>
    </row>
    <row r="66" spans="1:12" x14ac:dyDescent="0.3">
      <c r="A66" s="7" t="s">
        <v>68</v>
      </c>
      <c r="B66" s="10" t="s">
        <v>69</v>
      </c>
      <c r="C66" s="8"/>
      <c r="E66" s="35">
        <f t="shared" si="0"/>
        <v>0</v>
      </c>
      <c r="K66" s="10"/>
      <c r="L66" s="8"/>
    </row>
    <row r="67" spans="1:12" x14ac:dyDescent="0.3">
      <c r="A67" s="7" t="s">
        <v>70</v>
      </c>
      <c r="B67" s="10" t="s">
        <v>71</v>
      </c>
      <c r="C67" s="8"/>
      <c r="E67" s="35">
        <f t="shared" si="0"/>
        <v>0</v>
      </c>
    </row>
    <row r="68" spans="1:12" x14ac:dyDescent="0.3">
      <c r="A68" s="7" t="s">
        <v>72</v>
      </c>
      <c r="B68" s="10" t="s">
        <v>73</v>
      </c>
      <c r="C68" s="8"/>
      <c r="E68" s="35">
        <f t="shared" si="0"/>
        <v>0</v>
      </c>
    </row>
    <row r="69" spans="1:12" x14ac:dyDescent="0.3">
      <c r="A69" s="7" t="s">
        <v>91</v>
      </c>
      <c r="B69" s="10" t="s">
        <v>94</v>
      </c>
      <c r="C69" s="8">
        <v>350</v>
      </c>
      <c r="D69">
        <v>10</v>
      </c>
      <c r="E69" s="35">
        <f t="shared" si="0"/>
        <v>3500</v>
      </c>
    </row>
    <row r="70" spans="1:12" x14ac:dyDescent="0.3">
      <c r="A70" s="7" t="s">
        <v>92</v>
      </c>
      <c r="B70" s="10" t="s">
        <v>93</v>
      </c>
      <c r="E70" s="35">
        <f>C73*D73</f>
        <v>1248</v>
      </c>
    </row>
    <row r="71" spans="1:12" x14ac:dyDescent="0.3">
      <c r="A71" s="7" t="s">
        <v>95</v>
      </c>
      <c r="B71" s="10" t="s">
        <v>96</v>
      </c>
      <c r="C71" s="8"/>
      <c r="E71" s="35">
        <f t="shared" ref="E71:E74" si="2">C74*D74</f>
        <v>0</v>
      </c>
    </row>
    <row r="72" spans="1:12" x14ac:dyDescent="0.3">
      <c r="A72" s="7" t="s">
        <v>97</v>
      </c>
      <c r="B72" s="10" t="s">
        <v>98</v>
      </c>
      <c r="C72" s="8"/>
      <c r="E72" s="35">
        <f t="shared" si="2"/>
        <v>0</v>
      </c>
    </row>
    <row r="73" spans="1:12" x14ac:dyDescent="0.3">
      <c r="A73" s="7" t="s">
        <v>107</v>
      </c>
      <c r="B73" s="10" t="s">
        <v>101</v>
      </c>
      <c r="C73" s="8">
        <v>208</v>
      </c>
      <c r="D73">
        <v>6</v>
      </c>
      <c r="E73" s="35">
        <f t="shared" si="2"/>
        <v>0</v>
      </c>
    </row>
    <row r="74" spans="1:12" x14ac:dyDescent="0.3">
      <c r="C74" s="8"/>
      <c r="E74" s="35">
        <f t="shared" si="2"/>
        <v>0</v>
      </c>
    </row>
    <row r="75" spans="1:12" x14ac:dyDescent="0.3">
      <c r="A75" s="11">
        <v>7</v>
      </c>
      <c r="B75" s="4" t="s">
        <v>74</v>
      </c>
      <c r="C75" s="6"/>
      <c r="E75" s="35">
        <f t="shared" si="0"/>
        <v>0</v>
      </c>
    </row>
    <row r="76" spans="1:12" x14ac:dyDescent="0.3">
      <c r="A76" s="7" t="s">
        <v>4</v>
      </c>
      <c r="B76" s="10" t="s">
        <v>75</v>
      </c>
      <c r="C76" s="8"/>
      <c r="E76" s="35">
        <f t="shared" si="0"/>
        <v>0</v>
      </c>
      <c r="I76" s="10"/>
      <c r="J76" s="8"/>
    </row>
    <row r="77" spans="1:12" x14ac:dyDescent="0.3">
      <c r="A77" s="7" t="s">
        <v>6</v>
      </c>
      <c r="B77" s="10" t="s">
        <v>76</v>
      </c>
      <c r="C77" s="8"/>
      <c r="E77" s="35">
        <f t="shared" si="0"/>
        <v>0</v>
      </c>
      <c r="I77" s="10"/>
      <c r="J77" s="8"/>
    </row>
    <row r="78" spans="1:12" x14ac:dyDescent="0.3">
      <c r="A78" s="7"/>
      <c r="B78" s="10"/>
      <c r="C78" s="8"/>
      <c r="E78" s="35">
        <f>C78*D78</f>
        <v>0</v>
      </c>
      <c r="I78" s="10"/>
      <c r="J78" s="8"/>
    </row>
    <row r="79" spans="1:12" x14ac:dyDescent="0.3">
      <c r="A79" s="11">
        <v>8</v>
      </c>
      <c r="B79" s="4" t="s">
        <v>84</v>
      </c>
      <c r="C79" s="6"/>
      <c r="E79" s="35">
        <f t="shared" ref="E79" si="3">C79*D79</f>
        <v>0</v>
      </c>
    </row>
    <row r="80" spans="1:12" x14ac:dyDescent="0.3">
      <c r="A80" s="7" t="s">
        <v>4</v>
      </c>
      <c r="B80" s="10" t="s">
        <v>89</v>
      </c>
      <c r="C80" s="8">
        <v>80000</v>
      </c>
      <c r="D80">
        <v>1</v>
      </c>
      <c r="E80" s="35">
        <f>C80*D80</f>
        <v>80000</v>
      </c>
    </row>
    <row r="81" spans="1:5" x14ac:dyDescent="0.3">
      <c r="A81" s="7" t="s">
        <v>6</v>
      </c>
      <c r="B81" s="10" t="s">
        <v>87</v>
      </c>
      <c r="C81" s="8">
        <v>2000</v>
      </c>
      <c r="E81" s="35">
        <f>C81*D81</f>
        <v>0</v>
      </c>
    </row>
    <row r="82" spans="1:5" x14ac:dyDescent="0.3">
      <c r="A82" s="7" t="s">
        <v>8</v>
      </c>
      <c r="B82" s="10" t="s">
        <v>88</v>
      </c>
      <c r="C82" s="8">
        <v>2000</v>
      </c>
      <c r="E82" s="35">
        <f>C82*D82</f>
        <v>0</v>
      </c>
    </row>
    <row r="83" spans="1:5" x14ac:dyDescent="0.3">
      <c r="A83" s="7" t="s">
        <v>10</v>
      </c>
      <c r="B83" s="10" t="s">
        <v>102</v>
      </c>
      <c r="C83" s="8">
        <v>500</v>
      </c>
      <c r="E83" s="35"/>
    </row>
    <row r="86" spans="1:5" x14ac:dyDescent="0.3">
      <c r="B86" t="s">
        <v>77</v>
      </c>
      <c r="E86" s="35">
        <f>SUM(E2:E82)</f>
        <v>98048</v>
      </c>
    </row>
    <row r="87" spans="1:5" x14ac:dyDescent="0.3">
      <c r="E87" s="36">
        <f t="shared" si="0"/>
        <v>0</v>
      </c>
    </row>
    <row r="88" spans="1:5" x14ac:dyDescent="0.3">
      <c r="E88" s="36">
        <f t="shared" si="0"/>
        <v>0</v>
      </c>
    </row>
    <row r="89" spans="1:5" x14ac:dyDescent="0.3">
      <c r="E89" s="36">
        <f t="shared" si="0"/>
        <v>0</v>
      </c>
    </row>
    <row r="90" spans="1:5" x14ac:dyDescent="0.3">
      <c r="E90" s="36">
        <f t="shared" si="0"/>
        <v>0</v>
      </c>
    </row>
    <row r="91" spans="1:5" x14ac:dyDescent="0.3">
      <c r="E91" s="36">
        <f t="shared" ref="E91:E154" si="4">C91*D91</f>
        <v>0</v>
      </c>
    </row>
    <row r="92" spans="1:5" x14ac:dyDescent="0.3">
      <c r="E92" s="36">
        <f t="shared" si="4"/>
        <v>0</v>
      </c>
    </row>
    <row r="93" spans="1:5" x14ac:dyDescent="0.3">
      <c r="E93" s="36">
        <f t="shared" si="4"/>
        <v>0</v>
      </c>
    </row>
    <row r="94" spans="1:5" x14ac:dyDescent="0.3">
      <c r="E94" s="36">
        <f t="shared" si="4"/>
        <v>0</v>
      </c>
    </row>
    <row r="95" spans="1:5" x14ac:dyDescent="0.3">
      <c r="E95" s="36">
        <f t="shared" si="4"/>
        <v>0</v>
      </c>
    </row>
    <row r="96" spans="1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si="4"/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ref="E155:E215" si="5">C155*D155</f>
        <v>0</v>
      </c>
    </row>
    <row r="156" spans="5:5" x14ac:dyDescent="0.3">
      <c r="E156" s="36">
        <f t="shared" si="5"/>
        <v>0</v>
      </c>
    </row>
    <row r="157" spans="5:5" x14ac:dyDescent="0.3">
      <c r="E157" s="36">
        <f t="shared" si="5"/>
        <v>0</v>
      </c>
    </row>
    <row r="158" spans="5:5" x14ac:dyDescent="0.3">
      <c r="E158" s="36">
        <f t="shared" si="5"/>
        <v>0</v>
      </c>
    </row>
    <row r="159" spans="5:5" x14ac:dyDescent="0.3">
      <c r="E159" s="36">
        <f t="shared" si="5"/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08" spans="5:5" x14ac:dyDescent="0.3">
      <c r="E208" s="36">
        <f t="shared" si="5"/>
        <v>0</v>
      </c>
    </row>
    <row r="209" spans="5:5" x14ac:dyDescent="0.3">
      <c r="E209" s="36">
        <f t="shared" si="5"/>
        <v>0</v>
      </c>
    </row>
    <row r="210" spans="5:5" x14ac:dyDescent="0.3">
      <c r="E210" s="36">
        <f t="shared" si="5"/>
        <v>0</v>
      </c>
    </row>
    <row r="211" spans="5:5" x14ac:dyDescent="0.3">
      <c r="E211" s="36">
        <f t="shared" si="5"/>
        <v>0</v>
      </c>
    </row>
    <row r="212" spans="5:5" x14ac:dyDescent="0.3">
      <c r="E212" s="36">
        <f t="shared" si="5"/>
        <v>0</v>
      </c>
    </row>
    <row r="213" spans="5:5" x14ac:dyDescent="0.3">
      <c r="E213" s="36">
        <f t="shared" si="5"/>
        <v>0</v>
      </c>
    </row>
    <row r="214" spans="5:5" x14ac:dyDescent="0.3">
      <c r="E214" s="36">
        <f t="shared" si="5"/>
        <v>0</v>
      </c>
    </row>
    <row r="215" spans="5:5" x14ac:dyDescent="0.3">
      <c r="E215" s="36">
        <f t="shared" si="5"/>
        <v>0</v>
      </c>
    </row>
    <row r="224" spans="5:5" x14ac:dyDescent="0.3">
      <c r="E224" s="36">
        <f>SUM(E2:E223)</f>
        <v>196096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0"/>
  <sheetViews>
    <sheetView topLeftCell="A55" zoomScale="88" workbookViewId="0">
      <selection activeCell="A73" sqref="A7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74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90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f>2000+1833</f>
        <v>3833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11500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7">
        <f t="shared" si="0"/>
        <v>0</v>
      </c>
    </row>
    <row r="35" spans="1:5" x14ac:dyDescent="0.3">
      <c r="A35" s="7" t="s">
        <v>30</v>
      </c>
      <c r="B35" t="s">
        <v>103</v>
      </c>
      <c r="C35" s="8"/>
      <c r="E35" s="37">
        <f t="shared" si="0"/>
        <v>0</v>
      </c>
    </row>
    <row r="36" spans="1:5" x14ac:dyDescent="0.3">
      <c r="A36" s="7" t="s">
        <v>32</v>
      </c>
      <c r="B36" t="s">
        <v>104</v>
      </c>
      <c r="C36" s="8"/>
      <c r="E36" s="37">
        <f t="shared" si="0"/>
        <v>0</v>
      </c>
    </row>
    <row r="37" spans="1:5" x14ac:dyDescent="0.3">
      <c r="A37" s="7" t="s">
        <v>64</v>
      </c>
      <c r="B37" t="s">
        <v>105</v>
      </c>
      <c r="C37" s="8"/>
      <c r="E37" s="37">
        <f t="shared" si="0"/>
        <v>0</v>
      </c>
    </row>
    <row r="38" spans="1:5" x14ac:dyDescent="0.3">
      <c r="A38" s="7" t="s">
        <v>66</v>
      </c>
      <c r="B38" t="s">
        <v>106</v>
      </c>
      <c r="C38" s="8"/>
      <c r="E38" s="37">
        <f t="shared" si="0"/>
        <v>0</v>
      </c>
    </row>
    <row r="39" spans="1:5" x14ac:dyDescent="0.3">
      <c r="A39" s="7"/>
      <c r="C39" s="8"/>
      <c r="E39" s="37">
        <f t="shared" si="0"/>
        <v>0</v>
      </c>
    </row>
    <row r="40" spans="1:5" x14ac:dyDescent="0.3">
      <c r="A40" s="3">
        <v>4</v>
      </c>
      <c r="B40" s="4" t="s">
        <v>42</v>
      </c>
      <c r="C40" s="6"/>
      <c r="E40" s="37">
        <f t="shared" si="0"/>
        <v>0</v>
      </c>
    </row>
    <row r="41" spans="1:5" x14ac:dyDescent="0.3">
      <c r="A41" s="7" t="s">
        <v>4</v>
      </c>
      <c r="B41" t="s">
        <v>43</v>
      </c>
      <c r="C41" s="8"/>
      <c r="E41" s="37">
        <f t="shared" si="0"/>
        <v>0</v>
      </c>
    </row>
    <row r="42" spans="1:5" x14ac:dyDescent="0.3">
      <c r="A42" s="7" t="s">
        <v>6</v>
      </c>
      <c r="B42" t="s">
        <v>44</v>
      </c>
      <c r="C42" s="8"/>
      <c r="E42" s="37">
        <f t="shared" si="0"/>
        <v>0</v>
      </c>
    </row>
    <row r="43" spans="1:5" x14ac:dyDescent="0.3">
      <c r="A43" s="7" t="s">
        <v>8</v>
      </c>
      <c r="B43" t="s">
        <v>45</v>
      </c>
      <c r="C43" s="8"/>
      <c r="E43" s="37">
        <f t="shared" si="0"/>
        <v>0</v>
      </c>
    </row>
    <row r="44" spans="1:5" x14ac:dyDescent="0.3">
      <c r="A44" s="7" t="s">
        <v>10</v>
      </c>
      <c r="B44" t="s">
        <v>46</v>
      </c>
      <c r="C44" s="8"/>
      <c r="E44" s="37">
        <f t="shared" si="0"/>
        <v>0</v>
      </c>
    </row>
    <row r="45" spans="1:5" x14ac:dyDescent="0.3">
      <c r="A45" s="7" t="s">
        <v>12</v>
      </c>
      <c r="B45" t="s">
        <v>47</v>
      </c>
      <c r="C45" s="8"/>
      <c r="E45" s="37">
        <f t="shared" si="0"/>
        <v>0</v>
      </c>
    </row>
    <row r="46" spans="1:5" x14ac:dyDescent="0.3">
      <c r="C46" s="8"/>
      <c r="E46" s="37">
        <f t="shared" si="0"/>
        <v>0</v>
      </c>
    </row>
    <row r="47" spans="1:5" x14ac:dyDescent="0.3">
      <c r="A47" s="3">
        <v>5</v>
      </c>
      <c r="B47" s="4" t="s">
        <v>48</v>
      </c>
      <c r="C47" s="6"/>
      <c r="E47" s="37">
        <f t="shared" si="0"/>
        <v>0</v>
      </c>
    </row>
    <row r="48" spans="1:5" x14ac:dyDescent="0.3">
      <c r="A48" s="7" t="s">
        <v>4</v>
      </c>
      <c r="B48" t="s">
        <v>49</v>
      </c>
      <c r="C48" s="8"/>
      <c r="E48" s="37">
        <f t="shared" si="0"/>
        <v>0</v>
      </c>
    </row>
    <row r="49" spans="1:5" x14ac:dyDescent="0.3">
      <c r="A49" s="7" t="s">
        <v>6</v>
      </c>
      <c r="B49" t="s">
        <v>50</v>
      </c>
      <c r="C49" s="8"/>
      <c r="E49" s="37">
        <f t="shared" si="0"/>
        <v>0</v>
      </c>
    </row>
    <row r="50" spans="1:5" x14ac:dyDescent="0.3">
      <c r="A50" s="7"/>
      <c r="C50" s="8"/>
      <c r="E50" s="37">
        <f t="shared" si="0"/>
        <v>0</v>
      </c>
    </row>
    <row r="51" spans="1:5" x14ac:dyDescent="0.3">
      <c r="A51" s="3">
        <v>6</v>
      </c>
      <c r="B51" s="4" t="s">
        <v>51</v>
      </c>
      <c r="C51" s="6"/>
      <c r="E51" s="37">
        <f t="shared" si="0"/>
        <v>0</v>
      </c>
    </row>
    <row r="52" spans="1:5" x14ac:dyDescent="0.3">
      <c r="A52" s="7" t="s">
        <v>4</v>
      </c>
      <c r="B52" s="10" t="s">
        <v>52</v>
      </c>
      <c r="C52" s="8">
        <v>2500</v>
      </c>
      <c r="E52" s="37">
        <f t="shared" si="0"/>
        <v>0</v>
      </c>
    </row>
    <row r="53" spans="1:5" x14ac:dyDescent="0.3">
      <c r="A53" s="7" t="s">
        <v>6</v>
      </c>
      <c r="B53" s="10" t="s">
        <v>53</v>
      </c>
      <c r="C53" s="8"/>
      <c r="E53" s="37">
        <f t="shared" si="0"/>
        <v>0</v>
      </c>
    </row>
    <row r="54" spans="1:5" x14ac:dyDescent="0.3">
      <c r="A54" s="7" t="s">
        <v>8</v>
      </c>
      <c r="B54" s="10" t="s">
        <v>54</v>
      </c>
      <c r="C54" s="8">
        <v>350</v>
      </c>
      <c r="E54" s="37">
        <f t="shared" si="0"/>
        <v>0</v>
      </c>
    </row>
    <row r="55" spans="1:5" x14ac:dyDescent="0.3">
      <c r="A55" s="7" t="s">
        <v>10</v>
      </c>
      <c r="B55" s="10" t="s">
        <v>55</v>
      </c>
      <c r="C55" s="8"/>
      <c r="E55" s="37">
        <f t="shared" si="0"/>
        <v>0</v>
      </c>
    </row>
    <row r="56" spans="1:5" x14ac:dyDescent="0.3">
      <c r="A56" s="7" t="s">
        <v>12</v>
      </c>
      <c r="B56" s="10" t="s">
        <v>56</v>
      </c>
      <c r="C56" s="8">
        <v>200</v>
      </c>
      <c r="E56" s="37">
        <f t="shared" si="0"/>
        <v>0</v>
      </c>
    </row>
    <row r="57" spans="1:5" x14ac:dyDescent="0.3">
      <c r="A57" s="7" t="s">
        <v>20</v>
      </c>
      <c r="B57" s="10" t="s">
        <v>57</v>
      </c>
      <c r="C57" s="8">
        <v>200</v>
      </c>
      <c r="E57" s="37">
        <f t="shared" si="0"/>
        <v>0</v>
      </c>
    </row>
    <row r="58" spans="1:5" x14ac:dyDescent="0.3">
      <c r="A58" s="7" t="s">
        <v>22</v>
      </c>
      <c r="B58" s="10" t="s">
        <v>58</v>
      </c>
      <c r="C58" s="8"/>
      <c r="E58" s="37">
        <f t="shared" si="0"/>
        <v>0</v>
      </c>
    </row>
    <row r="59" spans="1:5" x14ac:dyDescent="0.3">
      <c r="A59" s="7" t="s">
        <v>24</v>
      </c>
      <c r="B59" s="10" t="s">
        <v>59</v>
      </c>
      <c r="C59" s="8"/>
      <c r="E59" s="37">
        <f t="shared" si="0"/>
        <v>0</v>
      </c>
    </row>
    <row r="60" spans="1:5" x14ac:dyDescent="0.3">
      <c r="A60" s="7" t="s">
        <v>26</v>
      </c>
      <c r="B60" s="10" t="s">
        <v>60</v>
      </c>
      <c r="C60" s="8"/>
      <c r="E60" s="37">
        <f t="shared" si="0"/>
        <v>0</v>
      </c>
    </row>
    <row r="61" spans="1:5" x14ac:dyDescent="0.3">
      <c r="A61" s="7" t="s">
        <v>28</v>
      </c>
      <c r="B61" s="10" t="s">
        <v>61</v>
      </c>
      <c r="C61" s="8"/>
      <c r="E61" s="37">
        <f t="shared" si="0"/>
        <v>0</v>
      </c>
    </row>
    <row r="62" spans="1:5" x14ac:dyDescent="0.3">
      <c r="A62" s="7" t="s">
        <v>30</v>
      </c>
      <c r="B62" s="10" t="s">
        <v>62</v>
      </c>
      <c r="C62" s="8"/>
      <c r="E62" s="37">
        <f t="shared" si="0"/>
        <v>0</v>
      </c>
    </row>
    <row r="63" spans="1:5" x14ac:dyDescent="0.3">
      <c r="A63" s="7" t="s">
        <v>32</v>
      </c>
      <c r="B63" s="10" t="s">
        <v>63</v>
      </c>
      <c r="C63" s="8"/>
      <c r="E63" s="37">
        <f t="shared" si="0"/>
        <v>0</v>
      </c>
    </row>
    <row r="64" spans="1:5" x14ac:dyDescent="0.3">
      <c r="A64" s="7" t="s">
        <v>64</v>
      </c>
      <c r="B64" s="10" t="s">
        <v>65</v>
      </c>
      <c r="C64" s="8"/>
      <c r="E64" s="37">
        <f t="shared" si="0"/>
        <v>0</v>
      </c>
    </row>
    <row r="65" spans="1:12" x14ac:dyDescent="0.3">
      <c r="A65" s="7" t="s">
        <v>66</v>
      </c>
      <c r="B65" s="10" t="s">
        <v>67</v>
      </c>
      <c r="C65" s="8"/>
      <c r="E65" s="37">
        <f t="shared" si="0"/>
        <v>0</v>
      </c>
    </row>
    <row r="66" spans="1:12" x14ac:dyDescent="0.3">
      <c r="A66" s="7" t="s">
        <v>68</v>
      </c>
      <c r="B66" s="10" t="s">
        <v>69</v>
      </c>
      <c r="C66" s="8"/>
      <c r="E66" s="37">
        <f t="shared" si="0"/>
        <v>0</v>
      </c>
    </row>
    <row r="67" spans="1:12" x14ac:dyDescent="0.3">
      <c r="A67" s="7" t="s">
        <v>70</v>
      </c>
      <c r="B67" s="10" t="s">
        <v>71</v>
      </c>
      <c r="C67" s="8"/>
      <c r="E67" s="37">
        <f t="shared" si="0"/>
        <v>0</v>
      </c>
    </row>
    <row r="68" spans="1:12" x14ac:dyDescent="0.3">
      <c r="A68" s="7" t="s">
        <v>72</v>
      </c>
      <c r="B68" s="10" t="s">
        <v>73</v>
      </c>
      <c r="C68" s="8"/>
      <c r="E68" s="37">
        <f t="shared" si="0"/>
        <v>0</v>
      </c>
    </row>
    <row r="69" spans="1:12" x14ac:dyDescent="0.3">
      <c r="A69" s="7" t="s">
        <v>91</v>
      </c>
      <c r="B69" s="10" t="s">
        <v>94</v>
      </c>
      <c r="C69" s="8">
        <v>350</v>
      </c>
      <c r="E69" s="37">
        <f t="shared" si="0"/>
        <v>0</v>
      </c>
    </row>
    <row r="70" spans="1:12" x14ac:dyDescent="0.3">
      <c r="A70" s="7" t="s">
        <v>92</v>
      </c>
      <c r="B70" s="10" t="s">
        <v>93</v>
      </c>
      <c r="C70" s="8">
        <v>900</v>
      </c>
      <c r="E70" s="37">
        <f t="shared" si="0"/>
        <v>0</v>
      </c>
    </row>
    <row r="71" spans="1:12" x14ac:dyDescent="0.3">
      <c r="A71" s="7" t="s">
        <v>95</v>
      </c>
      <c r="B71" s="10" t="s">
        <v>96</v>
      </c>
      <c r="C71" s="8">
        <v>950</v>
      </c>
      <c r="E71" s="37">
        <f t="shared" si="0"/>
        <v>0</v>
      </c>
    </row>
    <row r="72" spans="1:12" x14ac:dyDescent="0.3">
      <c r="A72" s="7" t="s">
        <v>97</v>
      </c>
      <c r="B72" s="10" t="s">
        <v>98</v>
      </c>
      <c r="C72" s="8">
        <v>700</v>
      </c>
      <c r="E72" s="37">
        <f t="shared" si="0"/>
        <v>0</v>
      </c>
    </row>
    <row r="73" spans="1:12" x14ac:dyDescent="0.3">
      <c r="A73" s="7" t="s">
        <v>107</v>
      </c>
      <c r="B73" s="10" t="s">
        <v>101</v>
      </c>
      <c r="C73" s="8"/>
      <c r="E73" s="37">
        <f t="shared" si="0"/>
        <v>0</v>
      </c>
    </row>
    <row r="74" spans="1:12" x14ac:dyDescent="0.3">
      <c r="C74" s="8"/>
      <c r="E74" s="37">
        <f t="shared" si="0"/>
        <v>0</v>
      </c>
    </row>
    <row r="75" spans="1:12" x14ac:dyDescent="0.3">
      <c r="A75" s="11">
        <v>7</v>
      </c>
      <c r="B75" s="4" t="s">
        <v>74</v>
      </c>
      <c r="C75" s="6"/>
      <c r="E75" s="37">
        <f t="shared" ref="E75:E87" si="1">C75*D75</f>
        <v>0</v>
      </c>
      <c r="K75" s="10"/>
      <c r="L75" s="8"/>
    </row>
    <row r="76" spans="1:12" x14ac:dyDescent="0.3">
      <c r="A76" s="7" t="s">
        <v>4</v>
      </c>
      <c r="B76" s="10" t="s">
        <v>75</v>
      </c>
      <c r="C76" s="8"/>
      <c r="E76" s="37">
        <f t="shared" si="1"/>
        <v>0</v>
      </c>
      <c r="K76" s="10"/>
      <c r="L76" s="8"/>
    </row>
    <row r="77" spans="1:12" x14ac:dyDescent="0.3">
      <c r="A77" s="7" t="s">
        <v>6</v>
      </c>
      <c r="B77" s="10" t="s">
        <v>76</v>
      </c>
      <c r="C77" s="8"/>
      <c r="E77" s="37">
        <f t="shared" si="1"/>
        <v>0</v>
      </c>
      <c r="K77" s="10"/>
      <c r="L77" s="8"/>
    </row>
    <row r="78" spans="1:12" x14ac:dyDescent="0.3">
      <c r="A78" s="7"/>
      <c r="B78" s="10"/>
      <c r="C78" s="8"/>
      <c r="E78" s="37">
        <f t="shared" si="1"/>
        <v>0</v>
      </c>
      <c r="K78" s="10"/>
      <c r="L78" s="8"/>
    </row>
    <row r="79" spans="1:12" x14ac:dyDescent="0.3">
      <c r="A79" s="11">
        <v>8</v>
      </c>
      <c r="B79" s="4" t="s">
        <v>84</v>
      </c>
      <c r="C79" s="6"/>
      <c r="E79" s="37">
        <f t="shared" si="1"/>
        <v>0</v>
      </c>
      <c r="K79" s="10"/>
      <c r="L79" s="8"/>
    </row>
    <row r="80" spans="1:12" x14ac:dyDescent="0.3">
      <c r="A80" s="7" t="s">
        <v>4</v>
      </c>
      <c r="B80" s="10" t="s">
        <v>89</v>
      </c>
      <c r="C80" s="8">
        <v>3000</v>
      </c>
      <c r="E80" s="37">
        <f t="shared" si="1"/>
        <v>0</v>
      </c>
      <c r="K80" s="10"/>
      <c r="L80" s="8"/>
    </row>
    <row r="81" spans="1:12" x14ac:dyDescent="0.3">
      <c r="A81" s="7" t="s">
        <v>6</v>
      </c>
      <c r="B81" s="10" t="s">
        <v>87</v>
      </c>
      <c r="C81" s="8">
        <v>2000</v>
      </c>
      <c r="E81" s="37">
        <f t="shared" si="1"/>
        <v>0</v>
      </c>
      <c r="K81" s="10"/>
      <c r="L81" s="8"/>
    </row>
    <row r="82" spans="1:12" x14ac:dyDescent="0.3">
      <c r="A82" s="7" t="s">
        <v>8</v>
      </c>
      <c r="B82" s="10" t="s">
        <v>88</v>
      </c>
      <c r="C82" s="8">
        <v>2000</v>
      </c>
      <c r="E82" s="37">
        <f t="shared" si="1"/>
        <v>0</v>
      </c>
      <c r="K82" s="10"/>
      <c r="L82" s="8"/>
    </row>
    <row r="83" spans="1:12" x14ac:dyDescent="0.3">
      <c r="A83" s="7" t="s">
        <v>10</v>
      </c>
      <c r="B83" s="10" t="s">
        <v>102</v>
      </c>
      <c r="C83" s="8">
        <v>500</v>
      </c>
      <c r="E83" s="37">
        <f t="shared" si="1"/>
        <v>0</v>
      </c>
      <c r="K83" s="10"/>
      <c r="L83" s="8"/>
    </row>
    <row r="84" spans="1:12" x14ac:dyDescent="0.3">
      <c r="A84" s="7"/>
      <c r="B84" s="10"/>
      <c r="C84" s="8"/>
      <c r="E84" s="37">
        <f t="shared" si="1"/>
        <v>0</v>
      </c>
    </row>
    <row r="85" spans="1:12" x14ac:dyDescent="0.3">
      <c r="A85" s="7"/>
      <c r="B85" s="10"/>
      <c r="C85" s="8"/>
      <c r="E85" s="37">
        <f t="shared" si="1"/>
        <v>0</v>
      </c>
    </row>
    <row r="86" spans="1:12" x14ac:dyDescent="0.3">
      <c r="A86" s="7"/>
      <c r="B86" s="10"/>
      <c r="C86" s="8"/>
      <c r="E86" s="37">
        <f t="shared" si="1"/>
        <v>0</v>
      </c>
    </row>
    <row r="87" spans="1:12" x14ac:dyDescent="0.3">
      <c r="A87" s="7"/>
      <c r="B87" s="10"/>
      <c r="C87" s="8"/>
      <c r="E87" s="37">
        <f t="shared" si="1"/>
        <v>0</v>
      </c>
    </row>
    <row r="88" spans="1:12" x14ac:dyDescent="0.3">
      <c r="A88" s="7"/>
      <c r="B88" s="10"/>
      <c r="C88" s="8"/>
      <c r="E88" s="37">
        <f>C88*D88</f>
        <v>0</v>
      </c>
    </row>
    <row r="89" spans="1:12" x14ac:dyDescent="0.3">
      <c r="A89" s="7"/>
      <c r="B89" s="10"/>
      <c r="C89" s="8"/>
      <c r="E89" s="35"/>
    </row>
    <row r="92" spans="1:12" x14ac:dyDescent="0.3">
      <c r="B92" t="s">
        <v>77</v>
      </c>
      <c r="E92" s="35">
        <f>SUM(E2:E89)</f>
        <v>0</v>
      </c>
    </row>
    <row r="93" spans="1:12" x14ac:dyDescent="0.3">
      <c r="E93" s="36">
        <f t="shared" ref="E93:E96" si="2">C93*D93</f>
        <v>0</v>
      </c>
    </row>
    <row r="94" spans="1:12" x14ac:dyDescent="0.3">
      <c r="E94" s="36">
        <f t="shared" si="2"/>
        <v>0</v>
      </c>
    </row>
    <row r="95" spans="1:12" x14ac:dyDescent="0.3">
      <c r="E95" s="36">
        <f t="shared" si="2"/>
        <v>0</v>
      </c>
    </row>
    <row r="96" spans="1:12" x14ac:dyDescent="0.3">
      <c r="E96" s="36">
        <f t="shared" si="2"/>
        <v>0</v>
      </c>
    </row>
    <row r="97" spans="5:5" x14ac:dyDescent="0.3">
      <c r="E97" s="36">
        <f t="shared" ref="E97:E160" si="3">C97*D97</f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ref="E161:E221" si="4">C161*D161</f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30" spans="5:5" x14ac:dyDescent="0.3">
      <c r="E230" s="36">
        <f>SUM(E2:E229)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3"/>
  <sheetViews>
    <sheetView topLeftCell="A55" workbookViewId="0">
      <selection activeCell="A73" sqref="A7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8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90</v>
      </c>
      <c r="C21" s="8"/>
      <c r="E21" s="35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>
        <v>6500</v>
      </c>
      <c r="D26">
        <v>1</v>
      </c>
      <c r="E26" s="35">
        <f t="shared" si="0"/>
        <v>6500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103</v>
      </c>
      <c r="C35" s="8">
        <v>2000</v>
      </c>
      <c r="D35">
        <v>1</v>
      </c>
      <c r="E35" s="35">
        <f t="shared" si="0"/>
        <v>2000</v>
      </c>
    </row>
    <row r="36" spans="1:5" x14ac:dyDescent="0.3">
      <c r="A36" s="7" t="s">
        <v>32</v>
      </c>
      <c r="B36" t="s">
        <v>104</v>
      </c>
      <c r="C36" s="8">
        <v>1000</v>
      </c>
      <c r="D36">
        <v>1</v>
      </c>
      <c r="E36" s="35">
        <f t="shared" si="0"/>
        <v>1000</v>
      </c>
    </row>
    <row r="37" spans="1:5" x14ac:dyDescent="0.3">
      <c r="A37" s="7" t="s">
        <v>64</v>
      </c>
      <c r="B37" t="s">
        <v>105</v>
      </c>
      <c r="C37" s="8">
        <v>1000</v>
      </c>
      <c r="D37">
        <v>1</v>
      </c>
      <c r="E37" s="35">
        <f t="shared" si="0"/>
        <v>1000</v>
      </c>
    </row>
    <row r="38" spans="1:5" x14ac:dyDescent="0.3">
      <c r="A38" s="7" t="s">
        <v>66</v>
      </c>
      <c r="B38" t="s">
        <v>106</v>
      </c>
      <c r="C38" s="8">
        <v>1000</v>
      </c>
      <c r="D38">
        <v>1</v>
      </c>
      <c r="E38" s="35">
        <f t="shared" si="0"/>
        <v>1000</v>
      </c>
    </row>
    <row r="39" spans="1:5" x14ac:dyDescent="0.3">
      <c r="A39" s="7"/>
      <c r="C39" s="8"/>
      <c r="E39" s="35">
        <f t="shared" si="0"/>
        <v>0</v>
      </c>
    </row>
    <row r="40" spans="1:5" x14ac:dyDescent="0.3">
      <c r="A40" s="3">
        <v>4</v>
      </c>
      <c r="B40" s="4" t="s">
        <v>42</v>
      </c>
      <c r="C40" s="6"/>
      <c r="E40" s="35">
        <f t="shared" si="0"/>
        <v>0</v>
      </c>
    </row>
    <row r="41" spans="1:5" x14ac:dyDescent="0.3">
      <c r="A41" s="7" t="s">
        <v>4</v>
      </c>
      <c r="B41" t="s">
        <v>43</v>
      </c>
      <c r="C41" s="8"/>
      <c r="E41" s="35">
        <f t="shared" si="0"/>
        <v>0</v>
      </c>
    </row>
    <row r="42" spans="1:5" x14ac:dyDescent="0.3">
      <c r="A42" s="7" t="s">
        <v>6</v>
      </c>
      <c r="B42" t="s">
        <v>44</v>
      </c>
      <c r="C42" s="8"/>
      <c r="E42" s="35">
        <f t="shared" si="0"/>
        <v>0</v>
      </c>
    </row>
    <row r="43" spans="1:5" x14ac:dyDescent="0.3">
      <c r="A43" s="7" t="s">
        <v>8</v>
      </c>
      <c r="B43" t="s">
        <v>45</v>
      </c>
      <c r="C43" s="8"/>
      <c r="E43" s="35">
        <f t="shared" si="0"/>
        <v>0</v>
      </c>
    </row>
    <row r="44" spans="1:5" x14ac:dyDescent="0.3">
      <c r="A44" s="7" t="s">
        <v>10</v>
      </c>
      <c r="B44" t="s">
        <v>46</v>
      </c>
      <c r="C44" s="8"/>
      <c r="E44" s="35">
        <f t="shared" si="0"/>
        <v>0</v>
      </c>
    </row>
    <row r="45" spans="1:5" x14ac:dyDescent="0.3">
      <c r="A45" s="7" t="s">
        <v>12</v>
      </c>
      <c r="B45" t="s">
        <v>47</v>
      </c>
      <c r="C45" s="8"/>
      <c r="E45" s="35">
        <f t="shared" si="0"/>
        <v>0</v>
      </c>
    </row>
    <row r="46" spans="1:5" x14ac:dyDescent="0.3">
      <c r="C46" s="8"/>
      <c r="E46" s="35">
        <f t="shared" si="0"/>
        <v>0</v>
      </c>
    </row>
    <row r="47" spans="1:5" x14ac:dyDescent="0.3">
      <c r="A47" s="3">
        <v>5</v>
      </c>
      <c r="B47" s="4" t="s">
        <v>48</v>
      </c>
      <c r="C47" s="6"/>
      <c r="E47" s="35">
        <f t="shared" si="0"/>
        <v>0</v>
      </c>
    </row>
    <row r="48" spans="1:5" x14ac:dyDescent="0.3">
      <c r="A48" s="7" t="s">
        <v>4</v>
      </c>
      <c r="B48" t="s">
        <v>49</v>
      </c>
      <c r="C48" s="8"/>
      <c r="E48" s="35">
        <f>C48*D48</f>
        <v>0</v>
      </c>
    </row>
    <row r="49" spans="1:5" x14ac:dyDescent="0.3">
      <c r="A49" s="7" t="s">
        <v>6</v>
      </c>
      <c r="B49" t="s">
        <v>50</v>
      </c>
      <c r="C49" s="8"/>
      <c r="E49" s="35">
        <f>C49*D49</f>
        <v>0</v>
      </c>
    </row>
    <row r="50" spans="1:5" x14ac:dyDescent="0.3">
      <c r="A50" s="7"/>
      <c r="C50" s="8"/>
      <c r="E50" s="35">
        <f>C50*D50</f>
        <v>0</v>
      </c>
    </row>
    <row r="51" spans="1:5" x14ac:dyDescent="0.3">
      <c r="A51" s="3">
        <v>6</v>
      </c>
      <c r="B51" s="4" t="s">
        <v>51</v>
      </c>
      <c r="C51" s="6"/>
      <c r="E51" s="35">
        <f t="shared" ref="E51:E56" si="1">C51*D51</f>
        <v>0</v>
      </c>
    </row>
    <row r="52" spans="1:5" x14ac:dyDescent="0.3">
      <c r="A52" s="7" t="s">
        <v>4</v>
      </c>
      <c r="B52" s="10" t="s">
        <v>52</v>
      </c>
      <c r="C52" s="8">
        <v>5000</v>
      </c>
      <c r="E52" s="35">
        <f t="shared" si="1"/>
        <v>0</v>
      </c>
    </row>
    <row r="53" spans="1:5" x14ac:dyDescent="0.3">
      <c r="A53" s="7" t="s">
        <v>6</v>
      </c>
      <c r="B53" s="10" t="s">
        <v>53</v>
      </c>
      <c r="C53" s="8"/>
      <c r="E53" s="35">
        <f t="shared" si="1"/>
        <v>0</v>
      </c>
    </row>
    <row r="54" spans="1:5" x14ac:dyDescent="0.3">
      <c r="A54" s="7" t="s">
        <v>8</v>
      </c>
      <c r="B54" s="10" t="s">
        <v>54</v>
      </c>
      <c r="C54" s="8"/>
      <c r="E54" s="35">
        <f t="shared" si="1"/>
        <v>0</v>
      </c>
    </row>
    <row r="55" spans="1:5" x14ac:dyDescent="0.3">
      <c r="A55" s="7" t="s">
        <v>10</v>
      </c>
      <c r="B55" s="10" t="s">
        <v>55</v>
      </c>
      <c r="C55" s="8"/>
      <c r="E55" s="35">
        <f t="shared" si="1"/>
        <v>0</v>
      </c>
    </row>
    <row r="56" spans="1:5" x14ac:dyDescent="0.3">
      <c r="A56" s="7" t="s">
        <v>12</v>
      </c>
      <c r="B56" s="10" t="s">
        <v>56</v>
      </c>
      <c r="C56" s="8"/>
      <c r="E56" s="35">
        <f t="shared" si="1"/>
        <v>0</v>
      </c>
    </row>
    <row r="57" spans="1:5" x14ac:dyDescent="0.3">
      <c r="A57" s="7" t="s">
        <v>20</v>
      </c>
      <c r="B57" s="10" t="s">
        <v>57</v>
      </c>
      <c r="C57" s="8"/>
      <c r="E57" s="35">
        <f t="shared" si="0"/>
        <v>0</v>
      </c>
    </row>
    <row r="58" spans="1:5" x14ac:dyDescent="0.3">
      <c r="A58" s="7" t="s">
        <v>22</v>
      </c>
      <c r="B58" s="10" t="s">
        <v>58</v>
      </c>
      <c r="C58" s="8"/>
      <c r="E58" s="35">
        <f t="shared" si="0"/>
        <v>0</v>
      </c>
    </row>
    <row r="59" spans="1:5" x14ac:dyDescent="0.3">
      <c r="A59" s="7" t="s">
        <v>24</v>
      </c>
      <c r="B59" s="10" t="s">
        <v>59</v>
      </c>
      <c r="C59" s="8"/>
      <c r="E59" s="35">
        <f t="shared" si="0"/>
        <v>0</v>
      </c>
    </row>
    <row r="60" spans="1:5" x14ac:dyDescent="0.3">
      <c r="A60" s="7" t="s">
        <v>26</v>
      </c>
      <c r="B60" s="10" t="s">
        <v>60</v>
      </c>
      <c r="C60" s="8"/>
      <c r="E60" s="35">
        <f t="shared" si="0"/>
        <v>0</v>
      </c>
    </row>
    <row r="61" spans="1:5" x14ac:dyDescent="0.3">
      <c r="A61" s="7" t="s">
        <v>28</v>
      </c>
      <c r="B61" s="10" t="s">
        <v>61</v>
      </c>
      <c r="C61" s="8"/>
      <c r="E61" s="35">
        <f t="shared" si="0"/>
        <v>0</v>
      </c>
    </row>
    <row r="62" spans="1:5" x14ac:dyDescent="0.3">
      <c r="A62" s="7" t="s">
        <v>30</v>
      </c>
      <c r="B62" s="10" t="s">
        <v>62</v>
      </c>
      <c r="C62" s="8"/>
      <c r="E62" s="35">
        <f t="shared" si="0"/>
        <v>0</v>
      </c>
    </row>
    <row r="63" spans="1:5" x14ac:dyDescent="0.3">
      <c r="A63" s="7" t="s">
        <v>32</v>
      </c>
      <c r="B63" s="10" t="s">
        <v>63</v>
      </c>
      <c r="C63" s="8"/>
      <c r="E63" s="35">
        <f t="shared" si="0"/>
        <v>0</v>
      </c>
    </row>
    <row r="64" spans="1:5" x14ac:dyDescent="0.3">
      <c r="A64" s="7" t="s">
        <v>64</v>
      </c>
      <c r="B64" s="10" t="s">
        <v>65</v>
      </c>
      <c r="C64" s="8"/>
      <c r="E64" s="35">
        <f t="shared" si="0"/>
        <v>0</v>
      </c>
    </row>
    <row r="65" spans="1:5" x14ac:dyDescent="0.3">
      <c r="A65" s="7" t="s">
        <v>66</v>
      </c>
      <c r="B65" s="10" t="s">
        <v>67</v>
      </c>
      <c r="C65" s="8"/>
      <c r="E65" s="35">
        <f t="shared" si="0"/>
        <v>0</v>
      </c>
    </row>
    <row r="66" spans="1:5" x14ac:dyDescent="0.3">
      <c r="A66" s="7" t="s">
        <v>68</v>
      </c>
      <c r="B66" s="10" t="s">
        <v>69</v>
      </c>
      <c r="C66" s="8"/>
      <c r="E66" s="35">
        <f t="shared" si="0"/>
        <v>0</v>
      </c>
    </row>
    <row r="67" spans="1:5" x14ac:dyDescent="0.3">
      <c r="A67" s="7" t="s">
        <v>70</v>
      </c>
      <c r="B67" s="10" t="s">
        <v>71</v>
      </c>
      <c r="C67" s="8"/>
      <c r="E67" s="35">
        <f t="shared" si="0"/>
        <v>0</v>
      </c>
    </row>
    <row r="68" spans="1:5" x14ac:dyDescent="0.3">
      <c r="A68" s="7" t="s">
        <v>72</v>
      </c>
      <c r="B68" s="10" t="s">
        <v>73</v>
      </c>
      <c r="C68" s="8"/>
      <c r="E68" s="35">
        <f t="shared" si="0"/>
        <v>0</v>
      </c>
    </row>
    <row r="69" spans="1:5" x14ac:dyDescent="0.3">
      <c r="A69" s="7" t="s">
        <v>91</v>
      </c>
      <c r="B69" s="10" t="s">
        <v>94</v>
      </c>
      <c r="C69" s="8"/>
      <c r="E69" s="35">
        <f t="shared" si="0"/>
        <v>0</v>
      </c>
    </row>
    <row r="70" spans="1:5" x14ac:dyDescent="0.3">
      <c r="A70" s="7" t="s">
        <v>92</v>
      </c>
      <c r="B70" s="10" t="s">
        <v>93</v>
      </c>
      <c r="C70" s="8"/>
      <c r="E70" s="35">
        <f t="shared" si="0"/>
        <v>0</v>
      </c>
    </row>
    <row r="71" spans="1:5" x14ac:dyDescent="0.3">
      <c r="A71" s="7" t="s">
        <v>95</v>
      </c>
      <c r="B71" s="10" t="s">
        <v>96</v>
      </c>
      <c r="C71" s="8"/>
      <c r="E71" s="35">
        <f t="shared" si="0"/>
        <v>0</v>
      </c>
    </row>
    <row r="72" spans="1:5" x14ac:dyDescent="0.3">
      <c r="A72" s="7" t="s">
        <v>97</v>
      </c>
      <c r="B72" s="10" t="s">
        <v>98</v>
      </c>
      <c r="C72" s="8"/>
      <c r="E72" s="35">
        <f t="shared" si="0"/>
        <v>0</v>
      </c>
    </row>
    <row r="73" spans="1:5" x14ac:dyDescent="0.3">
      <c r="A73" s="7" t="s">
        <v>107</v>
      </c>
      <c r="B73" s="10" t="s">
        <v>101</v>
      </c>
      <c r="C73" s="8"/>
      <c r="E73" s="35">
        <f t="shared" si="0"/>
        <v>0</v>
      </c>
    </row>
    <row r="74" spans="1:5" x14ac:dyDescent="0.3">
      <c r="C74" s="8"/>
      <c r="E74" s="35">
        <f t="shared" si="0"/>
        <v>0</v>
      </c>
    </row>
    <row r="75" spans="1:5" x14ac:dyDescent="0.3">
      <c r="A75" s="11">
        <v>7</v>
      </c>
      <c r="B75" s="4" t="s">
        <v>74</v>
      </c>
      <c r="C75" s="6"/>
      <c r="E75" s="35">
        <f t="shared" si="0"/>
        <v>0</v>
      </c>
    </row>
    <row r="76" spans="1:5" x14ac:dyDescent="0.3">
      <c r="A76" s="7" t="s">
        <v>4</v>
      </c>
      <c r="B76" s="10" t="s">
        <v>75</v>
      </c>
      <c r="C76" s="8"/>
      <c r="E76" s="35">
        <f t="shared" si="0"/>
        <v>0</v>
      </c>
    </row>
    <row r="77" spans="1:5" x14ac:dyDescent="0.3">
      <c r="A77" s="7" t="s">
        <v>6</v>
      </c>
      <c r="B77" s="10" t="s">
        <v>76</v>
      </c>
      <c r="C77" s="8"/>
      <c r="E77" s="35">
        <f>C77*D77</f>
        <v>0</v>
      </c>
    </row>
    <row r="78" spans="1:5" x14ac:dyDescent="0.3">
      <c r="A78" s="7"/>
      <c r="B78" s="10"/>
      <c r="C78" s="8"/>
      <c r="E78" s="35">
        <f>C78*D78</f>
        <v>0</v>
      </c>
    </row>
    <row r="79" spans="1:5" x14ac:dyDescent="0.3">
      <c r="A79" s="11">
        <v>8</v>
      </c>
      <c r="B79" s="4" t="s">
        <v>84</v>
      </c>
      <c r="C79" s="6"/>
      <c r="E79" s="35">
        <f t="shared" ref="E79:E83" si="2">C79*D79</f>
        <v>0</v>
      </c>
    </row>
    <row r="80" spans="1:5" x14ac:dyDescent="0.3">
      <c r="A80" s="7" t="s">
        <v>4</v>
      </c>
      <c r="B80" s="10" t="s">
        <v>89</v>
      </c>
      <c r="C80" s="8">
        <v>3000</v>
      </c>
      <c r="E80" s="35">
        <f t="shared" si="2"/>
        <v>0</v>
      </c>
    </row>
    <row r="81" spans="1:5" x14ac:dyDescent="0.3">
      <c r="A81" s="7" t="s">
        <v>6</v>
      </c>
      <c r="B81" s="10" t="s">
        <v>87</v>
      </c>
      <c r="C81" s="8">
        <v>2000</v>
      </c>
      <c r="E81" s="35">
        <f t="shared" si="2"/>
        <v>0</v>
      </c>
    </row>
    <row r="82" spans="1:5" x14ac:dyDescent="0.3">
      <c r="A82" s="7" t="s">
        <v>8</v>
      </c>
      <c r="B82" s="10" t="s">
        <v>88</v>
      </c>
      <c r="C82" s="8">
        <v>2000</v>
      </c>
      <c r="E82" s="35">
        <f t="shared" si="2"/>
        <v>0</v>
      </c>
    </row>
    <row r="83" spans="1:5" x14ac:dyDescent="0.3">
      <c r="A83" s="7" t="s">
        <v>10</v>
      </c>
      <c r="B83" s="10" t="s">
        <v>102</v>
      </c>
      <c r="C83" s="8">
        <v>500</v>
      </c>
      <c r="E83" s="35">
        <f t="shared" si="2"/>
        <v>0</v>
      </c>
    </row>
    <row r="85" spans="1:5" x14ac:dyDescent="0.3">
      <c r="B85" t="s">
        <v>77</v>
      </c>
      <c r="E85" s="35">
        <f>SUM(E2:E83)</f>
        <v>11500</v>
      </c>
    </row>
    <row r="86" spans="1:5" x14ac:dyDescent="0.3">
      <c r="E86" s="36">
        <f t="shared" si="0"/>
        <v>0</v>
      </c>
    </row>
    <row r="87" spans="1:5" x14ac:dyDescent="0.3">
      <c r="E87" s="36">
        <f t="shared" si="0"/>
        <v>0</v>
      </c>
    </row>
    <row r="88" spans="1:5" x14ac:dyDescent="0.3">
      <c r="E88" s="36">
        <f t="shared" si="0"/>
        <v>0</v>
      </c>
    </row>
    <row r="89" spans="1:5" x14ac:dyDescent="0.3">
      <c r="E89" s="36">
        <f t="shared" si="0"/>
        <v>0</v>
      </c>
    </row>
    <row r="90" spans="1:5" x14ac:dyDescent="0.3">
      <c r="E90" s="36">
        <f t="shared" ref="E90:E153" si="3">C90*D90</f>
        <v>0</v>
      </c>
    </row>
    <row r="91" spans="1:5" x14ac:dyDescent="0.3">
      <c r="E91" s="36">
        <f t="shared" si="3"/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ref="E154:E214" si="4">C154*D154</f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23" spans="5:5" x14ac:dyDescent="0.3">
      <c r="E223" s="36">
        <f>SUM(E2:E222)</f>
        <v>23000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4"/>
  <sheetViews>
    <sheetView topLeftCell="A64" workbookViewId="0">
      <selection activeCell="B69" sqref="B69:B7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0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E20" s="35">
        <f t="shared" si="0"/>
        <v>0</v>
      </c>
    </row>
    <row r="21" spans="1:5" x14ac:dyDescent="0.3">
      <c r="A21" s="7" t="s">
        <v>32</v>
      </c>
      <c r="B21" t="s">
        <v>90</v>
      </c>
      <c r="C21" s="8"/>
      <c r="E21" s="35">
        <f t="shared" si="0"/>
        <v>0</v>
      </c>
    </row>
    <row r="22" spans="1:5" x14ac:dyDescent="0.3">
      <c r="A22" s="7" t="s">
        <v>32</v>
      </c>
      <c r="B22" t="s">
        <v>33</v>
      </c>
      <c r="C22" s="8">
        <f>5400/2</f>
        <v>2700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103</v>
      </c>
      <c r="C35" s="8"/>
      <c r="E35" s="35">
        <f t="shared" si="0"/>
        <v>0</v>
      </c>
    </row>
    <row r="36" spans="1:5" x14ac:dyDescent="0.3">
      <c r="A36" s="7" t="s">
        <v>32</v>
      </c>
      <c r="B36" t="s">
        <v>104</v>
      </c>
      <c r="C36" s="8"/>
      <c r="E36" s="35">
        <f t="shared" si="0"/>
        <v>0</v>
      </c>
    </row>
    <row r="37" spans="1:5" x14ac:dyDescent="0.3">
      <c r="A37" s="7" t="s">
        <v>64</v>
      </c>
      <c r="B37" t="s">
        <v>105</v>
      </c>
      <c r="C37" s="8"/>
      <c r="E37" s="35">
        <f t="shared" si="0"/>
        <v>0</v>
      </c>
    </row>
    <row r="38" spans="1:5" x14ac:dyDescent="0.3">
      <c r="A38" s="7" t="s">
        <v>66</v>
      </c>
      <c r="B38" t="s">
        <v>106</v>
      </c>
      <c r="C38" s="8"/>
      <c r="E38" s="35">
        <f t="shared" si="0"/>
        <v>0</v>
      </c>
    </row>
    <row r="39" spans="1:5" x14ac:dyDescent="0.3">
      <c r="A39" s="7"/>
      <c r="C39" s="8"/>
      <c r="E39" s="35">
        <f t="shared" si="0"/>
        <v>0</v>
      </c>
    </row>
    <row r="40" spans="1:5" x14ac:dyDescent="0.3">
      <c r="A40" s="3">
        <v>4</v>
      </c>
      <c r="B40" s="4" t="s">
        <v>42</v>
      </c>
      <c r="C40" s="6"/>
      <c r="E40" s="35">
        <f t="shared" si="0"/>
        <v>0</v>
      </c>
    </row>
    <row r="41" spans="1:5" x14ac:dyDescent="0.3">
      <c r="A41" s="7" t="s">
        <v>4</v>
      </c>
      <c r="B41" t="s">
        <v>43</v>
      </c>
      <c r="C41" s="8"/>
      <c r="E41" s="35">
        <f t="shared" si="0"/>
        <v>0</v>
      </c>
    </row>
    <row r="42" spans="1:5" x14ac:dyDescent="0.3">
      <c r="A42" s="7" t="s">
        <v>6</v>
      </c>
      <c r="B42" t="s">
        <v>44</v>
      </c>
      <c r="C42" s="8"/>
      <c r="E42" s="35">
        <f t="shared" si="0"/>
        <v>0</v>
      </c>
    </row>
    <row r="43" spans="1:5" x14ac:dyDescent="0.3">
      <c r="A43" s="7" t="s">
        <v>8</v>
      </c>
      <c r="B43" t="s">
        <v>45</v>
      </c>
      <c r="C43" s="8"/>
      <c r="E43" s="35">
        <f t="shared" si="0"/>
        <v>0</v>
      </c>
    </row>
    <row r="44" spans="1:5" x14ac:dyDescent="0.3">
      <c r="A44" s="7" t="s">
        <v>10</v>
      </c>
      <c r="B44" t="s">
        <v>46</v>
      </c>
      <c r="C44" s="8"/>
      <c r="E44" s="35">
        <f t="shared" si="0"/>
        <v>0</v>
      </c>
    </row>
    <row r="45" spans="1:5" x14ac:dyDescent="0.3">
      <c r="A45" s="7" t="s">
        <v>12</v>
      </c>
      <c r="B45" t="s">
        <v>47</v>
      </c>
      <c r="C45" s="8"/>
      <c r="E45" s="35">
        <f t="shared" si="0"/>
        <v>0</v>
      </c>
    </row>
    <row r="46" spans="1:5" x14ac:dyDescent="0.3">
      <c r="C46" s="8"/>
      <c r="E46" s="35">
        <f t="shared" si="0"/>
        <v>0</v>
      </c>
    </row>
    <row r="47" spans="1:5" x14ac:dyDescent="0.3">
      <c r="A47" s="3">
        <v>5</v>
      </c>
      <c r="B47" s="4" t="s">
        <v>48</v>
      </c>
      <c r="C47" s="6"/>
      <c r="E47" s="35">
        <f t="shared" si="0"/>
        <v>0</v>
      </c>
    </row>
    <row r="48" spans="1:5" x14ac:dyDescent="0.3">
      <c r="A48" s="7" t="s">
        <v>4</v>
      </c>
      <c r="B48" t="s">
        <v>49</v>
      </c>
      <c r="C48" s="8"/>
      <c r="E48" s="35">
        <f>C48*D48</f>
        <v>0</v>
      </c>
    </row>
    <row r="49" spans="1:5" x14ac:dyDescent="0.3">
      <c r="A49" s="7" t="s">
        <v>6</v>
      </c>
      <c r="B49" t="s">
        <v>50</v>
      </c>
      <c r="C49" s="8"/>
      <c r="E49" s="35">
        <f>C49*D49</f>
        <v>0</v>
      </c>
    </row>
    <row r="50" spans="1:5" x14ac:dyDescent="0.3">
      <c r="A50" s="7"/>
      <c r="C50" s="8"/>
      <c r="E50" s="35">
        <f>C50*D50</f>
        <v>0</v>
      </c>
    </row>
    <row r="51" spans="1:5" x14ac:dyDescent="0.3">
      <c r="A51" s="3">
        <v>6</v>
      </c>
      <c r="B51" s="4" t="s">
        <v>51</v>
      </c>
      <c r="C51" s="6"/>
      <c r="E51" s="35">
        <f t="shared" ref="E51:E56" si="1">C51*D51</f>
        <v>0</v>
      </c>
    </row>
    <row r="52" spans="1:5" x14ac:dyDescent="0.3">
      <c r="A52" s="7" t="s">
        <v>4</v>
      </c>
      <c r="B52" s="10" t="s">
        <v>52</v>
      </c>
      <c r="C52" s="8">
        <v>5500</v>
      </c>
      <c r="E52" s="35">
        <f t="shared" si="1"/>
        <v>0</v>
      </c>
    </row>
    <row r="53" spans="1:5" x14ac:dyDescent="0.3">
      <c r="A53" s="7" t="s">
        <v>6</v>
      </c>
      <c r="B53" s="10" t="s">
        <v>53</v>
      </c>
      <c r="C53" s="8"/>
      <c r="E53" s="35">
        <f t="shared" si="1"/>
        <v>0</v>
      </c>
    </row>
    <row r="54" spans="1:5" x14ac:dyDescent="0.3">
      <c r="A54" s="7" t="s">
        <v>8</v>
      </c>
      <c r="B54" s="10" t="s">
        <v>54</v>
      </c>
      <c r="C54" s="8"/>
      <c r="E54" s="35">
        <f t="shared" si="1"/>
        <v>0</v>
      </c>
    </row>
    <row r="55" spans="1:5" x14ac:dyDescent="0.3">
      <c r="A55" s="7" t="s">
        <v>10</v>
      </c>
      <c r="B55" s="10" t="s">
        <v>55</v>
      </c>
      <c r="C55" s="8"/>
      <c r="E55" s="35">
        <f t="shared" si="1"/>
        <v>0</v>
      </c>
    </row>
    <row r="56" spans="1:5" x14ac:dyDescent="0.3">
      <c r="A56" s="7" t="s">
        <v>12</v>
      </c>
      <c r="B56" s="10" t="s">
        <v>56</v>
      </c>
      <c r="C56" s="8"/>
      <c r="E56" s="35">
        <f t="shared" si="1"/>
        <v>0</v>
      </c>
    </row>
    <row r="57" spans="1:5" x14ac:dyDescent="0.3">
      <c r="A57" s="7" t="s">
        <v>20</v>
      </c>
      <c r="B57" s="10" t="s">
        <v>57</v>
      </c>
      <c r="C57" s="8"/>
      <c r="E57" s="35">
        <f t="shared" si="0"/>
        <v>0</v>
      </c>
    </row>
    <row r="58" spans="1:5" x14ac:dyDescent="0.3">
      <c r="A58" s="7" t="s">
        <v>22</v>
      </c>
      <c r="B58" s="10" t="s">
        <v>58</v>
      </c>
      <c r="C58" s="8"/>
      <c r="E58" s="35">
        <f t="shared" si="0"/>
        <v>0</v>
      </c>
    </row>
    <row r="59" spans="1:5" x14ac:dyDescent="0.3">
      <c r="A59" s="7" t="s">
        <v>24</v>
      </c>
      <c r="B59" s="10" t="s">
        <v>59</v>
      </c>
      <c r="C59" s="8"/>
      <c r="E59" s="35">
        <f t="shared" si="0"/>
        <v>0</v>
      </c>
    </row>
    <row r="60" spans="1:5" x14ac:dyDescent="0.3">
      <c r="A60" s="7" t="s">
        <v>26</v>
      </c>
      <c r="B60" s="10" t="s">
        <v>60</v>
      </c>
      <c r="C60" s="8"/>
      <c r="E60" s="35">
        <f t="shared" si="0"/>
        <v>0</v>
      </c>
    </row>
    <row r="61" spans="1:5" x14ac:dyDescent="0.3">
      <c r="A61" s="7" t="s">
        <v>28</v>
      </c>
      <c r="B61" s="10" t="s">
        <v>61</v>
      </c>
      <c r="C61" s="8"/>
      <c r="E61" s="35">
        <f t="shared" si="0"/>
        <v>0</v>
      </c>
    </row>
    <row r="62" spans="1:5" x14ac:dyDescent="0.3">
      <c r="A62" s="7" t="s">
        <v>30</v>
      </c>
      <c r="B62" s="10" t="s">
        <v>62</v>
      </c>
      <c r="C62" s="8"/>
      <c r="E62" s="35">
        <f t="shared" si="0"/>
        <v>0</v>
      </c>
    </row>
    <row r="63" spans="1:5" x14ac:dyDescent="0.3">
      <c r="A63" s="7" t="s">
        <v>32</v>
      </c>
      <c r="B63" s="10" t="s">
        <v>63</v>
      </c>
      <c r="C63" s="8"/>
      <c r="E63" s="35">
        <f t="shared" si="0"/>
        <v>0</v>
      </c>
    </row>
    <row r="64" spans="1:5" x14ac:dyDescent="0.3">
      <c r="A64" s="7" t="s">
        <v>64</v>
      </c>
      <c r="B64" s="10" t="s">
        <v>65</v>
      </c>
      <c r="C64" s="8"/>
      <c r="E64" s="35">
        <f t="shared" si="0"/>
        <v>0</v>
      </c>
    </row>
    <row r="65" spans="1:5" x14ac:dyDescent="0.3">
      <c r="A65" s="7" t="s">
        <v>66</v>
      </c>
      <c r="B65" s="10" t="s">
        <v>67</v>
      </c>
      <c r="C65" s="8"/>
      <c r="E65" s="35">
        <f t="shared" si="0"/>
        <v>0</v>
      </c>
    </row>
    <row r="66" spans="1:5" x14ac:dyDescent="0.3">
      <c r="A66" s="7" t="s">
        <v>68</v>
      </c>
      <c r="B66" s="10" t="s">
        <v>69</v>
      </c>
      <c r="C66" s="8"/>
      <c r="E66" s="35">
        <f t="shared" si="0"/>
        <v>0</v>
      </c>
    </row>
    <row r="67" spans="1:5" x14ac:dyDescent="0.3">
      <c r="A67" s="7" t="s">
        <v>70</v>
      </c>
      <c r="B67" s="10" t="s">
        <v>71</v>
      </c>
      <c r="C67" s="8"/>
      <c r="E67" s="35">
        <f t="shared" si="0"/>
        <v>0</v>
      </c>
    </row>
    <row r="68" spans="1:5" x14ac:dyDescent="0.3">
      <c r="A68" s="7" t="s">
        <v>72</v>
      </c>
      <c r="B68" s="10" t="s">
        <v>73</v>
      </c>
      <c r="C68" s="8"/>
      <c r="E68" s="35">
        <f t="shared" si="0"/>
        <v>0</v>
      </c>
    </row>
    <row r="69" spans="1:5" x14ac:dyDescent="0.3">
      <c r="A69" s="7" t="s">
        <v>91</v>
      </c>
      <c r="B69" s="10" t="s">
        <v>94</v>
      </c>
      <c r="C69" s="8"/>
      <c r="E69" s="35">
        <f t="shared" si="0"/>
        <v>0</v>
      </c>
    </row>
    <row r="70" spans="1:5" x14ac:dyDescent="0.3">
      <c r="A70" s="7" t="s">
        <v>92</v>
      </c>
      <c r="B70" s="10" t="s">
        <v>93</v>
      </c>
      <c r="C70" s="8"/>
      <c r="E70" s="35">
        <f t="shared" si="0"/>
        <v>0</v>
      </c>
    </row>
    <row r="71" spans="1:5" x14ac:dyDescent="0.3">
      <c r="A71" s="7" t="s">
        <v>95</v>
      </c>
      <c r="B71" s="10" t="s">
        <v>96</v>
      </c>
      <c r="C71" s="8"/>
      <c r="E71" s="35">
        <f t="shared" si="0"/>
        <v>0</v>
      </c>
    </row>
    <row r="72" spans="1:5" x14ac:dyDescent="0.3">
      <c r="A72" s="7" t="s">
        <v>97</v>
      </c>
      <c r="B72" s="10" t="s">
        <v>98</v>
      </c>
      <c r="C72" s="8"/>
      <c r="E72" s="35">
        <f t="shared" si="0"/>
        <v>0</v>
      </c>
    </row>
    <row r="73" spans="1:5" x14ac:dyDescent="0.3">
      <c r="A73" s="7" t="s">
        <v>107</v>
      </c>
      <c r="B73" s="10" t="s">
        <v>101</v>
      </c>
      <c r="C73" s="8"/>
      <c r="E73" s="35">
        <f t="shared" si="0"/>
        <v>0</v>
      </c>
    </row>
    <row r="74" spans="1:5" x14ac:dyDescent="0.3">
      <c r="C74" s="8"/>
      <c r="E74" s="35">
        <f t="shared" si="0"/>
        <v>0</v>
      </c>
    </row>
    <row r="75" spans="1:5" x14ac:dyDescent="0.3">
      <c r="A75" s="11">
        <v>7</v>
      </c>
      <c r="B75" s="4" t="s">
        <v>74</v>
      </c>
      <c r="C75" s="6"/>
      <c r="E75" s="35">
        <f t="shared" si="0"/>
        <v>0</v>
      </c>
    </row>
    <row r="76" spans="1:5" x14ac:dyDescent="0.3">
      <c r="A76" s="7" t="s">
        <v>4</v>
      </c>
      <c r="B76" s="10" t="s">
        <v>75</v>
      </c>
      <c r="C76" s="8"/>
      <c r="E76" s="35">
        <f t="shared" si="0"/>
        <v>0</v>
      </c>
    </row>
    <row r="77" spans="1:5" x14ac:dyDescent="0.3">
      <c r="A77" s="7" t="s">
        <v>6</v>
      </c>
      <c r="B77" s="10" t="s">
        <v>76</v>
      </c>
      <c r="C77" s="8"/>
      <c r="E77" s="35">
        <f t="shared" ref="E77:E83" si="2">C77*D77</f>
        <v>0</v>
      </c>
    </row>
    <row r="78" spans="1:5" x14ac:dyDescent="0.3">
      <c r="A78" s="7"/>
      <c r="B78" s="10"/>
      <c r="C78" s="8"/>
      <c r="E78" s="35">
        <f t="shared" si="2"/>
        <v>0</v>
      </c>
    </row>
    <row r="79" spans="1:5" x14ac:dyDescent="0.3">
      <c r="A79" s="11">
        <v>8</v>
      </c>
      <c r="B79" s="4" t="s">
        <v>84</v>
      </c>
      <c r="C79" s="6"/>
      <c r="E79" s="35">
        <f t="shared" si="2"/>
        <v>0</v>
      </c>
    </row>
    <row r="80" spans="1:5" x14ac:dyDescent="0.3">
      <c r="A80" s="7" t="s">
        <v>4</v>
      </c>
      <c r="B80" s="10" t="s">
        <v>89</v>
      </c>
      <c r="C80" s="8">
        <v>3000</v>
      </c>
      <c r="E80" s="35">
        <f t="shared" si="2"/>
        <v>0</v>
      </c>
    </row>
    <row r="81" spans="1:5" x14ac:dyDescent="0.3">
      <c r="A81" s="7" t="s">
        <v>6</v>
      </c>
      <c r="B81" s="10" t="s">
        <v>87</v>
      </c>
      <c r="C81" s="8">
        <v>2000</v>
      </c>
      <c r="E81" s="35">
        <f t="shared" si="2"/>
        <v>0</v>
      </c>
    </row>
    <row r="82" spans="1:5" x14ac:dyDescent="0.3">
      <c r="A82" s="7" t="s">
        <v>8</v>
      </c>
      <c r="B82" s="10" t="s">
        <v>88</v>
      </c>
      <c r="C82" s="8">
        <v>2000</v>
      </c>
      <c r="E82" s="35">
        <f t="shared" si="2"/>
        <v>0</v>
      </c>
    </row>
    <row r="83" spans="1:5" x14ac:dyDescent="0.3">
      <c r="A83" s="7" t="s">
        <v>10</v>
      </c>
      <c r="B83" s="10" t="s">
        <v>102</v>
      </c>
      <c r="C83" s="8">
        <v>500</v>
      </c>
      <c r="E83" s="35">
        <f t="shared" si="2"/>
        <v>0</v>
      </c>
    </row>
    <row r="86" spans="1:5" x14ac:dyDescent="0.3">
      <c r="B86" t="s">
        <v>77</v>
      </c>
      <c r="E86" s="35">
        <f>SUM(E2:E83)</f>
        <v>0</v>
      </c>
    </row>
    <row r="87" spans="1:5" x14ac:dyDescent="0.3">
      <c r="E87" s="36">
        <f t="shared" si="0"/>
        <v>0</v>
      </c>
    </row>
    <row r="88" spans="1:5" x14ac:dyDescent="0.3">
      <c r="E88" s="36">
        <f t="shared" si="0"/>
        <v>0</v>
      </c>
    </row>
    <row r="89" spans="1:5" x14ac:dyDescent="0.3">
      <c r="E89" s="36">
        <f t="shared" si="0"/>
        <v>0</v>
      </c>
    </row>
    <row r="90" spans="1:5" x14ac:dyDescent="0.3">
      <c r="E90" s="36">
        <f t="shared" si="0"/>
        <v>0</v>
      </c>
    </row>
    <row r="91" spans="1:5" x14ac:dyDescent="0.3">
      <c r="E91" s="36">
        <f t="shared" ref="E91:E154" si="3">C91*D91</f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ref="E155:E215" si="4">C155*D155</f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24" spans="5:5" x14ac:dyDescent="0.3">
      <c r="E224" s="36">
        <f>SUM(E2:E223)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Purchases-8</vt:lpstr>
      <vt:lpstr>Purchases-9</vt:lpstr>
      <vt:lpstr>Purchases-10</vt:lpstr>
      <vt:lpstr>Purchases-12</vt:lpstr>
      <vt:lpstr>Purchases-11</vt:lpstr>
      <vt:lpstr>Purchases-13</vt:lpstr>
      <vt:lpstr>Purchases-14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2024-02-08T09:25:59Z</dcterms:modified>
</cp:coreProperties>
</file>