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nedict\FirstStepReal\financeCrawler\"/>
    </mc:Choice>
  </mc:AlternateContent>
  <xr:revisionPtr revIDLastSave="0" documentId="8_{6612D26C-5D9E-4DDE-AA94-4CD4E5495104}" xr6:coauthVersionLast="37" xr6:coauthVersionMax="37" xr10:uidLastSave="{00000000-0000-0000-0000-000000000000}"/>
  <bookViews>
    <workbookView xWindow="0" yWindow="0" windowWidth="28800" windowHeight="12216" xr2:uid="{E8FB683B-0474-4518-B149-1606023584F4}"/>
  </bookViews>
  <sheets>
    <sheet name="ETHI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20" i="1"/>
</calcChain>
</file>

<file path=xl/sharedStrings.xml><?xml version="1.0" encoding="utf-8"?>
<sst xmlns="http://schemas.openxmlformats.org/spreadsheetml/2006/main" count="467" uniqueCount="256">
  <si>
    <t>Fund Name</t>
  </si>
  <si>
    <t>BetaShares Future Global Sustainability Leaders ETF</t>
  </si>
  <si>
    <t>Exchange</t>
  </si>
  <si>
    <t>ASX</t>
  </si>
  <si>
    <t>Exchange Code</t>
  </si>
  <si>
    <t>ETHI</t>
  </si>
  <si>
    <t>BBG Ticker</t>
  </si>
  <si>
    <t>ETHI AU</t>
  </si>
  <si>
    <t>Ric</t>
  </si>
  <si>
    <t>ETHI.AX</t>
  </si>
  <si>
    <t>ISIN</t>
  </si>
  <si>
    <t>AU00000ETHI8</t>
  </si>
  <si>
    <t>SEDOL</t>
  </si>
  <si>
    <t>BD3H5C5</t>
  </si>
  <si>
    <t>Fund Currency</t>
  </si>
  <si>
    <t>AUD</t>
  </si>
  <si>
    <t>Creation Unit Size</t>
  </si>
  <si>
    <t>Valuation Date:</t>
  </si>
  <si>
    <t>Date:</t>
  </si>
  <si>
    <t>N.A.V. per Unit</t>
  </si>
  <si>
    <t xml:space="preserve">Estimated N.A.V. </t>
  </si>
  <si>
    <t>N.A.V. per Creation Unit</t>
  </si>
  <si>
    <t>Units on Issue</t>
  </si>
  <si>
    <t>N.A.V. of Fund</t>
  </si>
  <si>
    <t>Portfolio Basket per Creation Unit for effective trade date</t>
  </si>
  <si>
    <t>Security Exchange  Code</t>
  </si>
  <si>
    <t>Sedol</t>
  </si>
  <si>
    <t>Security Type</t>
  </si>
  <si>
    <t>Maturity Date</t>
  </si>
  <si>
    <t>Contract FX rate</t>
  </si>
  <si>
    <t>Currency</t>
  </si>
  <si>
    <t>AUD / FX Rate</t>
  </si>
  <si>
    <t>Units</t>
  </si>
  <si>
    <t>Euro</t>
  </si>
  <si>
    <t>Cash</t>
  </si>
  <si>
    <t>EUR</t>
  </si>
  <si>
    <t>Canadian Dollar</t>
  </si>
  <si>
    <t>CAD</t>
  </si>
  <si>
    <t>Danish Krone</t>
  </si>
  <si>
    <t>DKK</t>
  </si>
  <si>
    <t>Hong Kong Dollar</t>
  </si>
  <si>
    <t>HKD</t>
  </si>
  <si>
    <t>Japanese Yen</t>
  </si>
  <si>
    <t>JPY</t>
  </si>
  <si>
    <t>Singapore Dollar</t>
  </si>
  <si>
    <t>SGD</t>
  </si>
  <si>
    <t>Swedish Krona</t>
  </si>
  <si>
    <t>SEK</t>
  </si>
  <si>
    <t>Swiss Franc</t>
  </si>
  <si>
    <t>CHF</t>
  </si>
  <si>
    <t>British Pound</t>
  </si>
  <si>
    <t>GBP</t>
  </si>
  <si>
    <t>United States Dollars</t>
  </si>
  <si>
    <t>USD</t>
  </si>
  <si>
    <t>Australian Dollars</t>
  </si>
  <si>
    <t>ADBE UW</t>
  </si>
  <si>
    <t>2008154</t>
  </si>
  <si>
    <t>Shares</t>
  </si>
  <si>
    <t>1299 HK</t>
  </si>
  <si>
    <t>B4TX8S1</t>
  </si>
  <si>
    <t>AMS SQ</t>
  </si>
  <si>
    <t>B3MSM28</t>
  </si>
  <si>
    <t>ADI UW</t>
  </si>
  <si>
    <t>2032067</t>
  </si>
  <si>
    <t>ANTM UN</t>
  </si>
  <si>
    <t>BSPHGL4</t>
  </si>
  <si>
    <t>AAPL UW</t>
  </si>
  <si>
    <t>2046251</t>
  </si>
  <si>
    <t>AMAT UW</t>
  </si>
  <si>
    <t>2046552</t>
  </si>
  <si>
    <t>APTV UN</t>
  </si>
  <si>
    <t>B783TY6</t>
  </si>
  <si>
    <t>ASML NA</t>
  </si>
  <si>
    <t>B929F46</t>
  </si>
  <si>
    <t>ASSAB SS</t>
  </si>
  <si>
    <t>BYPC1T4</t>
  </si>
  <si>
    <t>ADSK UW</t>
  </si>
  <si>
    <t>2065159</t>
  </si>
  <si>
    <t>ADP UW</t>
  </si>
  <si>
    <t>2065308</t>
  </si>
  <si>
    <t>AZO UN</t>
  </si>
  <si>
    <t>2065955</t>
  </si>
  <si>
    <t>AVB UN</t>
  </si>
  <si>
    <t>2131179</t>
  </si>
  <si>
    <t>BCE CT</t>
  </si>
  <si>
    <t>B188TH2</t>
  </si>
  <si>
    <t>BLK UN</t>
  </si>
  <si>
    <t>2494504</t>
  </si>
  <si>
    <t>BMY UN</t>
  </si>
  <si>
    <t>2126335</t>
  </si>
  <si>
    <t>CPB UN</t>
  </si>
  <si>
    <t>2162845</t>
  </si>
  <si>
    <t>9022 JT</t>
  </si>
  <si>
    <t>6183552</t>
  </si>
  <si>
    <t>CERN UW</t>
  </si>
  <si>
    <t>2185284</t>
  </si>
  <si>
    <t>CHTR UW</t>
  </si>
  <si>
    <t>BZ6VT82</t>
  </si>
  <si>
    <t>CB UN</t>
  </si>
  <si>
    <t>B3BQMF6</t>
  </si>
  <si>
    <t>CI UN</t>
  </si>
  <si>
    <t>2196479</t>
  </si>
  <si>
    <t>CME UW</t>
  </si>
  <si>
    <t>2965839</t>
  </si>
  <si>
    <t>CTSH UW</t>
  </si>
  <si>
    <t>2257019</t>
  </si>
  <si>
    <t>CCI UN</t>
  </si>
  <si>
    <t>BTGQCX1</t>
  </si>
  <si>
    <t>6902 JT</t>
  </si>
  <si>
    <t>6640381</t>
  </si>
  <si>
    <t>DLR UN</t>
  </si>
  <si>
    <t>B03GQS4</t>
  </si>
  <si>
    <t>DLTR UW</t>
  </si>
  <si>
    <t>2272476</t>
  </si>
  <si>
    <t>EW UN</t>
  </si>
  <si>
    <t>2567116</t>
  </si>
  <si>
    <t>EXPE UW</t>
  </si>
  <si>
    <t>B748CK2</t>
  </si>
  <si>
    <t>EXPN LN</t>
  </si>
  <si>
    <t>B19NLV4</t>
  </si>
  <si>
    <t>6954 JT</t>
  </si>
  <si>
    <t>6356934</t>
  </si>
  <si>
    <t>9983 JT</t>
  </si>
  <si>
    <t>6332439</t>
  </si>
  <si>
    <t>FIS UN</t>
  </si>
  <si>
    <t>2769796</t>
  </si>
  <si>
    <t>FSLR UW</t>
  </si>
  <si>
    <t>B1HMF22</t>
  </si>
  <si>
    <t>FISV UW</t>
  </si>
  <si>
    <t>2342034</t>
  </si>
  <si>
    <t>SGRE SQ</t>
  </si>
  <si>
    <t>B01CP21</t>
  </si>
  <si>
    <t>GIS UN</t>
  </si>
  <si>
    <t>2367026</t>
  </si>
  <si>
    <t>GIVN SW</t>
  </si>
  <si>
    <t>5980613</t>
  </si>
  <si>
    <t>HMB SS</t>
  </si>
  <si>
    <t>5687431</t>
  </si>
  <si>
    <t>HD UN</t>
  </si>
  <si>
    <t>2434209</t>
  </si>
  <si>
    <t>388 HK</t>
  </si>
  <si>
    <t>6267359</t>
  </si>
  <si>
    <t>HUM UN</t>
  </si>
  <si>
    <t>2445063</t>
  </si>
  <si>
    <t>ITW UN</t>
  </si>
  <si>
    <t>2457552</t>
  </si>
  <si>
    <t>ILMN UW</t>
  </si>
  <si>
    <t>2613990</t>
  </si>
  <si>
    <t>INCY UW</t>
  </si>
  <si>
    <t>2471950</t>
  </si>
  <si>
    <t>ITX SQ</t>
  </si>
  <si>
    <t>BP9DL90</t>
  </si>
  <si>
    <t>IFX GY</t>
  </si>
  <si>
    <t>5889505</t>
  </si>
  <si>
    <t>INTC UW</t>
  </si>
  <si>
    <t>2463247</t>
  </si>
  <si>
    <t>IBKR US</t>
  </si>
  <si>
    <t>B1WT4X2</t>
  </si>
  <si>
    <t>ICE UN</t>
  </si>
  <si>
    <t>BFSSDS9</t>
  </si>
  <si>
    <t>INTU UW</t>
  </si>
  <si>
    <t>2459020</t>
  </si>
  <si>
    <t>ISRG UW</t>
  </si>
  <si>
    <t>2871301</t>
  </si>
  <si>
    <t>6861 JT</t>
  </si>
  <si>
    <t>6490995</t>
  </si>
  <si>
    <t>KNEBV FH</t>
  </si>
  <si>
    <t>B09M9D2</t>
  </si>
  <si>
    <t>PHIA NA</t>
  </si>
  <si>
    <t>5986622</t>
  </si>
  <si>
    <t>MMC UN</t>
  </si>
  <si>
    <t>2567741</t>
  </si>
  <si>
    <t>MA UN</t>
  </si>
  <si>
    <t>B121557</t>
  </si>
  <si>
    <t>66 HK</t>
  </si>
  <si>
    <t>6290054</t>
  </si>
  <si>
    <t>NFLX UW</t>
  </si>
  <si>
    <t>2857817</t>
  </si>
  <si>
    <t>NKE UN</t>
  </si>
  <si>
    <t>2640147</t>
  </si>
  <si>
    <t>NDA SS</t>
  </si>
  <si>
    <t>5380031</t>
  </si>
  <si>
    <t>NOVOB DC</t>
  </si>
  <si>
    <t>BHC8X90</t>
  </si>
  <si>
    <t>9437 JP</t>
  </si>
  <si>
    <t>6129277</t>
  </si>
  <si>
    <t>NVDA UW</t>
  </si>
  <si>
    <t>2379504</t>
  </si>
  <si>
    <t>ON UW</t>
  </si>
  <si>
    <t>2583576</t>
  </si>
  <si>
    <t>ORLY UW</t>
  </si>
  <si>
    <t>B65LWX6</t>
  </si>
  <si>
    <t>4661 JP</t>
  </si>
  <si>
    <t>6648891</t>
  </si>
  <si>
    <t>PAYX UW</t>
  </si>
  <si>
    <t>2674458</t>
  </si>
  <si>
    <t>PYPL UW</t>
  </si>
  <si>
    <t>BYW36M8</t>
  </si>
  <si>
    <t>BKNG UW</t>
  </si>
  <si>
    <t>BDRXDB4</t>
  </si>
  <si>
    <t>PLD UN</t>
  </si>
  <si>
    <t>B44WZD7</t>
  </si>
  <si>
    <t>REL LN</t>
  </si>
  <si>
    <t>B2B0DG9</t>
  </si>
  <si>
    <t>ROG SW</t>
  </si>
  <si>
    <t>7110388</t>
  </si>
  <si>
    <t>RCI/B CT</t>
  </si>
  <si>
    <t>2169051</t>
  </si>
  <si>
    <t>ROST UW</t>
  </si>
  <si>
    <t>2746711</t>
  </si>
  <si>
    <t>SPGI UN</t>
  </si>
  <si>
    <t>BYV2325</t>
  </si>
  <si>
    <t>CRM UN</t>
  </si>
  <si>
    <t>2310525</t>
  </si>
  <si>
    <t>SAMPO FH</t>
  </si>
  <si>
    <t>5226038</t>
  </si>
  <si>
    <t>SCHW UN</t>
  </si>
  <si>
    <t>2779397</t>
  </si>
  <si>
    <t>NOW US</t>
  </si>
  <si>
    <t>B80NXX8</t>
  </si>
  <si>
    <t>4063 JT</t>
  </si>
  <si>
    <t>6804585</t>
  </si>
  <si>
    <t>ST SP</t>
  </si>
  <si>
    <t>B02PY22</t>
  </si>
  <si>
    <t>6273 JP</t>
  </si>
  <si>
    <t>6763965</t>
  </si>
  <si>
    <t>SBUX UW</t>
  </si>
  <si>
    <t>2842255</t>
  </si>
  <si>
    <t>SHBA SS</t>
  </si>
  <si>
    <t>BXDZ9Q1</t>
  </si>
  <si>
    <t>UHR SW</t>
  </si>
  <si>
    <t>7184725</t>
  </si>
  <si>
    <t>SWEDA SS</t>
  </si>
  <si>
    <t>4846523</t>
  </si>
  <si>
    <t>TSLA UW</t>
  </si>
  <si>
    <t>B616C79</t>
  </si>
  <si>
    <t>TJX UN</t>
  </si>
  <si>
    <t>2989301</t>
  </si>
  <si>
    <t>8035 JP</t>
  </si>
  <si>
    <t>6895675</t>
  </si>
  <si>
    <t>URW NA</t>
  </si>
  <si>
    <t>BFYM460</t>
  </si>
  <si>
    <t>UNH UN</t>
  </si>
  <si>
    <t>2917766</t>
  </si>
  <si>
    <t>VRTX UW</t>
  </si>
  <si>
    <t>2931034</t>
  </si>
  <si>
    <t>VWS DC</t>
  </si>
  <si>
    <t>5964651</t>
  </si>
  <si>
    <t>V UN</t>
  </si>
  <si>
    <t>B2PZN04</t>
  </si>
  <si>
    <t>VNA GY</t>
  </si>
  <si>
    <t>BBJPFY1</t>
  </si>
  <si>
    <t>VMC UN</t>
  </si>
  <si>
    <t>2931205</t>
  </si>
  <si>
    <t>ZTS UN</t>
  </si>
  <si>
    <t>B95WG16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</si>
</sst>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809]dd\ mmmm\ yyyy;@"/>
    <numFmt numFmtId="165" formatCode="&quot;$&quot;#,##0.000000"/>
    <numFmt numFmtId="166" formatCode="&quot;$&quot;#,##0.00"/>
    <numFmt numFmtId="167" formatCode="d\/mm\/yyyy;@"/>
    <numFmt numFmtId="168" formatCode="0.00000"/>
    <numFmt numFmtId="169" formatCode="#,##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3" fillId="0" borderId="0">
      <alignment vertical="top"/>
    </xf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/>
    </xf>
    <xf numFmtId="0" fontId="5" fillId="0" borderId="0" xfId="2" applyFont="1" applyFill="1" applyBorder="1" applyAlignment="1"/>
    <xf numFmtId="0" fontId="4" fillId="0" borderId="3" xfId="1" applyFont="1" applyBorder="1" applyAlignment="1">
      <alignment horizontal="left" vertical="top"/>
    </xf>
    <xf numFmtId="0" fontId="4" fillId="0" borderId="4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4" fillId="0" borderId="5" xfId="1" applyFont="1" applyFill="1" applyBorder="1" applyAlignment="1"/>
    <xf numFmtId="3" fontId="5" fillId="0" borderId="6" xfId="1" applyNumberFormat="1" applyFont="1" applyFill="1" applyBorder="1" applyAlignment="1">
      <alignment horizontal="left"/>
    </xf>
    <xf numFmtId="0" fontId="4" fillId="0" borderId="0" xfId="1" applyFont="1" applyFill="1" applyBorder="1" applyAlignment="1"/>
    <xf numFmtId="3" fontId="5" fillId="0" borderId="0" xfId="1" applyNumberFormat="1" applyFont="1" applyFill="1" applyBorder="1" applyAlignment="1">
      <alignment horizontal="left"/>
    </xf>
    <xf numFmtId="0" fontId="5" fillId="2" borderId="1" xfId="1" applyFont="1" applyFill="1" applyBorder="1" applyAlignment="1"/>
    <xf numFmtId="164" fontId="5" fillId="2" borderId="2" xfId="1" applyNumberFormat="1" applyFont="1" applyFill="1" applyBorder="1" applyAlignment="1">
      <alignment horizontal="left"/>
    </xf>
    <xf numFmtId="0" fontId="5" fillId="2" borderId="7" xfId="1" applyFont="1" applyFill="1" applyBorder="1" applyAlignment="1"/>
    <xf numFmtId="164" fontId="5" fillId="2" borderId="8" xfId="1" applyNumberFormat="1" applyFont="1" applyFill="1" applyBorder="1" applyAlignment="1">
      <alignment horizontal="right"/>
    </xf>
    <xf numFmtId="0" fontId="5" fillId="0" borderId="9" xfId="3" applyNumberFormat="1" applyFont="1" applyFill="1" applyBorder="1" applyAlignment="1">
      <alignment horizontal="left"/>
    </xf>
    <xf numFmtId="165" fontId="5" fillId="0" borderId="4" xfId="1" applyNumberFormat="1" applyFont="1" applyFill="1" applyBorder="1" applyAlignment="1">
      <alignment horizontal="left"/>
    </xf>
    <xf numFmtId="0" fontId="5" fillId="0" borderId="10" xfId="3" applyNumberFormat="1" applyFont="1" applyFill="1" applyBorder="1" applyAlignment="1">
      <alignment horizontal="left"/>
    </xf>
    <xf numFmtId="165" fontId="5" fillId="0" borderId="11" xfId="1" applyNumberFormat="1" applyFont="1" applyFill="1" applyBorder="1" applyAlignment="1">
      <alignment horizontal="right"/>
    </xf>
    <xf numFmtId="166" fontId="5" fillId="0" borderId="4" xfId="4" applyNumberFormat="1" applyFont="1" applyFill="1" applyBorder="1" applyAlignment="1">
      <alignment horizontal="left"/>
    </xf>
    <xf numFmtId="0" fontId="2" fillId="0" borderId="0" xfId="0" applyFont="1"/>
    <xf numFmtId="0" fontId="5" fillId="0" borderId="12" xfId="3" applyNumberFormat="1" applyFont="1" applyFill="1" applyBorder="1" applyAlignment="1">
      <alignment horizontal="left"/>
    </xf>
    <xf numFmtId="3" fontId="5" fillId="0" borderId="13" xfId="4" applyNumberFormat="1" applyFont="1" applyFill="1" applyBorder="1" applyAlignment="1">
      <alignment horizontal="right"/>
    </xf>
    <xf numFmtId="0" fontId="5" fillId="0" borderId="14" xfId="3" applyNumberFormat="1" applyFont="1" applyFill="1" applyBorder="1" applyAlignment="1">
      <alignment horizontal="left"/>
    </xf>
    <xf numFmtId="166" fontId="5" fillId="0" borderId="11" xfId="4" applyNumberFormat="1" applyFont="1" applyFill="1" applyBorder="1" applyAlignment="1">
      <alignment horizontal="left"/>
    </xf>
    <xf numFmtId="0" fontId="6" fillId="0" borderId="0" xfId="2" applyFont="1" applyFill="1" applyBorder="1" applyAlignment="1"/>
    <xf numFmtId="0" fontId="5" fillId="0" borderId="15" xfId="3" applyNumberFormat="1" applyFont="1" applyFill="1" applyBorder="1" applyAlignment="1">
      <alignment horizontal="left"/>
    </xf>
    <xf numFmtId="3" fontId="5" fillId="0" borderId="16" xfId="1" applyNumberFormat="1" applyFont="1" applyFill="1" applyBorder="1" applyAlignment="1">
      <alignment horizontal="left"/>
    </xf>
    <xf numFmtId="167" fontId="7" fillId="0" borderId="0" xfId="5" applyNumberFormat="1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0" fontId="3" fillId="0" borderId="0" xfId="6" applyFont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right"/>
    </xf>
    <xf numFmtId="3" fontId="2" fillId="0" borderId="0" xfId="7" applyNumberFormat="1" applyFont="1" applyBorder="1"/>
    <xf numFmtId="0" fontId="2" fillId="0" borderId="0" xfId="0" applyFont="1" applyAlignment="1">
      <alignment horizontal="left"/>
    </xf>
    <xf numFmtId="169" fontId="2" fillId="0" borderId="0" xfId="0" applyNumberFormat="1" applyFont="1" applyAlignment="1">
      <alignment horizontal="right"/>
    </xf>
    <xf numFmtId="0" fontId="2" fillId="0" borderId="0" xfId="0" applyFont="1" applyFill="1" applyBorder="1"/>
  </cellXfs>
  <cellStyles count="8">
    <cellStyle name="Comma 65 3" xfId="7" xr:uid="{CFFCF539-EC0F-41A1-B996-A7127A74D91F}"/>
    <cellStyle name="Normal" xfId="0" builtinId="0"/>
    <cellStyle name="Normal 37" xfId="3" xr:uid="{EDBFDD2A-AE88-4648-BEFC-F699F11E5D84}"/>
    <cellStyle name="Normal 4 2 2" xfId="5" xr:uid="{A3CE4F40-A855-4084-BBEA-5D91D4921C96}"/>
    <cellStyle name="Normal 58" xfId="6" xr:uid="{F302F34E-0BEE-46DF-9187-B8B9A2456455}"/>
    <cellStyle name="Normal 89" xfId="2" xr:uid="{62A5EC8F-6BBA-4DA6-A3EA-5697E1274A16}"/>
    <cellStyle name="Normal_1" xfId="1" xr:uid="{C76DE801-3AAB-4006-BDD2-EEEA96BA8FA6}"/>
    <cellStyle name="Normal_1 2" xfId="4" xr:uid="{D1881BB1-89D0-4D70-8826-14290FBEDA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8E11-65B4-4EDB-B361-FEFFB6DCE5CD}">
  <dimension ref="A1:I130"/>
  <sheetViews>
    <sheetView tabSelected="1" workbookViewId="0"/>
  </sheetViews>
  <sheetFormatPr defaultRowHeight="14.4" x14ac:dyDescent="0.3"/>
  <cols>
    <col min="1" max="1" width="22.33203125" style="39" customWidth="1"/>
    <col min="2" max="2" width="20" style="39" customWidth="1"/>
    <col min="3" max="3" width="12.6640625" style="39" customWidth="1"/>
    <col min="4" max="4" width="14.6640625" style="39" customWidth="1"/>
    <col min="5" max="5" width="15.109375" style="39" bestFit="1" customWidth="1"/>
    <col min="6" max="8" width="12.6640625" style="39" customWidth="1"/>
  </cols>
  <sheetData>
    <row r="1" spans="1:8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</row>
    <row r="2" spans="1:8" x14ac:dyDescent="0.3">
      <c r="A2" s="4" t="s">
        <v>2</v>
      </c>
      <c r="B2" s="5" t="s">
        <v>3</v>
      </c>
      <c r="C2" s="3"/>
      <c r="D2" s="3"/>
      <c r="E2" s="3"/>
      <c r="F2" s="3"/>
      <c r="G2" s="3"/>
      <c r="H2" s="3"/>
    </row>
    <row r="3" spans="1:8" x14ac:dyDescent="0.3">
      <c r="A3" s="4" t="s">
        <v>4</v>
      </c>
      <c r="B3" s="5" t="s">
        <v>5</v>
      </c>
      <c r="C3" s="3"/>
      <c r="D3" s="3"/>
      <c r="E3" s="3"/>
      <c r="F3" s="3"/>
      <c r="G3" s="3"/>
      <c r="H3" s="3"/>
    </row>
    <row r="4" spans="1:8" x14ac:dyDescent="0.3">
      <c r="A4" s="4" t="s">
        <v>6</v>
      </c>
      <c r="B4" s="5" t="s">
        <v>7</v>
      </c>
      <c r="C4" s="3"/>
      <c r="D4" s="3"/>
      <c r="E4" s="3"/>
      <c r="F4" s="3"/>
      <c r="G4" s="3"/>
      <c r="H4" s="3"/>
    </row>
    <row r="5" spans="1:8" x14ac:dyDescent="0.3">
      <c r="A5" s="4" t="s">
        <v>8</v>
      </c>
      <c r="B5" s="5" t="s">
        <v>9</v>
      </c>
      <c r="C5" s="3"/>
      <c r="D5" s="3"/>
      <c r="E5" s="3"/>
      <c r="F5" s="3"/>
      <c r="G5" s="3"/>
      <c r="H5" s="3"/>
    </row>
    <row r="6" spans="1:8" x14ac:dyDescent="0.3">
      <c r="A6" s="4" t="s">
        <v>10</v>
      </c>
      <c r="B6" s="5" t="s">
        <v>11</v>
      </c>
      <c r="C6" s="3"/>
      <c r="D6" s="3"/>
      <c r="E6" s="3"/>
      <c r="F6" s="3"/>
      <c r="G6" s="3"/>
      <c r="H6" s="3"/>
    </row>
    <row r="7" spans="1:8" x14ac:dyDescent="0.3">
      <c r="A7" s="4" t="s">
        <v>12</v>
      </c>
      <c r="B7" s="5" t="s">
        <v>13</v>
      </c>
      <c r="C7" s="3"/>
      <c r="D7" s="3"/>
      <c r="E7" s="3"/>
      <c r="F7" s="3"/>
      <c r="G7" s="3"/>
      <c r="H7" s="3"/>
    </row>
    <row r="8" spans="1:8" x14ac:dyDescent="0.3">
      <c r="A8" s="4" t="s">
        <v>14</v>
      </c>
      <c r="B8" s="6" t="s">
        <v>15</v>
      </c>
      <c r="C8" s="3"/>
      <c r="D8" s="3"/>
      <c r="E8" s="3"/>
      <c r="F8" s="3"/>
      <c r="G8" s="3"/>
      <c r="H8" s="3"/>
    </row>
    <row r="9" spans="1:8" ht="15" thickBot="1" x14ac:dyDescent="0.35">
      <c r="A9" s="7" t="s">
        <v>16</v>
      </c>
      <c r="B9" s="8">
        <v>200000</v>
      </c>
      <c r="C9" s="3"/>
      <c r="D9" s="3"/>
      <c r="E9" s="3"/>
      <c r="F9" s="3"/>
      <c r="G9" s="3"/>
      <c r="H9" s="3"/>
    </row>
    <row r="10" spans="1:8" ht="15" thickBot="1" x14ac:dyDescent="0.35">
      <c r="A10" s="9"/>
      <c r="B10" s="10"/>
      <c r="C10" s="3"/>
      <c r="D10" s="3"/>
      <c r="E10" s="3"/>
      <c r="F10" s="3"/>
      <c r="G10" s="3"/>
      <c r="H10" s="3"/>
    </row>
    <row r="11" spans="1:8" x14ac:dyDescent="0.3">
      <c r="A11" s="11" t="s">
        <v>17</v>
      </c>
      <c r="B11" s="12">
        <v>43355</v>
      </c>
      <c r="C11" s="3"/>
      <c r="D11" s="13" t="s">
        <v>18</v>
      </c>
      <c r="E11" s="14">
        <v>43356</v>
      </c>
      <c r="F11" s="3"/>
      <c r="G11" s="3"/>
      <c r="H11" s="3"/>
    </row>
    <row r="12" spans="1:8" x14ac:dyDescent="0.3">
      <c r="A12" s="15" t="s">
        <v>19</v>
      </c>
      <c r="B12" s="16">
        <v>8.1870217600000004</v>
      </c>
      <c r="C12" s="3"/>
      <c r="D12" s="17" t="s">
        <v>20</v>
      </c>
      <c r="E12" s="18">
        <v>8.1879316161503066</v>
      </c>
      <c r="F12" s="3"/>
      <c r="G12" s="3"/>
      <c r="H12" s="3"/>
    </row>
    <row r="13" spans="1:8" ht="15" thickBot="1" x14ac:dyDescent="0.35">
      <c r="A13" s="15" t="s">
        <v>21</v>
      </c>
      <c r="B13" s="19">
        <v>1637404.3520000002</v>
      </c>
      <c r="C13" s="20"/>
      <c r="D13" s="21" t="s">
        <v>22</v>
      </c>
      <c r="E13" s="22">
        <v>29845938</v>
      </c>
      <c r="F13" s="20"/>
      <c r="G13" s="20"/>
      <c r="H13" s="20"/>
    </row>
    <row r="14" spans="1:8" x14ac:dyDescent="0.3">
      <c r="A14" s="23" t="s">
        <v>23</v>
      </c>
      <c r="B14" s="24">
        <v>244349343.8536109</v>
      </c>
      <c r="C14" s="25"/>
      <c r="D14" s="25"/>
      <c r="E14" s="25"/>
      <c r="F14" s="3"/>
      <c r="G14" s="3"/>
      <c r="H14" s="3"/>
    </row>
    <row r="15" spans="1:8" ht="15" thickBot="1" x14ac:dyDescent="0.35">
      <c r="A15" s="26" t="s">
        <v>22</v>
      </c>
      <c r="B15" s="27">
        <v>29845938</v>
      </c>
      <c r="C15" s="3"/>
      <c r="D15" s="3"/>
      <c r="E15" s="3"/>
      <c r="F15" s="3"/>
      <c r="G15" s="3"/>
      <c r="H15" s="3"/>
    </row>
    <row r="16" spans="1:8" x14ac:dyDescent="0.3">
      <c r="A16" s="20"/>
      <c r="B16" s="20"/>
      <c r="C16" s="3"/>
      <c r="D16" s="3"/>
      <c r="E16" s="3"/>
      <c r="F16" s="3"/>
      <c r="G16" s="3"/>
      <c r="H16" s="3"/>
    </row>
    <row r="17" spans="1:9" x14ac:dyDescent="0.3">
      <c r="A17" s="28" t="s">
        <v>24</v>
      </c>
      <c r="B17" s="29">
        <v>43357</v>
      </c>
      <c r="C17" s="3"/>
      <c r="D17" s="3"/>
      <c r="E17" s="3"/>
      <c r="F17" s="3"/>
      <c r="G17" s="3"/>
      <c r="H17" s="3"/>
    </row>
    <row r="18" spans="1:9" x14ac:dyDescent="0.3">
      <c r="A18" s="30"/>
      <c r="B18" s="30"/>
      <c r="C18" s="30"/>
      <c r="D18" s="30"/>
      <c r="E18" s="30"/>
      <c r="F18" s="30"/>
      <c r="G18" s="30"/>
      <c r="H18" s="30"/>
    </row>
    <row r="19" spans="1:9" x14ac:dyDescent="0.3">
      <c r="A19" s="31" t="s">
        <v>25</v>
      </c>
      <c r="B19" s="31" t="s">
        <v>26</v>
      </c>
      <c r="C19" s="32" t="s">
        <v>27</v>
      </c>
      <c r="D19" s="32" t="s">
        <v>28</v>
      </c>
      <c r="E19" s="32" t="s">
        <v>29</v>
      </c>
      <c r="F19" s="33" t="s">
        <v>30</v>
      </c>
      <c r="G19" s="33" t="s">
        <v>31</v>
      </c>
      <c r="H19" s="32" t="s">
        <v>32</v>
      </c>
    </row>
    <row r="20" spans="1:9" x14ac:dyDescent="0.3">
      <c r="A20" s="20" t="s">
        <v>33</v>
      </c>
      <c r="B20" s="20"/>
      <c r="C20" s="20" t="s">
        <v>34</v>
      </c>
      <c r="D20" s="20"/>
      <c r="E20" s="20"/>
      <c r="F20" s="34" t="s">
        <v>35</v>
      </c>
      <c r="G20" s="35">
        <v>0.61557240138763969</v>
      </c>
      <c r="H20" s="36">
        <v>164.14964073168014</v>
      </c>
      <c r="I20" t="str">
        <f>IF(OR(H20="",H20=0),ROW(H20),"")</f>
        <v/>
      </c>
    </row>
    <row r="21" spans="1:9" x14ac:dyDescent="0.3">
      <c r="A21" s="20" t="s">
        <v>36</v>
      </c>
      <c r="B21" s="20"/>
      <c r="C21" s="20" t="s">
        <v>34</v>
      </c>
      <c r="D21" s="20"/>
      <c r="E21" s="20"/>
      <c r="F21" s="34" t="s">
        <v>37</v>
      </c>
      <c r="G21" s="35">
        <v>0.93510738000000015</v>
      </c>
      <c r="H21" s="36">
        <v>258.08537161740401</v>
      </c>
      <c r="I21" t="str">
        <f t="shared" ref="I21:I73" si="0">IF(OR(H21="",H21=0),ROW(H21),"")</f>
        <v/>
      </c>
    </row>
    <row r="22" spans="1:9" x14ac:dyDescent="0.3">
      <c r="A22" s="20" t="s">
        <v>38</v>
      </c>
      <c r="B22" s="20"/>
      <c r="C22" s="20" t="s">
        <v>34</v>
      </c>
      <c r="D22" s="20"/>
      <c r="E22" s="20"/>
      <c r="F22" s="34" t="s">
        <v>39</v>
      </c>
      <c r="G22" s="35">
        <v>4.5919219724999998</v>
      </c>
      <c r="H22" s="36">
        <v>1608.1384341145517</v>
      </c>
      <c r="I22" t="str">
        <f t="shared" si="0"/>
        <v/>
      </c>
    </row>
    <row r="23" spans="1:9" x14ac:dyDescent="0.3">
      <c r="A23" s="20" t="s">
        <v>40</v>
      </c>
      <c r="B23" s="20"/>
      <c r="C23" s="20" t="s">
        <v>34</v>
      </c>
      <c r="D23" s="20"/>
      <c r="E23" s="20"/>
      <c r="F23" s="34" t="s">
        <v>41</v>
      </c>
      <c r="G23" s="35">
        <v>5.6401448625000006</v>
      </c>
      <c r="H23" s="36">
        <v>4914.1561575313863</v>
      </c>
      <c r="I23" t="str">
        <f t="shared" si="0"/>
        <v/>
      </c>
    </row>
    <row r="24" spans="1:9" x14ac:dyDescent="0.3">
      <c r="A24" s="20" t="s">
        <v>42</v>
      </c>
      <c r="B24" s="20"/>
      <c r="C24" s="20" t="s">
        <v>34</v>
      </c>
      <c r="D24" s="20"/>
      <c r="E24" s="20"/>
      <c r="F24" s="34" t="s">
        <v>43</v>
      </c>
      <c r="G24" s="35">
        <v>80.381002499999994</v>
      </c>
      <c r="H24" s="36">
        <v>6045.9751675420621</v>
      </c>
      <c r="I24" t="str">
        <f t="shared" si="0"/>
        <v/>
      </c>
    </row>
    <row r="25" spans="1:9" x14ac:dyDescent="0.3">
      <c r="A25" s="20" t="s">
        <v>44</v>
      </c>
      <c r="B25" s="20"/>
      <c r="C25" s="20" t="s">
        <v>34</v>
      </c>
      <c r="D25" s="20"/>
      <c r="E25" s="20"/>
      <c r="F25" s="34" t="s">
        <v>45</v>
      </c>
      <c r="G25" s="35">
        <v>0.98559254250000006</v>
      </c>
      <c r="H25" s="36">
        <v>376.88880811854528</v>
      </c>
      <c r="I25" t="str">
        <f t="shared" si="0"/>
        <v/>
      </c>
    </row>
    <row r="26" spans="1:9" x14ac:dyDescent="0.3">
      <c r="A26" s="20" t="s">
        <v>46</v>
      </c>
      <c r="B26" s="20"/>
      <c r="C26" s="20" t="s">
        <v>34</v>
      </c>
      <c r="D26" s="20"/>
      <c r="E26" s="20"/>
      <c r="F26" s="34" t="s">
        <v>47</v>
      </c>
      <c r="G26" s="35">
        <v>6.4408646925000008</v>
      </c>
      <c r="H26" s="36">
        <v>533.23169136114939</v>
      </c>
      <c r="I26" t="str">
        <f t="shared" si="0"/>
        <v/>
      </c>
    </row>
    <row r="27" spans="1:9" x14ac:dyDescent="0.3">
      <c r="A27" s="20" t="s">
        <v>48</v>
      </c>
      <c r="B27" s="20"/>
      <c r="C27" s="20" t="s">
        <v>34</v>
      </c>
      <c r="D27" s="20"/>
      <c r="E27" s="20"/>
      <c r="F27" s="34" t="s">
        <v>49</v>
      </c>
      <c r="G27" s="35">
        <v>0.69554540249999997</v>
      </c>
      <c r="H27" s="36">
        <v>402.004453671384</v>
      </c>
      <c r="I27" t="str">
        <f t="shared" si="0"/>
        <v/>
      </c>
    </row>
    <row r="28" spans="1:9" x14ac:dyDescent="0.3">
      <c r="A28" s="20" t="s">
        <v>50</v>
      </c>
      <c r="B28" s="20"/>
      <c r="C28" s="20" t="s">
        <v>34</v>
      </c>
      <c r="D28" s="20"/>
      <c r="E28" s="20"/>
      <c r="F28" s="34" t="s">
        <v>51</v>
      </c>
      <c r="G28" s="35">
        <v>0.54879725085910658</v>
      </c>
      <c r="H28" s="36">
        <v>122.52253556246079</v>
      </c>
      <c r="I28" t="str">
        <f t="shared" si="0"/>
        <v/>
      </c>
    </row>
    <row r="29" spans="1:9" x14ac:dyDescent="0.3">
      <c r="A29" s="20" t="s">
        <v>52</v>
      </c>
      <c r="B29" s="20"/>
      <c r="C29" s="20" t="s">
        <v>34</v>
      </c>
      <c r="D29" s="20"/>
      <c r="E29" s="20"/>
      <c r="F29" s="34" t="s">
        <v>53</v>
      </c>
      <c r="G29" s="35">
        <v>0.71865000000000001</v>
      </c>
      <c r="H29" s="36">
        <v>1105.5759748613027</v>
      </c>
      <c r="I29" t="str">
        <f t="shared" si="0"/>
        <v/>
      </c>
    </row>
    <row r="30" spans="1:9" x14ac:dyDescent="0.3">
      <c r="A30" s="20" t="s">
        <v>54</v>
      </c>
      <c r="B30" s="20"/>
      <c r="C30" s="20" t="s">
        <v>34</v>
      </c>
      <c r="D30" s="20"/>
      <c r="E30" s="20"/>
      <c r="F30" s="34" t="s">
        <v>15</v>
      </c>
      <c r="G30" s="35">
        <v>1</v>
      </c>
      <c r="H30" s="36">
        <v>-819.25681419436694</v>
      </c>
      <c r="I30" t="str">
        <f t="shared" si="0"/>
        <v/>
      </c>
    </row>
    <row r="31" spans="1:9" x14ac:dyDescent="0.3">
      <c r="A31" s="20" t="s">
        <v>55</v>
      </c>
      <c r="B31" s="37" t="s">
        <v>56</v>
      </c>
      <c r="C31" s="20" t="s">
        <v>57</v>
      </c>
      <c r="D31" s="20"/>
      <c r="E31" s="20"/>
      <c r="F31" s="34" t="s">
        <v>53</v>
      </c>
      <c r="G31" s="38">
        <v>0.71865000000000001</v>
      </c>
      <c r="H31" s="36">
        <v>93.8</v>
      </c>
      <c r="I31" t="str">
        <f t="shared" si="0"/>
        <v/>
      </c>
    </row>
    <row r="32" spans="1:9" x14ac:dyDescent="0.3">
      <c r="A32" s="20" t="s">
        <v>58</v>
      </c>
      <c r="B32" s="37" t="s">
        <v>59</v>
      </c>
      <c r="C32" s="20" t="s">
        <v>57</v>
      </c>
      <c r="D32" s="20"/>
      <c r="E32" s="20"/>
      <c r="F32" s="34" t="s">
        <v>41</v>
      </c>
      <c r="G32" s="38">
        <v>5.6401448625000006</v>
      </c>
      <c r="H32" s="36">
        <v>2490.1</v>
      </c>
      <c r="I32" t="str">
        <f t="shared" si="0"/>
        <v/>
      </c>
    </row>
    <row r="33" spans="1:9" x14ac:dyDescent="0.3">
      <c r="A33" s="20" t="s">
        <v>60</v>
      </c>
      <c r="B33" s="37" t="s">
        <v>61</v>
      </c>
      <c r="C33" s="20" t="s">
        <v>57</v>
      </c>
      <c r="D33" s="20"/>
      <c r="E33" s="20"/>
      <c r="F33" s="34" t="s">
        <v>35</v>
      </c>
      <c r="G33" s="38">
        <v>0.61557240138763969</v>
      </c>
      <c r="H33" s="36">
        <v>97.3</v>
      </c>
      <c r="I33" t="str">
        <f t="shared" si="0"/>
        <v/>
      </c>
    </row>
    <row r="34" spans="1:9" x14ac:dyDescent="0.3">
      <c r="A34" s="20" t="s">
        <v>62</v>
      </c>
      <c r="B34" s="37" t="s">
        <v>63</v>
      </c>
      <c r="C34" s="20" t="s">
        <v>57</v>
      </c>
      <c r="D34" s="20"/>
      <c r="E34" s="20"/>
      <c r="F34" s="34" t="s">
        <v>53</v>
      </c>
      <c r="G34" s="38">
        <v>0.71865000000000001</v>
      </c>
      <c r="H34" s="36">
        <v>75.5</v>
      </c>
      <c r="I34" t="str">
        <f t="shared" si="0"/>
        <v/>
      </c>
    </row>
    <row r="35" spans="1:9" x14ac:dyDescent="0.3">
      <c r="A35" s="20" t="s">
        <v>64</v>
      </c>
      <c r="B35" s="37" t="s">
        <v>65</v>
      </c>
      <c r="C35" s="20" t="s">
        <v>57</v>
      </c>
      <c r="D35" s="20"/>
      <c r="E35" s="20"/>
      <c r="F35" s="34" t="s">
        <v>53</v>
      </c>
      <c r="G35" s="38">
        <v>0.71865000000000001</v>
      </c>
      <c r="H35" s="36">
        <v>48.8</v>
      </c>
      <c r="I35" t="str">
        <f t="shared" si="0"/>
        <v/>
      </c>
    </row>
    <row r="36" spans="1:9" x14ac:dyDescent="0.3">
      <c r="A36" s="20" t="s">
        <v>66</v>
      </c>
      <c r="B36" s="37" t="s">
        <v>67</v>
      </c>
      <c r="C36" s="20" t="s">
        <v>57</v>
      </c>
      <c r="D36" s="20"/>
      <c r="E36" s="20"/>
      <c r="F36" s="34" t="s">
        <v>53</v>
      </c>
      <c r="G36" s="38">
        <v>0.71865000000000001</v>
      </c>
      <c r="H36" s="36">
        <v>259.3</v>
      </c>
      <c r="I36" t="str">
        <f t="shared" si="0"/>
        <v/>
      </c>
    </row>
    <row r="37" spans="1:9" x14ac:dyDescent="0.3">
      <c r="A37" s="20" t="s">
        <v>68</v>
      </c>
      <c r="B37" s="37" t="s">
        <v>69</v>
      </c>
      <c r="C37" s="20" t="s">
        <v>57</v>
      </c>
      <c r="D37" s="20"/>
      <c r="E37" s="20"/>
      <c r="F37" s="34" t="s">
        <v>53</v>
      </c>
      <c r="G37" s="38">
        <v>0.71865000000000001</v>
      </c>
      <c r="H37" s="36">
        <v>216.7</v>
      </c>
      <c r="I37" t="str">
        <f t="shared" si="0"/>
        <v/>
      </c>
    </row>
    <row r="38" spans="1:9" x14ac:dyDescent="0.3">
      <c r="A38" s="20" t="s">
        <v>70</v>
      </c>
      <c r="B38" s="37" t="s">
        <v>71</v>
      </c>
      <c r="C38" s="20" t="s">
        <v>57</v>
      </c>
      <c r="D38" s="20"/>
      <c r="E38" s="20"/>
      <c r="F38" s="34" t="s">
        <v>53</v>
      </c>
      <c r="G38" s="38">
        <v>0.71865000000000001</v>
      </c>
      <c r="H38" s="36">
        <v>64</v>
      </c>
      <c r="I38" t="str">
        <f t="shared" si="0"/>
        <v/>
      </c>
    </row>
    <row r="39" spans="1:9" x14ac:dyDescent="0.3">
      <c r="A39" s="20" t="s">
        <v>72</v>
      </c>
      <c r="B39" s="37" t="s">
        <v>73</v>
      </c>
      <c r="C39" s="20" t="s">
        <v>57</v>
      </c>
      <c r="D39" s="20"/>
      <c r="E39" s="20"/>
      <c r="F39" s="34" t="s">
        <v>35</v>
      </c>
      <c r="G39" s="38">
        <v>0.61557240138763969</v>
      </c>
      <c r="H39" s="36">
        <v>95.7</v>
      </c>
      <c r="I39" t="str">
        <f t="shared" si="0"/>
        <v/>
      </c>
    </row>
    <row r="40" spans="1:9" x14ac:dyDescent="0.3">
      <c r="A40" s="20" t="s">
        <v>74</v>
      </c>
      <c r="B40" s="37" t="s">
        <v>75</v>
      </c>
      <c r="C40" s="20" t="s">
        <v>57</v>
      </c>
      <c r="D40" s="20"/>
      <c r="E40" s="20"/>
      <c r="F40" s="34" t="s">
        <v>47</v>
      </c>
      <c r="G40" s="38">
        <v>6.4408646925000008</v>
      </c>
      <c r="H40" s="36">
        <v>252.5</v>
      </c>
      <c r="I40" t="str">
        <f t="shared" si="0"/>
        <v/>
      </c>
    </row>
    <row r="41" spans="1:9" x14ac:dyDescent="0.3">
      <c r="A41" s="20" t="s">
        <v>76</v>
      </c>
      <c r="B41" s="37" t="s">
        <v>77</v>
      </c>
      <c r="C41" s="20" t="s">
        <v>57</v>
      </c>
      <c r="D41" s="20"/>
      <c r="E41" s="20"/>
      <c r="F41" s="34" t="s">
        <v>53</v>
      </c>
      <c r="G41" s="38">
        <v>0.71865000000000001</v>
      </c>
      <c r="H41" s="36">
        <v>43.3</v>
      </c>
      <c r="I41" t="str">
        <f t="shared" si="0"/>
        <v/>
      </c>
    </row>
    <row r="42" spans="1:9" x14ac:dyDescent="0.3">
      <c r="A42" s="20" t="s">
        <v>78</v>
      </c>
      <c r="B42" s="37" t="s">
        <v>79</v>
      </c>
      <c r="C42" s="20" t="s">
        <v>57</v>
      </c>
      <c r="D42" s="20"/>
      <c r="E42" s="20"/>
      <c r="F42" s="34" t="s">
        <v>53</v>
      </c>
      <c r="G42" s="38">
        <v>0.71865000000000001</v>
      </c>
      <c r="H42" s="36">
        <v>90.5</v>
      </c>
      <c r="I42" t="str">
        <f t="shared" si="0"/>
        <v/>
      </c>
    </row>
    <row r="43" spans="1:9" x14ac:dyDescent="0.3">
      <c r="A43" s="20" t="s">
        <v>80</v>
      </c>
      <c r="B43" s="37" t="s">
        <v>81</v>
      </c>
      <c r="C43" s="20" t="s">
        <v>57</v>
      </c>
      <c r="D43" s="20"/>
      <c r="E43" s="20"/>
      <c r="F43" s="34" t="s">
        <v>53</v>
      </c>
      <c r="G43" s="38">
        <v>0.71865000000000001</v>
      </c>
      <c r="H43" s="36">
        <v>8.4</v>
      </c>
      <c r="I43" t="str">
        <f t="shared" si="0"/>
        <v/>
      </c>
    </row>
    <row r="44" spans="1:9" x14ac:dyDescent="0.3">
      <c r="A44" s="20" t="s">
        <v>82</v>
      </c>
      <c r="B44" s="37" t="s">
        <v>83</v>
      </c>
      <c r="C44" s="20" t="s">
        <v>57</v>
      </c>
      <c r="D44" s="20"/>
      <c r="E44" s="20"/>
      <c r="F44" s="34" t="s">
        <v>53</v>
      </c>
      <c r="G44" s="38">
        <v>0.71865000000000001</v>
      </c>
      <c r="H44" s="36">
        <v>33.1</v>
      </c>
      <c r="I44" t="str">
        <f t="shared" si="0"/>
        <v/>
      </c>
    </row>
    <row r="45" spans="1:9" x14ac:dyDescent="0.3">
      <c r="A45" s="20" t="s">
        <v>84</v>
      </c>
      <c r="B45" s="37" t="s">
        <v>85</v>
      </c>
      <c r="C45" s="20" t="s">
        <v>57</v>
      </c>
      <c r="D45" s="20"/>
      <c r="E45" s="20"/>
      <c r="F45" s="34" t="s">
        <v>37</v>
      </c>
      <c r="G45" s="38">
        <v>0.93510738000000015</v>
      </c>
      <c r="H45" s="36">
        <v>199.8</v>
      </c>
      <c r="I45" t="str">
        <f t="shared" si="0"/>
        <v/>
      </c>
    </row>
    <row r="46" spans="1:9" x14ac:dyDescent="0.3">
      <c r="A46" s="20" t="s">
        <v>86</v>
      </c>
      <c r="B46" s="37" t="s">
        <v>87</v>
      </c>
      <c r="C46" s="20" t="s">
        <v>57</v>
      </c>
      <c r="D46" s="20"/>
      <c r="E46" s="20"/>
      <c r="F46" s="34" t="s">
        <v>53</v>
      </c>
      <c r="G46" s="38">
        <v>0.71865000000000001</v>
      </c>
      <c r="H46" s="36">
        <v>26.2</v>
      </c>
      <c r="I46" t="str">
        <f t="shared" si="0"/>
        <v/>
      </c>
    </row>
    <row r="47" spans="1:9" x14ac:dyDescent="0.3">
      <c r="A47" s="20" t="s">
        <v>88</v>
      </c>
      <c r="B47" s="37" t="s">
        <v>89</v>
      </c>
      <c r="C47" s="20" t="s">
        <v>57</v>
      </c>
      <c r="D47" s="20"/>
      <c r="E47" s="20"/>
      <c r="F47" s="34" t="s">
        <v>53</v>
      </c>
      <c r="G47" s="38">
        <v>0.71865000000000001</v>
      </c>
      <c r="H47" s="36">
        <v>333.1</v>
      </c>
      <c r="I47" t="str">
        <f t="shared" si="0"/>
        <v/>
      </c>
    </row>
    <row r="48" spans="1:9" x14ac:dyDescent="0.3">
      <c r="A48" s="20" t="s">
        <v>90</v>
      </c>
      <c r="B48" s="37" t="s">
        <v>91</v>
      </c>
      <c r="C48" s="20" t="s">
        <v>57</v>
      </c>
      <c r="D48" s="20"/>
      <c r="E48" s="20"/>
      <c r="F48" s="34" t="s">
        <v>53</v>
      </c>
      <c r="G48" s="38">
        <v>0.71865000000000001</v>
      </c>
      <c r="H48" s="36">
        <v>125.6</v>
      </c>
      <c r="I48" t="str">
        <f t="shared" si="0"/>
        <v/>
      </c>
    </row>
    <row r="49" spans="1:9" x14ac:dyDescent="0.3">
      <c r="A49" s="20" t="s">
        <v>92</v>
      </c>
      <c r="B49" s="37" t="s">
        <v>93</v>
      </c>
      <c r="C49" s="20" t="s">
        <v>57</v>
      </c>
      <c r="D49" s="20"/>
      <c r="E49" s="20"/>
      <c r="F49" s="34" t="s">
        <v>43</v>
      </c>
      <c r="G49" s="38">
        <v>80.381002499999994</v>
      </c>
      <c r="H49" s="36">
        <v>45.6</v>
      </c>
      <c r="I49" t="str">
        <f t="shared" si="0"/>
        <v/>
      </c>
    </row>
    <row r="50" spans="1:9" x14ac:dyDescent="0.3">
      <c r="A50" s="20" t="s">
        <v>94</v>
      </c>
      <c r="B50" s="37" t="s">
        <v>95</v>
      </c>
      <c r="C50" s="20" t="s">
        <v>57</v>
      </c>
      <c r="D50" s="20"/>
      <c r="E50" s="20"/>
      <c r="F50" s="34" t="s">
        <v>53</v>
      </c>
      <c r="G50" s="38">
        <v>0.71865000000000001</v>
      </c>
      <c r="H50" s="36">
        <v>93.8</v>
      </c>
      <c r="I50" t="str">
        <f t="shared" si="0"/>
        <v/>
      </c>
    </row>
    <row r="51" spans="1:9" x14ac:dyDescent="0.3">
      <c r="A51" s="20" t="s">
        <v>96</v>
      </c>
      <c r="B51" s="37" t="s">
        <v>97</v>
      </c>
      <c r="C51" s="20" t="s">
        <v>57</v>
      </c>
      <c r="D51" s="20"/>
      <c r="E51" s="20"/>
      <c r="F51" s="34" t="s">
        <v>53</v>
      </c>
      <c r="G51" s="38">
        <v>0.71865000000000001</v>
      </c>
      <c r="H51" s="36">
        <v>37</v>
      </c>
      <c r="I51" t="str">
        <f t="shared" si="0"/>
        <v/>
      </c>
    </row>
    <row r="52" spans="1:9" x14ac:dyDescent="0.3">
      <c r="A52" s="20" t="s">
        <v>98</v>
      </c>
      <c r="B52" s="37" t="s">
        <v>99</v>
      </c>
      <c r="C52" s="20" t="s">
        <v>57</v>
      </c>
      <c r="D52" s="20"/>
      <c r="E52" s="20"/>
      <c r="F52" s="34" t="s">
        <v>53</v>
      </c>
      <c r="G52" s="38">
        <v>0.71865000000000001</v>
      </c>
      <c r="H52" s="36">
        <v>89.6</v>
      </c>
      <c r="I52" t="str">
        <f t="shared" si="0"/>
        <v/>
      </c>
    </row>
    <row r="53" spans="1:9" x14ac:dyDescent="0.3">
      <c r="A53" s="20" t="s">
        <v>100</v>
      </c>
      <c r="B53" s="37" t="s">
        <v>101</v>
      </c>
      <c r="C53" s="20" t="s">
        <v>57</v>
      </c>
      <c r="D53" s="20"/>
      <c r="E53" s="20"/>
      <c r="F53" s="34" t="s">
        <v>53</v>
      </c>
      <c r="G53" s="38">
        <v>0.71865000000000001</v>
      </c>
      <c r="H53" s="36">
        <v>46.3</v>
      </c>
      <c r="I53" t="str">
        <f t="shared" si="0"/>
        <v/>
      </c>
    </row>
    <row r="54" spans="1:9" x14ac:dyDescent="0.3">
      <c r="A54" s="20" t="s">
        <v>102</v>
      </c>
      <c r="B54" s="37" t="s">
        <v>103</v>
      </c>
      <c r="C54" s="20" t="s">
        <v>57</v>
      </c>
      <c r="D54" s="20"/>
      <c r="E54" s="20"/>
      <c r="F54" s="34" t="s">
        <v>53</v>
      </c>
      <c r="G54" s="38">
        <v>0.71865000000000001</v>
      </c>
      <c r="H54" s="36">
        <v>58.8</v>
      </c>
      <c r="I54" t="str">
        <f t="shared" si="0"/>
        <v/>
      </c>
    </row>
    <row r="55" spans="1:9" x14ac:dyDescent="0.3">
      <c r="A55" s="20" t="s">
        <v>104</v>
      </c>
      <c r="B55" s="37" t="s">
        <v>105</v>
      </c>
      <c r="C55" s="20" t="s">
        <v>57</v>
      </c>
      <c r="D55" s="20"/>
      <c r="E55" s="20"/>
      <c r="F55" s="34" t="s">
        <v>53</v>
      </c>
      <c r="G55" s="38">
        <v>0.71865000000000001</v>
      </c>
      <c r="H55" s="36">
        <v>121.3</v>
      </c>
      <c r="I55" t="str">
        <f t="shared" si="0"/>
        <v/>
      </c>
    </row>
    <row r="56" spans="1:9" x14ac:dyDescent="0.3">
      <c r="A56" s="20" t="s">
        <v>106</v>
      </c>
      <c r="B56" s="37" t="s">
        <v>107</v>
      </c>
      <c r="C56" s="20" t="s">
        <v>57</v>
      </c>
      <c r="D56" s="20"/>
      <c r="E56" s="20"/>
      <c r="F56" s="34" t="s">
        <v>53</v>
      </c>
      <c r="G56" s="38">
        <v>0.71865000000000001</v>
      </c>
      <c r="H56" s="36">
        <v>73</v>
      </c>
      <c r="I56" t="str">
        <f t="shared" si="0"/>
        <v/>
      </c>
    </row>
    <row r="57" spans="1:9" x14ac:dyDescent="0.3">
      <c r="A57" s="20" t="s">
        <v>108</v>
      </c>
      <c r="B57" s="37" t="s">
        <v>109</v>
      </c>
      <c r="C57" s="20" t="s">
        <v>57</v>
      </c>
      <c r="D57" s="20"/>
      <c r="E57" s="20"/>
      <c r="F57" s="34" t="s">
        <v>43</v>
      </c>
      <c r="G57" s="38">
        <v>80.381002499999994</v>
      </c>
      <c r="H57" s="36">
        <v>117.9</v>
      </c>
      <c r="I57" t="str">
        <f t="shared" si="0"/>
        <v/>
      </c>
    </row>
    <row r="58" spans="1:9" x14ac:dyDescent="0.3">
      <c r="A58" s="20" t="s">
        <v>110</v>
      </c>
      <c r="B58" s="37" t="s">
        <v>111</v>
      </c>
      <c r="C58" s="20" t="s">
        <v>57</v>
      </c>
      <c r="D58" s="20"/>
      <c r="E58" s="20"/>
      <c r="F58" s="34" t="s">
        <v>53</v>
      </c>
      <c r="G58" s="38">
        <v>0.71865000000000001</v>
      </c>
      <c r="H58" s="36">
        <v>51.6</v>
      </c>
      <c r="I58" t="str">
        <f t="shared" si="0"/>
        <v/>
      </c>
    </row>
    <row r="59" spans="1:9" x14ac:dyDescent="0.3">
      <c r="A59" s="20" t="s">
        <v>112</v>
      </c>
      <c r="B59" s="37" t="s">
        <v>113</v>
      </c>
      <c r="C59" s="20" t="s">
        <v>57</v>
      </c>
      <c r="D59" s="20"/>
      <c r="E59" s="20"/>
      <c r="F59" s="34" t="s">
        <v>53</v>
      </c>
      <c r="G59" s="38">
        <v>0.71865000000000001</v>
      </c>
      <c r="H59" s="36">
        <v>57.3</v>
      </c>
      <c r="I59" t="str">
        <f t="shared" si="0"/>
        <v/>
      </c>
    </row>
    <row r="60" spans="1:9" x14ac:dyDescent="0.3">
      <c r="A60" s="20" t="s">
        <v>114</v>
      </c>
      <c r="B60" s="37" t="s">
        <v>115</v>
      </c>
      <c r="C60" s="20" t="s">
        <v>57</v>
      </c>
      <c r="D60" s="20"/>
      <c r="E60" s="20"/>
      <c r="F60" s="34" t="s">
        <v>53</v>
      </c>
      <c r="G60" s="38">
        <v>0.71865000000000001</v>
      </c>
      <c r="H60" s="36">
        <v>39.6</v>
      </c>
      <c r="I60" t="str">
        <f t="shared" si="0"/>
        <v/>
      </c>
    </row>
    <row r="61" spans="1:9" x14ac:dyDescent="0.3">
      <c r="A61" s="20" t="s">
        <v>116</v>
      </c>
      <c r="B61" s="37" t="s">
        <v>117</v>
      </c>
      <c r="C61" s="20" t="s">
        <v>57</v>
      </c>
      <c r="D61" s="20"/>
      <c r="E61" s="20"/>
      <c r="F61" s="34" t="s">
        <v>53</v>
      </c>
      <c r="G61" s="38">
        <v>0.71865000000000001</v>
      </c>
      <c r="H61" s="36">
        <v>49.2</v>
      </c>
      <c r="I61" t="str">
        <f t="shared" si="0"/>
        <v/>
      </c>
    </row>
    <row r="62" spans="1:9" x14ac:dyDescent="0.3">
      <c r="A62" s="20" t="s">
        <v>118</v>
      </c>
      <c r="B62" s="37" t="s">
        <v>119</v>
      </c>
      <c r="C62" s="20" t="s">
        <v>57</v>
      </c>
      <c r="D62" s="20"/>
      <c r="E62" s="20"/>
      <c r="F62" s="34" t="s">
        <v>51</v>
      </c>
      <c r="G62" s="38">
        <v>0.54879725085910658</v>
      </c>
      <c r="H62" s="36">
        <v>252.1</v>
      </c>
      <c r="I62" t="str">
        <f t="shared" si="0"/>
        <v/>
      </c>
    </row>
    <row r="63" spans="1:9" x14ac:dyDescent="0.3">
      <c r="A63" s="20" t="s">
        <v>120</v>
      </c>
      <c r="B63" s="37" t="s">
        <v>121</v>
      </c>
      <c r="C63" s="20" t="s">
        <v>57</v>
      </c>
      <c r="D63" s="20"/>
      <c r="E63" s="20"/>
      <c r="F63" s="34" t="s">
        <v>43</v>
      </c>
      <c r="G63" s="38">
        <v>80.381002499999994</v>
      </c>
      <c r="H63" s="36">
        <v>42.2</v>
      </c>
      <c r="I63" t="str">
        <f t="shared" si="0"/>
        <v/>
      </c>
    </row>
    <row r="64" spans="1:9" x14ac:dyDescent="0.3">
      <c r="A64" s="20" t="s">
        <v>122</v>
      </c>
      <c r="B64" s="37" t="s">
        <v>123</v>
      </c>
      <c r="C64" s="20" t="s">
        <v>57</v>
      </c>
      <c r="D64" s="20"/>
      <c r="E64" s="20"/>
      <c r="F64" s="34" t="s">
        <v>43</v>
      </c>
      <c r="G64" s="38">
        <v>80.381002499999994</v>
      </c>
      <c r="H64" s="36">
        <v>14.7</v>
      </c>
      <c r="I64" t="str">
        <f t="shared" si="0"/>
        <v/>
      </c>
    </row>
    <row r="65" spans="1:9" x14ac:dyDescent="0.3">
      <c r="A65" s="20" t="s">
        <v>124</v>
      </c>
      <c r="B65" s="37" t="s">
        <v>125</v>
      </c>
      <c r="C65" s="20" t="s">
        <v>57</v>
      </c>
      <c r="D65" s="20"/>
      <c r="E65" s="20"/>
      <c r="F65" s="34" t="s">
        <v>53</v>
      </c>
      <c r="G65" s="38">
        <v>0.71865000000000001</v>
      </c>
      <c r="H65" s="36">
        <v>57.6</v>
      </c>
      <c r="I65" t="str">
        <f t="shared" si="0"/>
        <v/>
      </c>
    </row>
    <row r="66" spans="1:9" x14ac:dyDescent="0.3">
      <c r="A66" s="20" t="s">
        <v>126</v>
      </c>
      <c r="B66" s="37" t="s">
        <v>127</v>
      </c>
      <c r="C66" s="20" t="s">
        <v>57</v>
      </c>
      <c r="D66" s="20"/>
      <c r="E66" s="20"/>
      <c r="F66" s="34" t="s">
        <v>53</v>
      </c>
      <c r="G66" s="38">
        <v>0.71865000000000001</v>
      </c>
      <c r="H66" s="36">
        <v>76.599999999999994</v>
      </c>
      <c r="I66" t="str">
        <f t="shared" si="0"/>
        <v/>
      </c>
    </row>
    <row r="67" spans="1:9" x14ac:dyDescent="0.3">
      <c r="A67" s="20" t="s">
        <v>128</v>
      </c>
      <c r="B67" s="37" t="s">
        <v>129</v>
      </c>
      <c r="C67" s="20" t="s">
        <v>57</v>
      </c>
      <c r="D67" s="20"/>
      <c r="E67" s="20"/>
      <c r="F67" s="34" t="s">
        <v>53</v>
      </c>
      <c r="G67" s="38">
        <v>0.71865000000000001</v>
      </c>
      <c r="H67" s="36">
        <v>76.3</v>
      </c>
      <c r="I67" t="str">
        <f t="shared" si="0"/>
        <v/>
      </c>
    </row>
    <row r="68" spans="1:9" x14ac:dyDescent="0.3">
      <c r="A68" s="20" t="s">
        <v>130</v>
      </c>
      <c r="B68" s="37" t="s">
        <v>131</v>
      </c>
      <c r="C68" s="20" t="s">
        <v>57</v>
      </c>
      <c r="D68" s="20"/>
      <c r="E68" s="20"/>
      <c r="F68" s="34" t="s">
        <v>35</v>
      </c>
      <c r="G68" s="38">
        <v>0.61557240138763969</v>
      </c>
      <c r="H68" s="36">
        <v>339.4</v>
      </c>
      <c r="I68" t="str">
        <f t="shared" si="0"/>
        <v/>
      </c>
    </row>
    <row r="69" spans="1:9" x14ac:dyDescent="0.3">
      <c r="A69" s="20" t="s">
        <v>132</v>
      </c>
      <c r="B69" s="37" t="s">
        <v>133</v>
      </c>
      <c r="C69" s="20" t="s">
        <v>57</v>
      </c>
      <c r="D69" s="20"/>
      <c r="E69" s="20"/>
      <c r="F69" s="34" t="s">
        <v>53</v>
      </c>
      <c r="G69" s="38">
        <v>0.71865000000000001</v>
      </c>
      <c r="H69" s="36">
        <v>120.7</v>
      </c>
      <c r="I69" t="str">
        <f t="shared" si="0"/>
        <v/>
      </c>
    </row>
    <row r="70" spans="1:9" x14ac:dyDescent="0.3">
      <c r="A70" s="20" t="s">
        <v>134</v>
      </c>
      <c r="B70" s="37" t="s">
        <v>135</v>
      </c>
      <c r="C70" s="20" t="s">
        <v>57</v>
      </c>
      <c r="D70" s="20"/>
      <c r="E70" s="20"/>
      <c r="F70" s="34" t="s">
        <v>49</v>
      </c>
      <c r="G70" s="38">
        <v>0.69554540249999997</v>
      </c>
      <c r="H70" s="36">
        <v>2.4</v>
      </c>
      <c r="I70" t="str">
        <f t="shared" si="0"/>
        <v/>
      </c>
    </row>
    <row r="71" spans="1:9" x14ac:dyDescent="0.3">
      <c r="A71" s="20" t="s">
        <v>136</v>
      </c>
      <c r="B71" s="37" t="s">
        <v>137</v>
      </c>
      <c r="C71" s="20" t="s">
        <v>57</v>
      </c>
      <c r="D71" s="20"/>
      <c r="E71" s="20"/>
      <c r="F71" s="34" t="s">
        <v>47</v>
      </c>
      <c r="G71" s="38">
        <v>6.4408646925000008</v>
      </c>
      <c r="H71" s="36">
        <v>363.8</v>
      </c>
      <c r="I71" t="str">
        <f t="shared" si="0"/>
        <v/>
      </c>
    </row>
    <row r="72" spans="1:9" x14ac:dyDescent="0.3">
      <c r="A72" s="20" t="s">
        <v>138</v>
      </c>
      <c r="B72" s="37" t="s">
        <v>139</v>
      </c>
      <c r="C72" s="20" t="s">
        <v>57</v>
      </c>
      <c r="D72" s="20"/>
      <c r="E72" s="20"/>
      <c r="F72" s="34" t="s">
        <v>53</v>
      </c>
      <c r="G72" s="38">
        <v>0.71865000000000001</v>
      </c>
      <c r="H72" s="36">
        <v>244.1</v>
      </c>
      <c r="I72" t="str">
        <f t="shared" si="0"/>
        <v/>
      </c>
    </row>
    <row r="73" spans="1:9" x14ac:dyDescent="0.3">
      <c r="A73" s="20" t="s">
        <v>140</v>
      </c>
      <c r="B73" s="37" t="s">
        <v>141</v>
      </c>
      <c r="C73" s="20" t="s">
        <v>57</v>
      </c>
      <c r="D73" s="20"/>
      <c r="E73" s="20"/>
      <c r="F73" s="34" t="s">
        <v>41</v>
      </c>
      <c r="G73" s="38">
        <v>5.6401448625000006</v>
      </c>
      <c r="H73" s="36">
        <v>261.3</v>
      </c>
      <c r="I73" t="str">
        <f t="shared" si="0"/>
        <v/>
      </c>
    </row>
    <row r="74" spans="1:9" x14ac:dyDescent="0.3">
      <c r="A74" s="20" t="s">
        <v>142</v>
      </c>
      <c r="B74" s="37" t="s">
        <v>143</v>
      </c>
      <c r="C74" s="20" t="s">
        <v>57</v>
      </c>
      <c r="D74" s="20"/>
      <c r="E74" s="20"/>
      <c r="F74" s="34" t="s">
        <v>53</v>
      </c>
      <c r="G74" s="38">
        <v>0.71865000000000001</v>
      </c>
      <c r="H74" s="36">
        <v>22.3</v>
      </c>
      <c r="I74" t="str">
        <f t="shared" ref="I74:I130" si="1">IF(OR(H74="",H74=0),ROW(H74),"")</f>
        <v/>
      </c>
    </row>
    <row r="75" spans="1:9" x14ac:dyDescent="0.3">
      <c r="A75" s="20" t="s">
        <v>144</v>
      </c>
      <c r="B75" s="37" t="s">
        <v>145</v>
      </c>
      <c r="C75" s="20" t="s">
        <v>57</v>
      </c>
      <c r="D75" s="20"/>
      <c r="E75" s="20"/>
      <c r="F75" s="34" t="s">
        <v>53</v>
      </c>
      <c r="G75" s="38">
        <v>0.71865000000000001</v>
      </c>
      <c r="H75" s="36">
        <v>64.400000000000006</v>
      </c>
      <c r="I75" t="str">
        <f t="shared" si="1"/>
        <v/>
      </c>
    </row>
    <row r="76" spans="1:9" x14ac:dyDescent="0.3">
      <c r="A76" s="20" t="s">
        <v>146</v>
      </c>
      <c r="B76" s="37" t="s">
        <v>147</v>
      </c>
      <c r="C76" s="20" t="s">
        <v>57</v>
      </c>
      <c r="D76" s="20"/>
      <c r="E76" s="20"/>
      <c r="F76" s="34" t="s">
        <v>53</v>
      </c>
      <c r="G76" s="38">
        <v>0.71865000000000001</v>
      </c>
      <c r="H76" s="36">
        <v>23</v>
      </c>
      <c r="I76" t="str">
        <f t="shared" si="1"/>
        <v/>
      </c>
    </row>
    <row r="77" spans="1:9" x14ac:dyDescent="0.3">
      <c r="A77" s="20" t="s">
        <v>148</v>
      </c>
      <c r="B77" s="37" t="s">
        <v>149</v>
      </c>
      <c r="C77" s="20" t="s">
        <v>57</v>
      </c>
      <c r="D77" s="20"/>
      <c r="E77" s="20"/>
      <c r="F77" s="34" t="s">
        <v>53</v>
      </c>
      <c r="G77" s="38">
        <v>0.71865000000000001</v>
      </c>
      <c r="H77" s="36">
        <v>65.3</v>
      </c>
      <c r="I77" t="str">
        <f t="shared" si="1"/>
        <v/>
      </c>
    </row>
    <row r="78" spans="1:9" x14ac:dyDescent="0.3">
      <c r="A78" s="20" t="s">
        <v>150</v>
      </c>
      <c r="B78" s="37" t="s">
        <v>151</v>
      </c>
      <c r="C78" s="20" t="s">
        <v>57</v>
      </c>
      <c r="D78" s="20"/>
      <c r="E78" s="20"/>
      <c r="F78" s="34" t="s">
        <v>35</v>
      </c>
      <c r="G78" s="38">
        <v>0.61557240138763969</v>
      </c>
      <c r="H78" s="36">
        <v>248.9</v>
      </c>
      <c r="I78" t="str">
        <f t="shared" si="1"/>
        <v/>
      </c>
    </row>
    <row r="79" spans="1:9" x14ac:dyDescent="0.3">
      <c r="A79" s="20" t="s">
        <v>152</v>
      </c>
      <c r="B79" s="37" t="s">
        <v>153</v>
      </c>
      <c r="C79" s="20" t="s">
        <v>57</v>
      </c>
      <c r="D79" s="20"/>
      <c r="E79" s="20"/>
      <c r="F79" s="34" t="s">
        <v>35</v>
      </c>
      <c r="G79" s="38">
        <v>0.61557240138763969</v>
      </c>
      <c r="H79" s="36">
        <v>224.1</v>
      </c>
      <c r="I79" t="str">
        <f t="shared" si="1"/>
        <v/>
      </c>
    </row>
    <row r="80" spans="1:9" x14ac:dyDescent="0.3">
      <c r="A80" s="20" t="s">
        <v>154</v>
      </c>
      <c r="B80" s="37" t="s">
        <v>155</v>
      </c>
      <c r="C80" s="20" t="s">
        <v>57</v>
      </c>
      <c r="D80" s="20"/>
      <c r="E80" s="20"/>
      <c r="F80" s="34" t="s">
        <v>53</v>
      </c>
      <c r="G80" s="38">
        <v>0.71865000000000001</v>
      </c>
      <c r="H80" s="36">
        <v>835.3</v>
      </c>
      <c r="I80" t="str">
        <f t="shared" si="1"/>
        <v/>
      </c>
    </row>
    <row r="81" spans="1:9" x14ac:dyDescent="0.3">
      <c r="A81" s="20" t="s">
        <v>156</v>
      </c>
      <c r="B81" s="37" t="s">
        <v>157</v>
      </c>
      <c r="C81" s="20" t="s">
        <v>57</v>
      </c>
      <c r="D81" s="20"/>
      <c r="E81" s="20"/>
      <c r="F81" s="34" t="s">
        <v>53</v>
      </c>
      <c r="G81" s="38">
        <v>0.71865000000000001</v>
      </c>
      <c r="H81" s="36">
        <v>80.900000000000006</v>
      </c>
      <c r="I81" t="str">
        <f t="shared" si="1"/>
        <v/>
      </c>
    </row>
    <row r="82" spans="1:9" x14ac:dyDescent="0.3">
      <c r="A82" s="20" t="s">
        <v>158</v>
      </c>
      <c r="B82" s="37" t="s">
        <v>159</v>
      </c>
      <c r="C82" s="20" t="s">
        <v>57</v>
      </c>
      <c r="D82" s="20"/>
      <c r="E82" s="20"/>
      <c r="F82" s="34" t="s">
        <v>53</v>
      </c>
      <c r="G82" s="38">
        <v>0.71865000000000001</v>
      </c>
      <c r="H82" s="36">
        <v>113.6</v>
      </c>
      <c r="I82" t="str">
        <f t="shared" si="1"/>
        <v/>
      </c>
    </row>
    <row r="83" spans="1:9" x14ac:dyDescent="0.3">
      <c r="A83" s="20" t="s">
        <v>160</v>
      </c>
      <c r="B83" s="37" t="s">
        <v>161</v>
      </c>
      <c r="C83" s="20" t="s">
        <v>57</v>
      </c>
      <c r="D83" s="20"/>
      <c r="E83" s="20"/>
      <c r="F83" s="34" t="s">
        <v>53</v>
      </c>
      <c r="G83" s="38">
        <v>0.71865000000000001</v>
      </c>
      <c r="H83" s="36">
        <v>43.7</v>
      </c>
      <c r="I83" t="str">
        <f t="shared" si="1"/>
        <v/>
      </c>
    </row>
    <row r="84" spans="1:9" x14ac:dyDescent="0.3">
      <c r="A84" s="20" t="s">
        <v>162</v>
      </c>
      <c r="B84" s="37" t="s">
        <v>163</v>
      </c>
      <c r="C84" s="20" t="s">
        <v>57</v>
      </c>
      <c r="D84" s="20"/>
      <c r="E84" s="20"/>
      <c r="F84" s="34" t="s">
        <v>53</v>
      </c>
      <c r="G84" s="38">
        <v>0.71865000000000001</v>
      </c>
      <c r="H84" s="36">
        <v>18.2</v>
      </c>
      <c r="I84" t="str">
        <f t="shared" si="1"/>
        <v/>
      </c>
    </row>
    <row r="85" spans="1:9" x14ac:dyDescent="0.3">
      <c r="A85" s="20" t="s">
        <v>164</v>
      </c>
      <c r="B85" s="37" t="s">
        <v>165</v>
      </c>
      <c r="C85" s="20" t="s">
        <v>57</v>
      </c>
      <c r="D85" s="20"/>
      <c r="E85" s="20"/>
      <c r="F85" s="34" t="s">
        <v>43</v>
      </c>
      <c r="G85" s="38">
        <v>80.381002499999994</v>
      </c>
      <c r="H85" s="36">
        <v>20.8</v>
      </c>
      <c r="I85" t="str">
        <f t="shared" si="1"/>
        <v/>
      </c>
    </row>
    <row r="86" spans="1:9" x14ac:dyDescent="0.3">
      <c r="A86" s="20" t="s">
        <v>166</v>
      </c>
      <c r="B86" s="37" t="s">
        <v>167</v>
      </c>
      <c r="C86" s="20" t="s">
        <v>57</v>
      </c>
      <c r="D86" s="20"/>
      <c r="E86" s="20"/>
      <c r="F86" s="34" t="s">
        <v>35</v>
      </c>
      <c r="G86" s="38">
        <v>0.61557240138763969</v>
      </c>
      <c r="H86" s="36">
        <v>109.1</v>
      </c>
      <c r="I86" t="str">
        <f t="shared" si="1"/>
        <v/>
      </c>
    </row>
    <row r="87" spans="1:9" x14ac:dyDescent="0.3">
      <c r="A87" s="20" t="s">
        <v>168</v>
      </c>
      <c r="B87" s="37" t="s">
        <v>169</v>
      </c>
      <c r="C87" s="20" t="s">
        <v>57</v>
      </c>
      <c r="D87" s="20"/>
      <c r="E87" s="20"/>
      <c r="F87" s="34" t="s">
        <v>35</v>
      </c>
      <c r="G87" s="38">
        <v>0.61557240138763969</v>
      </c>
      <c r="H87" s="36">
        <v>208.7</v>
      </c>
      <c r="I87" t="str">
        <f t="shared" si="1"/>
        <v/>
      </c>
    </row>
    <row r="88" spans="1:9" x14ac:dyDescent="0.3">
      <c r="A88" s="20" t="s">
        <v>170</v>
      </c>
      <c r="B88" s="37" t="s">
        <v>171</v>
      </c>
      <c r="C88" s="20" t="s">
        <v>57</v>
      </c>
      <c r="D88" s="20"/>
      <c r="E88" s="20"/>
      <c r="F88" s="34" t="s">
        <v>53</v>
      </c>
      <c r="G88" s="38">
        <v>0.71865000000000001</v>
      </c>
      <c r="H88" s="36">
        <v>98.2</v>
      </c>
      <c r="I88" t="str">
        <f t="shared" si="1"/>
        <v/>
      </c>
    </row>
    <row r="89" spans="1:9" x14ac:dyDescent="0.3">
      <c r="A89" s="20" t="s">
        <v>172</v>
      </c>
      <c r="B89" s="37" t="s">
        <v>173</v>
      </c>
      <c r="C89" s="20" t="s">
        <v>57</v>
      </c>
      <c r="D89" s="20"/>
      <c r="E89" s="20"/>
      <c r="F89" s="34" t="s">
        <v>53</v>
      </c>
      <c r="G89" s="38">
        <v>0.71865000000000001</v>
      </c>
      <c r="H89" s="36">
        <v>190.9</v>
      </c>
      <c r="I89" t="str">
        <f t="shared" si="1"/>
        <v/>
      </c>
    </row>
    <row r="90" spans="1:9" x14ac:dyDescent="0.3">
      <c r="A90" s="20" t="s">
        <v>174</v>
      </c>
      <c r="B90" s="37" t="s">
        <v>175</v>
      </c>
      <c r="C90" s="20" t="s">
        <v>57</v>
      </c>
      <c r="D90" s="20"/>
      <c r="E90" s="20"/>
      <c r="F90" s="34" t="s">
        <v>41</v>
      </c>
      <c r="G90" s="38">
        <v>5.6401448625000006</v>
      </c>
      <c r="H90" s="36">
        <v>1011.9</v>
      </c>
      <c r="I90" t="str">
        <f t="shared" si="1"/>
        <v/>
      </c>
    </row>
    <row r="91" spans="1:9" x14ac:dyDescent="0.3">
      <c r="A91" s="20" t="s">
        <v>176</v>
      </c>
      <c r="B91" s="37" t="s">
        <v>177</v>
      </c>
      <c r="C91" s="20" t="s">
        <v>57</v>
      </c>
      <c r="D91" s="20"/>
      <c r="E91" s="20"/>
      <c r="F91" s="34" t="s">
        <v>53</v>
      </c>
      <c r="G91" s="38">
        <v>0.71865000000000001</v>
      </c>
      <c r="H91" s="36">
        <v>74.099999999999994</v>
      </c>
      <c r="I91" t="str">
        <f t="shared" si="1"/>
        <v/>
      </c>
    </row>
    <row r="92" spans="1:9" x14ac:dyDescent="0.3">
      <c r="A92" s="20" t="s">
        <v>178</v>
      </c>
      <c r="B92" s="37" t="s">
        <v>179</v>
      </c>
      <c r="C92" s="20" t="s">
        <v>57</v>
      </c>
      <c r="D92" s="20"/>
      <c r="E92" s="20"/>
      <c r="F92" s="34" t="s">
        <v>53</v>
      </c>
      <c r="G92" s="38">
        <v>0.71865000000000001</v>
      </c>
      <c r="H92" s="36">
        <v>264.8</v>
      </c>
      <c r="I92" t="str">
        <f t="shared" si="1"/>
        <v/>
      </c>
    </row>
    <row r="93" spans="1:9" x14ac:dyDescent="0.3">
      <c r="A93" s="20" t="s">
        <v>180</v>
      </c>
      <c r="B93" s="37" t="s">
        <v>181</v>
      </c>
      <c r="C93" s="20" t="s">
        <v>57</v>
      </c>
      <c r="D93" s="20"/>
      <c r="E93" s="20"/>
      <c r="F93" s="34" t="s">
        <v>47</v>
      </c>
      <c r="G93" s="38">
        <v>6.4408646925000008</v>
      </c>
      <c r="H93" s="36">
        <v>709.6</v>
      </c>
      <c r="I93" t="str">
        <f t="shared" si="1"/>
        <v/>
      </c>
    </row>
    <row r="94" spans="1:9" x14ac:dyDescent="0.3">
      <c r="A94" s="20" t="s">
        <v>182</v>
      </c>
      <c r="B94" s="37" t="s">
        <v>183</v>
      </c>
      <c r="C94" s="20" t="s">
        <v>57</v>
      </c>
      <c r="D94" s="20"/>
      <c r="E94" s="20"/>
      <c r="F94" s="34" t="s">
        <v>39</v>
      </c>
      <c r="G94" s="38">
        <v>4.5919219724999998</v>
      </c>
      <c r="H94" s="36">
        <v>400.5</v>
      </c>
      <c r="I94" t="str">
        <f t="shared" si="1"/>
        <v/>
      </c>
    </row>
    <row r="95" spans="1:9" x14ac:dyDescent="0.3">
      <c r="A95" s="20" t="s">
        <v>184</v>
      </c>
      <c r="B95" s="37" t="s">
        <v>185</v>
      </c>
      <c r="C95" s="20" t="s">
        <v>57</v>
      </c>
      <c r="D95" s="20"/>
      <c r="E95" s="20"/>
      <c r="F95" s="34" t="s">
        <v>43</v>
      </c>
      <c r="G95" s="38">
        <v>80.381002499999994</v>
      </c>
      <c r="H95" s="36">
        <v>320.3</v>
      </c>
      <c r="I95" t="str">
        <f t="shared" si="1"/>
        <v/>
      </c>
    </row>
    <row r="96" spans="1:9" x14ac:dyDescent="0.3">
      <c r="A96" s="20" t="s">
        <v>186</v>
      </c>
      <c r="B96" s="37" t="s">
        <v>187</v>
      </c>
      <c r="C96" s="20" t="s">
        <v>57</v>
      </c>
      <c r="D96" s="20"/>
      <c r="E96" s="20"/>
      <c r="F96" s="34" t="s">
        <v>53</v>
      </c>
      <c r="G96" s="38">
        <v>0.71865000000000001</v>
      </c>
      <c r="H96" s="36">
        <v>114.1</v>
      </c>
      <c r="I96" t="str">
        <f t="shared" si="1"/>
        <v/>
      </c>
    </row>
    <row r="97" spans="1:9" x14ac:dyDescent="0.3">
      <c r="A97" s="20" t="s">
        <v>188</v>
      </c>
      <c r="B97" s="37" t="s">
        <v>189</v>
      </c>
      <c r="C97" s="20" t="s">
        <v>57</v>
      </c>
      <c r="D97" s="20"/>
      <c r="E97" s="20"/>
      <c r="F97" s="34" t="s">
        <v>53</v>
      </c>
      <c r="G97" s="38">
        <v>0.71865000000000001</v>
      </c>
      <c r="H97" s="36">
        <v>222.3</v>
      </c>
      <c r="I97" t="str">
        <f t="shared" si="1"/>
        <v/>
      </c>
    </row>
    <row r="98" spans="1:9" x14ac:dyDescent="0.3">
      <c r="A98" s="20" t="s">
        <v>190</v>
      </c>
      <c r="B98" s="37" t="s">
        <v>191</v>
      </c>
      <c r="C98" s="20" t="s">
        <v>57</v>
      </c>
      <c r="D98" s="20"/>
      <c r="E98" s="20"/>
      <c r="F98" s="34" t="s">
        <v>53</v>
      </c>
      <c r="G98" s="38">
        <v>0.71865000000000001</v>
      </c>
      <c r="H98" s="36">
        <v>22</v>
      </c>
      <c r="I98" t="str">
        <f t="shared" si="1"/>
        <v/>
      </c>
    </row>
    <row r="99" spans="1:9" x14ac:dyDescent="0.3">
      <c r="A99" s="20" t="s">
        <v>192</v>
      </c>
      <c r="B99" s="37" t="s">
        <v>193</v>
      </c>
      <c r="C99" s="20" t="s">
        <v>57</v>
      </c>
      <c r="D99" s="20"/>
      <c r="E99" s="20"/>
      <c r="F99" s="34" t="s">
        <v>43</v>
      </c>
      <c r="G99" s="38">
        <v>80.381002499999994</v>
      </c>
      <c r="H99" s="36">
        <v>58.3</v>
      </c>
      <c r="I99" t="str">
        <f t="shared" si="1"/>
        <v/>
      </c>
    </row>
    <row r="100" spans="1:9" x14ac:dyDescent="0.3">
      <c r="A100" s="20" t="s">
        <v>194</v>
      </c>
      <c r="B100" s="37" t="s">
        <v>195</v>
      </c>
      <c r="C100" s="20" t="s">
        <v>57</v>
      </c>
      <c r="D100" s="20"/>
      <c r="E100" s="20"/>
      <c r="F100" s="34" t="s">
        <v>53</v>
      </c>
      <c r="G100" s="38">
        <v>0.71865000000000001</v>
      </c>
      <c r="H100" s="36">
        <v>88.3</v>
      </c>
      <c r="I100" t="str">
        <f t="shared" si="1"/>
        <v/>
      </c>
    </row>
    <row r="101" spans="1:9" x14ac:dyDescent="0.3">
      <c r="A101" s="20" t="s">
        <v>196</v>
      </c>
      <c r="B101" s="37" t="s">
        <v>197</v>
      </c>
      <c r="C101" s="20" t="s">
        <v>57</v>
      </c>
      <c r="D101" s="20"/>
      <c r="E101" s="20"/>
      <c r="F101" s="34" t="s">
        <v>53</v>
      </c>
      <c r="G101" s="38">
        <v>0.71865000000000001</v>
      </c>
      <c r="H101" s="36">
        <v>231.6</v>
      </c>
      <c r="I101" t="str">
        <f t="shared" si="1"/>
        <v/>
      </c>
    </row>
    <row r="102" spans="1:9" x14ac:dyDescent="0.3">
      <c r="A102" s="20" t="s">
        <v>198</v>
      </c>
      <c r="B102" s="37" t="s">
        <v>199</v>
      </c>
      <c r="C102" s="20" t="s">
        <v>57</v>
      </c>
      <c r="D102" s="20"/>
      <c r="E102" s="20"/>
      <c r="F102" s="34" t="s">
        <v>53</v>
      </c>
      <c r="G102" s="38">
        <v>0.71865000000000001</v>
      </c>
      <c r="H102" s="36">
        <v>8.6999999999999993</v>
      </c>
      <c r="I102" t="str">
        <f t="shared" si="1"/>
        <v/>
      </c>
    </row>
    <row r="103" spans="1:9" x14ac:dyDescent="0.3">
      <c r="A103" s="20" t="s">
        <v>200</v>
      </c>
      <c r="B103" s="37" t="s">
        <v>201</v>
      </c>
      <c r="C103" s="20" t="s">
        <v>57</v>
      </c>
      <c r="D103" s="20"/>
      <c r="E103" s="20"/>
      <c r="F103" s="34" t="s">
        <v>53</v>
      </c>
      <c r="G103" s="38">
        <v>0.71865000000000001</v>
      </c>
      <c r="H103" s="36">
        <v>92.1</v>
      </c>
      <c r="I103" t="str">
        <f t="shared" si="1"/>
        <v/>
      </c>
    </row>
    <row r="104" spans="1:9" x14ac:dyDescent="0.3">
      <c r="A104" s="20" t="s">
        <v>202</v>
      </c>
      <c r="B104" s="37" t="s">
        <v>203</v>
      </c>
      <c r="C104" s="20" t="s">
        <v>57</v>
      </c>
      <c r="D104" s="20"/>
      <c r="E104" s="20"/>
      <c r="F104" s="34" t="s">
        <v>51</v>
      </c>
      <c r="G104" s="38">
        <v>0.54879725085910658</v>
      </c>
      <c r="H104" s="36">
        <v>264.60000000000002</v>
      </c>
      <c r="I104" t="str">
        <f t="shared" si="1"/>
        <v/>
      </c>
    </row>
    <row r="105" spans="1:9" x14ac:dyDescent="0.3">
      <c r="A105" s="20" t="s">
        <v>204</v>
      </c>
      <c r="B105" s="37" t="s">
        <v>205</v>
      </c>
      <c r="C105" s="20" t="s">
        <v>57</v>
      </c>
      <c r="D105" s="20"/>
      <c r="E105" s="20"/>
      <c r="F105" s="34" t="s">
        <v>49</v>
      </c>
      <c r="G105" s="38">
        <v>0.69554540249999997</v>
      </c>
      <c r="H105" s="36">
        <v>155.80000000000001</v>
      </c>
      <c r="I105" t="str">
        <f t="shared" si="1"/>
        <v/>
      </c>
    </row>
    <row r="106" spans="1:9" x14ac:dyDescent="0.3">
      <c r="A106" s="20" t="s">
        <v>206</v>
      </c>
      <c r="B106" s="37" t="s">
        <v>207</v>
      </c>
      <c r="C106" s="20" t="s">
        <v>57</v>
      </c>
      <c r="D106" s="20"/>
      <c r="E106" s="20"/>
      <c r="F106" s="34" t="s">
        <v>37</v>
      </c>
      <c r="G106" s="38">
        <v>0.93510738000000015</v>
      </c>
      <c r="H106" s="36">
        <v>121.8</v>
      </c>
      <c r="I106" t="str">
        <f t="shared" si="1"/>
        <v/>
      </c>
    </row>
    <row r="107" spans="1:9" x14ac:dyDescent="0.3">
      <c r="A107" s="20" t="s">
        <v>208</v>
      </c>
      <c r="B107" s="37" t="s">
        <v>209</v>
      </c>
      <c r="C107" s="20" t="s">
        <v>57</v>
      </c>
      <c r="D107" s="20"/>
      <c r="E107" s="20"/>
      <c r="F107" s="34" t="s">
        <v>53</v>
      </c>
      <c r="G107" s="38">
        <v>0.71865000000000001</v>
      </c>
      <c r="H107" s="36">
        <v>71.2</v>
      </c>
      <c r="I107" t="str">
        <f t="shared" si="1"/>
        <v/>
      </c>
    </row>
    <row r="108" spans="1:9" x14ac:dyDescent="0.3">
      <c r="A108" s="20" t="s">
        <v>210</v>
      </c>
      <c r="B108" s="37" t="s">
        <v>211</v>
      </c>
      <c r="C108" s="20" t="s">
        <v>57</v>
      </c>
      <c r="D108" s="20"/>
      <c r="E108" s="20"/>
      <c r="F108" s="34" t="s">
        <v>53</v>
      </c>
      <c r="G108" s="38">
        <v>0.71865000000000001</v>
      </c>
      <c r="H108" s="36">
        <v>51.8</v>
      </c>
      <c r="I108" t="str">
        <f t="shared" si="1"/>
        <v/>
      </c>
    </row>
    <row r="109" spans="1:9" x14ac:dyDescent="0.3">
      <c r="A109" s="20" t="s">
        <v>212</v>
      </c>
      <c r="B109" s="37" t="s">
        <v>213</v>
      </c>
      <c r="C109" s="20" t="s">
        <v>57</v>
      </c>
      <c r="D109" s="20"/>
      <c r="E109" s="20"/>
      <c r="F109" s="34" t="s">
        <v>53</v>
      </c>
      <c r="G109" s="38">
        <v>0.71865000000000001</v>
      </c>
      <c r="H109" s="36">
        <v>115.9</v>
      </c>
      <c r="I109" t="str">
        <f t="shared" si="1"/>
        <v/>
      </c>
    </row>
    <row r="110" spans="1:9" x14ac:dyDescent="0.3">
      <c r="A110" s="20" t="s">
        <v>214</v>
      </c>
      <c r="B110" s="37" t="s">
        <v>215</v>
      </c>
      <c r="C110" s="20" t="s">
        <v>57</v>
      </c>
      <c r="D110" s="20"/>
      <c r="E110" s="20"/>
      <c r="F110" s="34" t="s">
        <v>35</v>
      </c>
      <c r="G110" s="38">
        <v>0.61557240138763969</v>
      </c>
      <c r="H110" s="36">
        <v>97.7</v>
      </c>
      <c r="I110" t="str">
        <f t="shared" si="1"/>
        <v/>
      </c>
    </row>
    <row r="111" spans="1:9" x14ac:dyDescent="0.3">
      <c r="A111" s="20" t="s">
        <v>216</v>
      </c>
      <c r="B111" s="37" t="s">
        <v>217</v>
      </c>
      <c r="C111" s="20" t="s">
        <v>57</v>
      </c>
      <c r="D111" s="20"/>
      <c r="E111" s="20"/>
      <c r="F111" s="34" t="s">
        <v>53</v>
      </c>
      <c r="G111" s="38">
        <v>0.71865000000000001</v>
      </c>
      <c r="H111" s="36">
        <v>245.8</v>
      </c>
      <c r="I111" t="str">
        <f t="shared" si="1"/>
        <v/>
      </c>
    </row>
    <row r="112" spans="1:9" x14ac:dyDescent="0.3">
      <c r="A112" s="20" t="s">
        <v>218</v>
      </c>
      <c r="B112" s="37" t="s">
        <v>219</v>
      </c>
      <c r="C112" s="20" t="s">
        <v>57</v>
      </c>
      <c r="D112" s="20"/>
      <c r="E112" s="20"/>
      <c r="F112" s="34" t="s">
        <v>53</v>
      </c>
      <c r="G112" s="38">
        <v>0.71865000000000001</v>
      </c>
      <c r="H112" s="36">
        <v>32.9</v>
      </c>
      <c r="I112" t="str">
        <f t="shared" si="1"/>
        <v/>
      </c>
    </row>
    <row r="113" spans="1:9" x14ac:dyDescent="0.3">
      <c r="A113" s="20" t="s">
        <v>220</v>
      </c>
      <c r="B113" s="37" t="s">
        <v>221</v>
      </c>
      <c r="C113" s="20" t="s">
        <v>57</v>
      </c>
      <c r="D113" s="20"/>
      <c r="E113" s="20"/>
      <c r="F113" s="34" t="s">
        <v>43</v>
      </c>
      <c r="G113" s="38">
        <v>80.381002499999994</v>
      </c>
      <c r="H113" s="36">
        <v>95.8</v>
      </c>
      <c r="I113" t="str">
        <f t="shared" si="1"/>
        <v/>
      </c>
    </row>
    <row r="114" spans="1:9" x14ac:dyDescent="0.3">
      <c r="A114" s="20" t="s">
        <v>222</v>
      </c>
      <c r="B114" s="37" t="s">
        <v>223</v>
      </c>
      <c r="C114" s="20" t="s">
        <v>57</v>
      </c>
      <c r="D114" s="20"/>
      <c r="E114" s="20"/>
      <c r="F114" s="34" t="s">
        <v>45</v>
      </c>
      <c r="G114" s="38">
        <v>0.98559254250000006</v>
      </c>
      <c r="H114" s="36">
        <v>2115.9</v>
      </c>
      <c r="I114" t="str">
        <f t="shared" si="1"/>
        <v/>
      </c>
    </row>
    <row r="115" spans="1:9" x14ac:dyDescent="0.3">
      <c r="A115" s="20" t="s">
        <v>224</v>
      </c>
      <c r="B115" s="37" t="s">
        <v>225</v>
      </c>
      <c r="C115" s="20" t="s">
        <v>57</v>
      </c>
      <c r="D115" s="20"/>
      <c r="E115" s="20"/>
      <c r="F115" s="34" t="s">
        <v>43</v>
      </c>
      <c r="G115" s="38">
        <v>80.381002499999994</v>
      </c>
      <c r="H115" s="36">
        <v>14.1</v>
      </c>
      <c r="I115" t="str">
        <f t="shared" si="1"/>
        <v/>
      </c>
    </row>
    <row r="116" spans="1:9" x14ac:dyDescent="0.3">
      <c r="A116" s="20" t="s">
        <v>226</v>
      </c>
      <c r="B116" s="37" t="s">
        <v>227</v>
      </c>
      <c r="C116" s="20" t="s">
        <v>57</v>
      </c>
      <c r="D116" s="20"/>
      <c r="E116" s="20"/>
      <c r="F116" s="34" t="s">
        <v>53</v>
      </c>
      <c r="G116" s="38">
        <v>0.71865000000000001</v>
      </c>
      <c r="H116" s="36">
        <v>289.89999999999998</v>
      </c>
      <c r="I116" t="str">
        <f t="shared" si="1"/>
        <v/>
      </c>
    </row>
    <row r="117" spans="1:9" x14ac:dyDescent="0.3">
      <c r="A117" s="20" t="s">
        <v>228</v>
      </c>
      <c r="B117" s="37" t="s">
        <v>229</v>
      </c>
      <c r="C117" s="20" t="s">
        <v>57</v>
      </c>
      <c r="D117" s="20"/>
      <c r="E117" s="20"/>
      <c r="F117" s="34" t="s">
        <v>47</v>
      </c>
      <c r="G117" s="38">
        <v>6.4408646925000008</v>
      </c>
      <c r="H117" s="36">
        <v>437</v>
      </c>
      <c r="I117" t="str">
        <f t="shared" si="1"/>
        <v/>
      </c>
    </row>
    <row r="118" spans="1:9" x14ac:dyDescent="0.3">
      <c r="A118" s="20" t="s">
        <v>230</v>
      </c>
      <c r="B118" s="37" t="s">
        <v>231</v>
      </c>
      <c r="C118" s="20" t="s">
        <v>57</v>
      </c>
      <c r="D118" s="20"/>
      <c r="E118" s="20"/>
      <c r="F118" s="34" t="s">
        <v>49</v>
      </c>
      <c r="G118" s="38">
        <v>0.69554540249999997</v>
      </c>
      <c r="H118" s="36">
        <v>12.4</v>
      </c>
      <c r="I118" t="str">
        <f t="shared" si="1"/>
        <v/>
      </c>
    </row>
    <row r="119" spans="1:9" x14ac:dyDescent="0.3">
      <c r="A119" s="20" t="s">
        <v>232</v>
      </c>
      <c r="B119" s="37" t="s">
        <v>233</v>
      </c>
      <c r="C119" s="20" t="s">
        <v>57</v>
      </c>
      <c r="D119" s="20"/>
      <c r="E119" s="20"/>
      <c r="F119" s="34" t="s">
        <v>47</v>
      </c>
      <c r="G119" s="38">
        <v>6.4408646925000008</v>
      </c>
      <c r="H119" s="36">
        <v>243.5</v>
      </c>
      <c r="I119" t="str">
        <f t="shared" si="1"/>
        <v/>
      </c>
    </row>
    <row r="120" spans="1:9" x14ac:dyDescent="0.3">
      <c r="A120" s="20" t="s">
        <v>234</v>
      </c>
      <c r="B120" s="37" t="s">
        <v>235</v>
      </c>
      <c r="C120" s="20" t="s">
        <v>57</v>
      </c>
      <c r="D120" s="20"/>
      <c r="E120" s="20"/>
      <c r="F120" s="34" t="s">
        <v>53</v>
      </c>
      <c r="G120" s="38">
        <v>0.71865000000000001</v>
      </c>
      <c r="H120" s="36">
        <v>21</v>
      </c>
      <c r="I120" t="str">
        <f t="shared" si="1"/>
        <v/>
      </c>
    </row>
    <row r="121" spans="1:9" x14ac:dyDescent="0.3">
      <c r="A121" s="20" t="s">
        <v>236</v>
      </c>
      <c r="B121" s="37" t="s">
        <v>237</v>
      </c>
      <c r="C121" s="20" t="s">
        <v>57</v>
      </c>
      <c r="D121" s="20"/>
      <c r="E121" s="20"/>
      <c r="F121" s="34" t="s">
        <v>53</v>
      </c>
      <c r="G121" s="38">
        <v>0.71865000000000001</v>
      </c>
      <c r="H121" s="36">
        <v>129</v>
      </c>
      <c r="I121" t="str">
        <f t="shared" si="1"/>
        <v/>
      </c>
    </row>
    <row r="122" spans="1:9" x14ac:dyDescent="0.3">
      <c r="A122" s="20" t="s">
        <v>238</v>
      </c>
      <c r="B122" s="37" t="s">
        <v>239</v>
      </c>
      <c r="C122" s="20" t="s">
        <v>57</v>
      </c>
      <c r="D122" s="20"/>
      <c r="E122" s="20"/>
      <c r="F122" s="34" t="s">
        <v>43</v>
      </c>
      <c r="G122" s="38">
        <v>80.381002499999994</v>
      </c>
      <c r="H122" s="36">
        <v>33.5</v>
      </c>
      <c r="I122" t="str">
        <f t="shared" si="1"/>
        <v/>
      </c>
    </row>
    <row r="123" spans="1:9" x14ac:dyDescent="0.3">
      <c r="A123" s="20" t="s">
        <v>240</v>
      </c>
      <c r="B123" s="37" t="s">
        <v>241</v>
      </c>
      <c r="C123" s="20" t="s">
        <v>57</v>
      </c>
      <c r="D123" s="20"/>
      <c r="E123" s="20"/>
      <c r="F123" s="34" t="s">
        <v>35</v>
      </c>
      <c r="G123" s="38">
        <v>0.61557240138763969</v>
      </c>
      <c r="H123" s="36">
        <v>23.8</v>
      </c>
      <c r="I123" t="str">
        <f t="shared" si="1"/>
        <v/>
      </c>
    </row>
    <row r="124" spans="1:9" x14ac:dyDescent="0.3">
      <c r="A124" s="20" t="s">
        <v>242</v>
      </c>
      <c r="B124" s="37" t="s">
        <v>243</v>
      </c>
      <c r="C124" s="20" t="s">
        <v>57</v>
      </c>
      <c r="D124" s="20"/>
      <c r="E124" s="20"/>
      <c r="F124" s="34" t="s">
        <v>53</v>
      </c>
      <c r="G124" s="38">
        <v>0.71865000000000001</v>
      </c>
      <c r="H124" s="36">
        <v>186.7</v>
      </c>
      <c r="I124" t="str">
        <f t="shared" si="1"/>
        <v/>
      </c>
    </row>
    <row r="125" spans="1:9" x14ac:dyDescent="0.3">
      <c r="A125" s="20" t="s">
        <v>244</v>
      </c>
      <c r="B125" s="37" t="s">
        <v>245</v>
      </c>
      <c r="C125" s="20" t="s">
        <v>57</v>
      </c>
      <c r="D125" s="20"/>
      <c r="E125" s="20"/>
      <c r="F125" s="34" t="s">
        <v>53</v>
      </c>
      <c r="G125" s="38">
        <v>0.71865000000000001</v>
      </c>
      <c r="H125" s="36">
        <v>39.4</v>
      </c>
      <c r="I125" t="str">
        <f t="shared" si="1"/>
        <v/>
      </c>
    </row>
    <row r="126" spans="1:9" x14ac:dyDescent="0.3">
      <c r="A126" s="20" t="s">
        <v>246</v>
      </c>
      <c r="B126" s="37" t="s">
        <v>247</v>
      </c>
      <c r="C126" s="20" t="s">
        <v>57</v>
      </c>
      <c r="D126" s="20"/>
      <c r="E126" s="20"/>
      <c r="F126" s="34" t="s">
        <v>39</v>
      </c>
      <c r="G126" s="38">
        <v>4.5919219724999998</v>
      </c>
      <c r="H126" s="36">
        <v>76.7</v>
      </c>
      <c r="I126" t="str">
        <f t="shared" si="1"/>
        <v/>
      </c>
    </row>
    <row r="127" spans="1:9" x14ac:dyDescent="0.3">
      <c r="A127" s="20" t="s">
        <v>248</v>
      </c>
      <c r="B127" s="37" t="s">
        <v>249</v>
      </c>
      <c r="C127" s="20" t="s">
        <v>57</v>
      </c>
      <c r="D127" s="20"/>
      <c r="E127" s="20"/>
      <c r="F127" s="34" t="s">
        <v>53</v>
      </c>
      <c r="G127" s="38">
        <v>0.71865000000000001</v>
      </c>
      <c r="H127" s="36">
        <v>363.6</v>
      </c>
      <c r="I127" t="str">
        <f t="shared" si="1"/>
        <v/>
      </c>
    </row>
    <row r="128" spans="1:9" x14ac:dyDescent="0.3">
      <c r="A128" s="20" t="s">
        <v>250</v>
      </c>
      <c r="B128" s="37" t="s">
        <v>251</v>
      </c>
      <c r="C128" s="20" t="s">
        <v>57</v>
      </c>
      <c r="D128" s="20"/>
      <c r="E128" s="20"/>
      <c r="F128" s="34" t="s">
        <v>35</v>
      </c>
      <c r="G128" s="38">
        <v>0.61557240138763969</v>
      </c>
      <c r="H128" s="36">
        <v>109.8</v>
      </c>
      <c r="I128" t="str">
        <f t="shared" si="1"/>
        <v/>
      </c>
    </row>
    <row r="129" spans="1:9" x14ac:dyDescent="0.3">
      <c r="A129" s="20" t="s">
        <v>252</v>
      </c>
      <c r="B129" s="37" t="s">
        <v>253</v>
      </c>
      <c r="C129" s="20" t="s">
        <v>57</v>
      </c>
      <c r="D129" s="20"/>
      <c r="E129" s="20"/>
      <c r="F129" s="34" t="s">
        <v>53</v>
      </c>
      <c r="G129" s="38">
        <v>0.71865000000000001</v>
      </c>
      <c r="H129" s="36">
        <v>47.6</v>
      </c>
      <c r="I129" t="str">
        <f t="shared" si="1"/>
        <v/>
      </c>
    </row>
    <row r="130" spans="1:9" x14ac:dyDescent="0.3">
      <c r="A130" s="20" t="s">
        <v>254</v>
      </c>
      <c r="B130" s="37" t="s">
        <v>255</v>
      </c>
      <c r="C130" s="20" t="s">
        <v>57</v>
      </c>
      <c r="D130" s="20"/>
      <c r="E130" s="20"/>
      <c r="F130" s="34" t="s">
        <v>53</v>
      </c>
      <c r="G130" s="38">
        <v>0.71865000000000001</v>
      </c>
      <c r="H130" s="36">
        <v>94.7</v>
      </c>
      <c r="I130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Nguyen</dc:creator>
  <cp:lastModifiedBy>Benedict Ong</cp:lastModifiedBy>
  <dcterms:created xsi:type="dcterms:W3CDTF">2018-09-13T21:54:58Z</dcterms:created>
  <dcterms:modified xsi:type="dcterms:W3CDTF">2018-10-04T05:31:18Z</dcterms:modified>
</cp:coreProperties>
</file>