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oved Files\Desktop\Git Projects\Retail_Store_Dashboard\"/>
    </mc:Choice>
  </mc:AlternateContent>
  <xr:revisionPtr revIDLastSave="0" documentId="13_ncr:1_{F5C4EC47-8063-470D-9546-37891E9D53F1}" xr6:coauthVersionLast="47" xr6:coauthVersionMax="47" xr10:uidLastSave="{00000000-0000-0000-0000-000000000000}"/>
  <bookViews>
    <workbookView xWindow="-110" yWindow="-110" windowWidth="19420" windowHeight="11020" firstSheet="1" activeTab="3" xr2:uid="{00000000-000D-0000-FFFF-FFFF00000000}"/>
  </bookViews>
  <sheets>
    <sheet name="DATA SHEET" sheetId="1" r:id="rId1"/>
    <sheet name="PIVOT TABLES WORKSHEET" sheetId="5" r:id="rId2"/>
    <sheet name="DASHBOARD GUIDE" sheetId="3" r:id="rId3"/>
    <sheet name="FINAL DASHBOARD" sheetId="4" r:id="rId4"/>
  </sheets>
  <definedNames>
    <definedName name="Slicer_Product_Category">#N/A</definedName>
    <definedName name="Slicer_Product_Category1">#N/A</definedName>
    <definedName name="Slicer_Product_Category2">#N/A</definedName>
    <definedName name="Slicer_Segment">#N/A</definedName>
    <definedName name="Slicer_Segment1">#N/A</definedName>
    <definedName name="Slicer_Segment2">#N/A</definedName>
    <definedName name="Slicer_Shipping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4" l="1" a="1"/>
  <c r="Q18" i="4" s="1"/>
  <c r="L18" i="4" a="1"/>
  <c r="L18" i="4" s="1"/>
  <c r="G18" i="4" a="1"/>
  <c r="G18" i="4" s="1"/>
  <c r="B18" i="4" a="1"/>
  <c r="B18" i="4" s="1"/>
  <c r="J23" i="4" l="1"/>
  <c r="T19" i="4"/>
  <c r="O31" i="4"/>
  <c r="J22" i="4"/>
  <c r="T27" i="4"/>
  <c r="O20" i="4"/>
  <c r="T25" i="4"/>
  <c r="J25" i="4"/>
  <c r="O23" i="4"/>
  <c r="E19" i="4"/>
  <c r="O22" i="4"/>
  <c r="O21" i="4"/>
  <c r="T26" i="4"/>
  <c r="T24" i="4"/>
  <c r="J24" i="4"/>
  <c r="O30" i="4"/>
  <c r="O37" i="4"/>
  <c r="O29" i="4"/>
  <c r="E35" i="4"/>
  <c r="E27" i="4"/>
  <c r="O28" i="4"/>
  <c r="E34" i="4"/>
  <c r="T23" i="4"/>
  <c r="O35" i="4"/>
  <c r="O27" i="4"/>
  <c r="O19" i="4"/>
  <c r="J21" i="4"/>
  <c r="E33" i="4"/>
  <c r="E25" i="4"/>
  <c r="E28" i="4"/>
  <c r="E26" i="4"/>
  <c r="T22" i="4"/>
  <c r="O34" i="4"/>
  <c r="O26" i="4"/>
  <c r="J20" i="4"/>
  <c r="E32" i="4"/>
  <c r="E24" i="4"/>
  <c r="E23" i="4"/>
  <c r="O36" i="4"/>
  <c r="T21" i="4"/>
  <c r="O33" i="4"/>
  <c r="O25" i="4"/>
  <c r="J27" i="4"/>
  <c r="J19" i="4"/>
  <c r="E31" i="4"/>
  <c r="T20" i="4"/>
  <c r="O32" i="4"/>
  <c r="O24" i="4"/>
  <c r="J26" i="4"/>
  <c r="E30" i="4"/>
  <c r="E22" i="4"/>
  <c r="E37" i="4"/>
  <c r="E29" i="4"/>
  <c r="E21" i="4"/>
  <c r="E36" i="4"/>
  <c r="E20" i="4"/>
  <c r="H28" i="4"/>
  <c r="E18" i="4"/>
  <c r="T18" i="4"/>
  <c r="J18" i="4"/>
  <c r="R28" i="4"/>
  <c r="S28" i="4"/>
  <c r="M38" i="4"/>
  <c r="N38" i="4"/>
  <c r="O38" i="4" s="1"/>
  <c r="I28" i="4"/>
  <c r="O18" i="4"/>
  <c r="C38" i="4"/>
  <c r="D38" i="4"/>
  <c r="E38" i="4" s="1"/>
  <c r="G65" i="5" a="1"/>
  <c r="G65" i="5" s="1"/>
  <c r="F85" i="5"/>
  <c r="F81" i="5"/>
  <c r="F77" i="5"/>
  <c r="F73" i="5"/>
  <c r="F69" i="5"/>
  <c r="F65" i="5"/>
  <c r="E3" i="5"/>
  <c r="F3" i="5"/>
  <c r="J28" i="4" l="1"/>
  <c r="T28" i="4"/>
  <c r="J86" i="5"/>
  <c r="J85" i="5"/>
  <c r="J78" i="5"/>
  <c r="J77" i="5"/>
  <c r="J76" i="5"/>
  <c r="J69" i="5"/>
  <c r="J68" i="5"/>
  <c r="J73" i="5"/>
  <c r="J84" i="5"/>
  <c r="J83" i="5"/>
  <c r="J75" i="5"/>
  <c r="J67" i="5"/>
  <c r="J82" i="5"/>
  <c r="J74" i="5"/>
  <c r="J65" i="5"/>
  <c r="J81" i="5"/>
  <c r="J88" i="5"/>
  <c r="J80" i="5"/>
  <c r="J72" i="5"/>
  <c r="J66" i="5"/>
  <c r="J87" i="5"/>
  <c r="J79" i="5"/>
  <c r="J71" i="5"/>
  <c r="J7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<sst xmlns="http://schemas.openxmlformats.org/spreadsheetml/2006/main" count="130217" uniqueCount="50167">
  <si>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</si>
  <si>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</si>
  <si>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</si>
  <si>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</si>
  <si>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</si>
  <si>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</si>
  <si>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</si>
  <si>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</si>
  <si>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</si>
  <si>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</si>
  <si>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</si>
  <si>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</si>
  <si>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</si>
  <si>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</si>
  <si>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</si>
  <si>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</si>
  <si>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</si>
  <si>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</si>
  <si>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</si>
  <si>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</si>
  <si>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</si>
  <si>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</si>
  <si>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</si>
  <si>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</si>
  <si>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</si>
  <si>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</si>
  <si>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</si>
  <si>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</si>
  <si>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</si>
  <si>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</si>
  <si>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</si>
  <si>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</si>
  <si>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</si>
  <si>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</si>
  <si>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</si>
  <si>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</si>
  <si>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</si>
  <si>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</si>
  <si>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</si>
  <si>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</si>
  <si>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</si>
  <si>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</si>
  <si>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</si>
  <si>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</si>
  <si>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</si>
  <si>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</si>
  <si>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</si>
  <si>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</si>
  <si>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</si>
  <si>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</si>
  <si>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</si>
  <si>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</si>
  <si>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</si>
  <si>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</si>
  <si>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</si>
  <si>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</si>
  <si>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</si>
  <si>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</si>
  <si>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</si>
  <si>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</si>
  <si>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</si>
  <si>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</si>
  <si>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</si>
  <si>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</si>
  <si>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</si>
  <si>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</si>
  <si>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</si>
  <si>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</si>
  <si>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</si>
  <si>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</si>
  <si>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</si>
  <si>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</si>
  <si>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</si>
  <si>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</si>
  <si>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</si>
  <si>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</si>
  <si>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</si>
  <si>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</si>
  <si>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</si>
  <si>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</si>
  <si>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</si>
  <si>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</si>
  <si>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</si>
  <si>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</si>
  <si>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</si>
  <si>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</si>
  <si>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</si>
  <si>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</si>
  <si>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</si>
  <si>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</si>
  <si>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</si>
  <si>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</si>
  <si>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</si>
  <si>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</si>
  <si>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</si>
  <si>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</si>
  <si>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</si>
  <si>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</si>
  <si>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</si>
  <si>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</si>
  <si>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</si>
  <si>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</si>
  <si>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</si>
  <si>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</si>
  <si>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</si>
  <si>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</si>
  <si>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</si>
  <si>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</si>
  <si>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</si>
  <si>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</si>
  <si>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</si>
  <si>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</si>
  <si>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</si>
  <si>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</si>
  <si>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</si>
  <si>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</si>
  <si>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</si>
  <si>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</si>
  <si>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</si>
  <si>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</si>
  <si>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</si>
  <si>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</si>
  <si>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</si>
  <si>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</si>
  <si>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</si>
  <si>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</si>
  <si>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</si>
  <si>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</si>
  <si>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</si>
  <si>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</si>
  <si>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</si>
  <si>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</si>
  <si>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</si>
  <si>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</si>
  <si>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</si>
  <si>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</si>
  <si>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</si>
  <si>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</si>
  <si>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</si>
  <si>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</si>
  <si>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</si>
  <si>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</si>
  <si>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</si>
  <si>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</si>
  <si>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</si>
  <si>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</si>
  <si>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</si>
  <si>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</si>
  <si>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</si>
  <si>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</si>
  <si>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</si>
  <si>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</si>
  <si>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</si>
  <si>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</si>
  <si>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</si>
  <si>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</si>
  <si>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</si>
  <si>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</si>
  <si>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</si>
  <si>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</si>
  <si>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</si>
  <si>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</si>
  <si>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</si>
  <si>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</si>
  <si>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</si>
  <si>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</si>
  <si>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</si>
  <si>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</si>
  <si>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</si>
  <si>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</si>
  <si>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</si>
  <si>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</si>
  <si>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</si>
  <si>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</si>
  <si>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</si>
  <si>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</si>
  <si>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</si>
  <si>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</si>
  <si>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</si>
  <si>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</si>
  <si>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</si>
  <si>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</si>
  <si>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</si>
  <si>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</si>
  <si>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</si>
  <si>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</si>
  <si>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</si>
  <si>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</si>
  <si>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</si>
  <si>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</si>
  <si>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</si>
  <si>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</si>
  <si>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</si>
  <si>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</si>
  <si>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</si>
  <si>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</si>
  <si>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</si>
  <si>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</si>
  <si>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</si>
  <si>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</si>
  <si>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</si>
  <si>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</si>
  <si>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</si>
  <si>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</si>
  <si>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</si>
  <si>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</si>
  <si>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</si>
  <si>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</si>
  <si>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</si>
  <si>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</si>
  <si>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</si>
  <si>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</si>
  <si>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</si>
  <si>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</si>
  <si>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</si>
  <si>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</si>
  <si>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</si>
  <si>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</si>
  <si>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</si>
  <si>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</si>
  <si>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</si>
  <si>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</si>
  <si>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</si>
  <si>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</si>
  <si>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</si>
  <si>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</si>
  <si>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</si>
  <si>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</si>
  <si>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</si>
  <si>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</si>
  <si>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</si>
  <si>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</si>
  <si>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</si>
  <si>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</si>
  <si>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</si>
  <si>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</si>
  <si>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</si>
  <si>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</si>
  <si>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</si>
  <si>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</si>
  <si>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</si>
  <si>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</si>
  <si>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</si>
  <si>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</si>
  <si>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</si>
  <si>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</si>
  <si>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</si>
  <si>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</si>
  <si>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</si>
  <si>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</si>
  <si>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</si>
  <si>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</si>
  <si>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</si>
  <si>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</si>
  <si>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</si>
  <si>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</si>
  <si>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</si>
  <si>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</si>
  <si>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</si>
  <si>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</si>
  <si>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</si>
  <si>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</si>
  <si>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</si>
  <si>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</si>
  <si>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</si>
  <si>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</si>
  <si>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</si>
  <si>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</si>
  <si>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</si>
  <si>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</si>
  <si>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</si>
  <si>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</si>
  <si>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</si>
  <si>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</si>
  <si>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</si>
  <si>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</si>
  <si>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</si>
  <si>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</si>
  <si>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</si>
  <si>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</si>
  <si>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</si>
  <si>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</si>
  <si>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</si>
  <si>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</si>
  <si>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</si>
  <si>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</si>
  <si>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</si>
  <si>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</si>
  <si>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</si>
  <si>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</si>
  <si>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</si>
  <si>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</si>
  <si>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</si>
  <si>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</si>
  <si>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</si>
  <si>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</si>
  <si>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</si>
  <si>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</si>
  <si>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</si>
  <si>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</si>
  <si>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</si>
  <si>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</si>
  <si>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</si>
  <si>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</si>
  <si>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</si>
  <si>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</si>
  <si>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</si>
  <si>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</si>
  <si>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</si>
  <si>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</si>
  <si>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</si>
  <si>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</si>
  <si>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</si>
  <si>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</si>
  <si>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</si>
  <si>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</si>
  <si>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</si>
  <si>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</si>
  <si>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</si>
  <si>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</si>
  <si>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</si>
  <si>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</si>
  <si>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</si>
  <si>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</si>
  <si>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</si>
  <si>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</si>
  <si>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</si>
  <si>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</si>
  <si>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</si>
  <si>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</si>
  <si>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</si>
  <si>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</si>
  <si>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</si>
  <si>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</si>
  <si>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</si>
  <si>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</si>
  <si>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</si>
  <si>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</si>
  <si>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</si>
  <si>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</si>
  <si>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</si>
  <si>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</si>
  <si>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</si>
  <si>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</si>
  <si>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</si>
  <si>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</si>
  <si>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</si>
  <si>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</si>
  <si>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</si>
  <si>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</si>
  <si>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</si>
  <si>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</si>
  <si>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</si>
  <si>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</si>
  <si>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</si>
  <si>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</si>
  <si>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</si>
  <si>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</si>
  <si>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</si>
  <si>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</si>
  <si>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</si>
  <si>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</si>
  <si>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</si>
  <si>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</si>
  <si>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</si>
  <si>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</si>
  <si>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</si>
  <si>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</si>
  <si>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</si>
  <si>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</si>
  <si>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</si>
  <si>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</si>
  <si>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</si>
  <si>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</si>
  <si>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</si>
  <si>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</si>
  <si>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</si>
  <si>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</si>
  <si>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</si>
  <si>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</si>
  <si>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</si>
  <si>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</si>
  <si>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</si>
  <si>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</si>
  <si>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</si>
  <si>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</si>
  <si>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</si>
  <si>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</si>
  <si>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</si>
  <si>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</si>
  <si>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</si>
  <si>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</si>
  <si>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</si>
  <si>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</si>
  <si>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</si>
  <si>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</si>
  <si>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</si>
  <si>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</si>
  <si>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</si>
  <si>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</si>
  <si>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</si>
  <si>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</si>
  <si>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</si>
  <si>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</si>
  <si>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</si>
  <si>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</si>
  <si>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</si>
  <si>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</si>
  <si>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</si>
  <si>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</si>
  <si>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</si>
  <si>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</si>
  <si>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</si>
  <si>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</si>
  <si>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</si>
  <si>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</si>
  <si>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</si>
  <si>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</si>
  <si>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</si>
  <si>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</si>
  <si>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</si>
  <si>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</si>
  <si>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</si>
  <si>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</si>
  <si>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</si>
  <si>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</si>
  <si>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</si>
  <si>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</si>
  <si>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</si>
  <si>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</si>
  <si>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</si>
  <si>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</si>
  <si>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</si>
  <si>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</si>
  <si>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</si>
  <si>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</si>
  <si>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</si>
  <si>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</si>
  <si>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</si>
  <si>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</si>
  <si>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</si>
  <si>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</si>
  <si>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</si>
  <si>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</si>
  <si>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</si>
  <si>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</si>
  <si>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</si>
  <si>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</si>
  <si>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</si>
  <si>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</si>
  <si>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</si>
  <si>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</si>
  <si>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</si>
  <si>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</si>
  <si>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</si>
  <si>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</si>
  <si>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</si>
  <si>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</si>
  <si>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</si>
  <si>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</si>
  <si>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</si>
  <si>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</si>
  <si>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</si>
  <si>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</si>
  <si>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</si>
  <si>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</si>
  <si>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</si>
  <si>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</si>
  <si>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</si>
  <si>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</si>
  <si>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</si>
  <si>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</si>
  <si>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</si>
  <si>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</si>
  <si>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</si>
  <si>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</si>
  <si>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</si>
  <si>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</si>
  <si>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</si>
  <si>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</si>
  <si>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</si>
  <si>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</si>
  <si>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</si>
  <si>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</si>
  <si>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</si>
  <si>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</si>
  <si>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</si>
  <si>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</si>
  <si>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</si>
  <si>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</si>
  <si>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</si>
  <si>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</si>
  <si>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</si>
  <si>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</si>
  <si>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</si>
  <si>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</si>
  <si>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</si>
  <si>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</si>
  <si>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</si>
  <si>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</si>
  <si>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</si>
  <si>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</si>
  <si>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</si>
  <si>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</si>
  <si>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</si>
  <si>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</si>
  <si>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</si>
  <si>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</si>
  <si>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</si>
  <si>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</si>
  <si>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</si>
  <si>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</si>
  <si>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</si>
  <si>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</si>
  <si>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</si>
  <si>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</si>
  <si>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</si>
  <si>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</si>
  <si>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</si>
  <si>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</si>
  <si>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</si>
  <si>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</si>
  <si>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</si>
  <si>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</si>
  <si>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</si>
  <si>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</si>
  <si>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</si>
  <si>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</si>
  <si>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</si>
  <si>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</si>
  <si>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</si>
  <si>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</si>
  <si>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</si>
  <si>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</si>
  <si>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</si>
  <si>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</si>
  <si>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</si>
  <si>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</si>
  <si>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</si>
  <si>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</si>
  <si>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</si>
  <si>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</si>
  <si>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</si>
  <si>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</si>
  <si>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</si>
  <si>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</si>
  <si>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</si>
  <si>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</si>
  <si>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</si>
  <si>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</si>
  <si>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</si>
  <si>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</si>
  <si>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</si>
  <si>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</si>
  <si>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</si>
  <si>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</si>
  <si>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</si>
  <si>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</si>
  <si>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</si>
  <si>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</si>
  <si>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</si>
  <si>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</si>
  <si>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</si>
  <si>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</si>
  <si>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</si>
  <si>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</si>
  <si>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</si>
  <si>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</si>
  <si>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</si>
  <si>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</si>
  <si>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</si>
  <si>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</si>
  <si>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</si>
  <si>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</si>
  <si>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</si>
  <si>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</si>
  <si>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</si>
  <si>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</si>
  <si>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</si>
  <si>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</si>
  <si>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</si>
  <si>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</si>
  <si>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</si>
  <si>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</si>
  <si>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</si>
  <si>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</si>
  <si>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</si>
  <si>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</si>
  <si>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</si>
  <si>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</si>
  <si>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</si>
  <si>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</si>
  <si>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</si>
  <si>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</si>
  <si>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</si>
  <si>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</si>
  <si>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</si>
  <si>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</si>
  <si>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</si>
  <si>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</si>
  <si>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</si>
  <si>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</si>
  <si>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</si>
  <si>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</si>
  <si>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</si>
  <si>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</si>
  <si>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</si>
  <si>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</si>
  <si>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</si>
  <si>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</si>
  <si>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</si>
  <si>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</si>
  <si>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</si>
  <si>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</si>
  <si>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</si>
  <si>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</si>
  <si>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</si>
  <si>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</si>
  <si>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</si>
  <si>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</si>
  <si>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</si>
  <si>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</si>
  <si>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</si>
  <si>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</si>
  <si>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</si>
  <si>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</si>
  <si>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</si>
  <si>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</si>
  <si>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</si>
  <si>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</si>
  <si>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</si>
  <si>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</si>
  <si>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</si>
  <si>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</si>
  <si>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</si>
  <si>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</si>
  <si>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</si>
  <si>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</si>
  <si>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</si>
  <si>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</si>
  <si>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</si>
  <si>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</si>
  <si>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</si>
  <si>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</si>
  <si>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</si>
  <si>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</si>
  <si>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</si>
  <si>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</si>
  <si>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</si>
  <si>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</si>
  <si>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</si>
  <si>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</si>
  <si>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</si>
  <si>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</si>
  <si>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</si>
  <si>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</si>
  <si>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</si>
  <si>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</si>
  <si>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</si>
  <si>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</si>
  <si>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</si>
  <si>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</si>
  <si>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</si>
  <si>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</si>
  <si>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</si>
  <si>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</si>
  <si>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</si>
  <si>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</si>
  <si>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</si>
  <si>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</si>
  <si>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</si>
  <si>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</si>
  <si>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</si>
  <si>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</si>
  <si>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</si>
  <si>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</si>
  <si>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</si>
  <si>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</si>
  <si>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</si>
  <si>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</si>
  <si>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</si>
  <si>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</si>
  <si>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</si>
  <si>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</si>
  <si>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</si>
  <si>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</si>
  <si>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</si>
  <si>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</si>
  <si>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</si>
  <si>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</si>
  <si>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</si>
  <si>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</si>
  <si>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</si>
  <si>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</si>
  <si>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</si>
  <si>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</si>
  <si>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</si>
  <si>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</si>
  <si>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</si>
  <si>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</si>
  <si>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</si>
  <si>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</si>
  <si>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</si>
  <si>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</si>
  <si>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</si>
  <si>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</si>
  <si>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</si>
  <si>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</si>
  <si>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</si>
  <si>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</si>
  <si>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</si>
  <si>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</si>
  <si>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</si>
  <si>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</si>
  <si>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</si>
  <si>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</si>
  <si>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</si>
  <si>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</si>
  <si>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</si>
  <si>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</si>
  <si>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</si>
  <si>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</si>
  <si>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</si>
  <si>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</si>
  <si>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</si>
  <si>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</si>
  <si>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</si>
  <si>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</si>
  <si>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</si>
  <si>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</si>
  <si>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</si>
  <si>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</si>
  <si>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</si>
  <si>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</si>
  <si>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</si>
  <si>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</si>
  <si>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</si>
  <si>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</si>
  <si>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</si>
  <si>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</si>
  <si>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</si>
  <si>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</si>
  <si>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</si>
  <si>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</si>
  <si>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</si>
  <si>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</si>
  <si>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</si>
  <si>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</si>
  <si>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</si>
  <si>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</si>
  <si>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</si>
  <si>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</si>
  <si>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</si>
  <si>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</si>
  <si>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</si>
  <si>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</si>
  <si>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</si>
  <si>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</si>
  <si>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</si>
  <si>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</si>
  <si>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</si>
  <si>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</si>
  <si>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</si>
  <si>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</si>
  <si>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</si>
  <si>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</si>
  <si>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</si>
  <si>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</si>
  <si>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</si>
  <si>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</si>
  <si>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</si>
  <si>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</si>
  <si>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</si>
  <si>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</si>
  <si>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</si>
  <si>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</si>
  <si>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</si>
  <si>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</si>
  <si>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</si>
  <si>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</si>
  <si>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</si>
  <si>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</si>
  <si>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</si>
  <si>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</si>
  <si>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</si>
  <si>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</si>
  <si>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</si>
  <si>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</si>
  <si>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</si>
  <si>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</si>
  <si>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</si>
  <si>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</si>
  <si>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</si>
  <si>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</si>
  <si>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</si>
  <si>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</si>
  <si>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</si>
  <si>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</si>
  <si>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</si>
  <si>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</si>
  <si>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</si>
  <si>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</si>
  <si>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</si>
  <si>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</si>
  <si>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</si>
  <si>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</si>
  <si>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</si>
  <si>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</si>
  <si>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</si>
  <si>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</si>
  <si>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</si>
  <si>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</si>
  <si>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</si>
  <si>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</si>
  <si>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</si>
  <si>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</si>
  <si>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</si>
  <si>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</si>
  <si>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</si>
  <si>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</si>
  <si>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</si>
  <si>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</si>
  <si>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</si>
  <si>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</si>
  <si>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</si>
  <si>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</si>
  <si>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</si>
  <si>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</si>
  <si>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</si>
  <si>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</si>
  <si>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</si>
  <si>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</si>
  <si>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</si>
  <si>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</si>
  <si>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</si>
  <si>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</si>
  <si>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</si>
  <si>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</si>
  <si>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</si>
  <si>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</si>
  <si>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</si>
  <si>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</si>
  <si>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</si>
  <si>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</si>
  <si>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</si>
  <si>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</si>
  <si>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</si>
  <si>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</si>
  <si>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</si>
  <si>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</si>
  <si>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</si>
  <si>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</si>
  <si>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</si>
  <si>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</si>
  <si>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</si>
  <si>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</si>
  <si>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</si>
  <si>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</si>
  <si>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</si>
  <si>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</si>
  <si>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</si>
  <si>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</si>
  <si>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</si>
  <si>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</si>
  <si>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</si>
  <si>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</si>
  <si>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</si>
  <si>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</si>
  <si>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</si>
  <si>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</si>
  <si>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</si>
  <si>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</si>
  <si>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</si>
  <si>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</si>
  <si>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</si>
  <si>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</si>
  <si>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</si>
  <si>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</si>
  <si>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</si>
  <si>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</si>
  <si>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</si>
  <si>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</si>
  <si>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</si>
  <si>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</si>
  <si>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</si>
  <si>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</si>
  <si>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</si>
  <si>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</si>
  <si>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</si>
  <si>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</si>
  <si>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</si>
  <si>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</si>
  <si>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</si>
  <si>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</si>
  <si>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</si>
  <si>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</si>
  <si>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</si>
  <si>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</si>
  <si>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</si>
  <si>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</si>
  <si>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</si>
  <si>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</si>
  <si>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</si>
  <si>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</si>
  <si>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</si>
  <si>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</si>
  <si>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</si>
  <si>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</si>
  <si>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</si>
  <si>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</si>
  <si>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</si>
  <si>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</si>
  <si>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</si>
  <si>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</si>
  <si>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</si>
  <si>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</si>
  <si>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</si>
  <si>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</si>
  <si>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</si>
  <si>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</si>
  <si>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</si>
  <si>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</si>
  <si>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</si>
  <si>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</si>
  <si>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</si>
  <si>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</si>
  <si>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</si>
  <si>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</si>
  <si>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</si>
  <si>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</si>
  <si>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</si>
  <si>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</si>
  <si>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</si>
  <si>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</si>
  <si>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</si>
  <si>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</si>
  <si>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</si>
  <si>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</si>
  <si>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</si>
  <si>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</si>
  <si>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</si>
  <si>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</si>
  <si>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</si>
  <si>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</si>
  <si>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</si>
  <si>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</si>
  <si>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</si>
  <si>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</si>
  <si>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</si>
  <si>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</si>
  <si>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</si>
  <si>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</si>
  <si>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</si>
  <si>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</si>
  <si>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</si>
  <si>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</si>
  <si>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</si>
  <si>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</si>
  <si>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</si>
  <si>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</si>
  <si>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</si>
  <si>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</si>
  <si>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</si>
  <si>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</si>
  <si>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</si>
  <si>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</si>
  <si>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</si>
  <si>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</si>
  <si>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</si>
  <si>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</si>
  <si>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</si>
  <si>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</si>
  <si>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</si>
  <si>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</si>
  <si>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</si>
  <si>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</si>
  <si>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</si>
  <si>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</si>
  <si>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</si>
  <si>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</si>
  <si>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</si>
  <si>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</si>
  <si>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</si>
  <si>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</si>
  <si>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</si>
  <si>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</si>
  <si>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</si>
  <si>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</si>
  <si>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</si>
  <si>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</si>
  <si>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</si>
  <si>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</si>
  <si>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</si>
  <si>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</si>
  <si>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</si>
  <si>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</si>
  <si>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</si>
  <si>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</si>
  <si>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</si>
  <si>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</si>
  <si>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</si>
  <si>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</si>
  <si>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</si>
  <si>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</si>
  <si>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</si>
  <si>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</si>
  <si>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</si>
  <si>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</si>
  <si>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</si>
  <si>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</si>
  <si>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</si>
  <si>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</si>
  <si>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</si>
  <si>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</si>
  <si>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</si>
  <si>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</si>
  <si>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</si>
  <si>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</si>
  <si>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</si>
  <si>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</si>
  <si>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</si>
  <si>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</si>
  <si>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</si>
  <si>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</si>
  <si>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</si>
  <si>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</si>
  <si>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</si>
  <si>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</si>
  <si>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</si>
  <si>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</si>
  <si>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</si>
  <si>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</si>
  <si>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</si>
  <si>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</si>
  <si>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</si>
  <si>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</si>
  <si>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</si>
  <si>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</si>
  <si>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</si>
  <si>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</si>
  <si>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</si>
  <si>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</si>
  <si>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</si>
  <si>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</si>
  <si>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</si>
  <si>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</si>
  <si>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</si>
  <si>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</si>
  <si>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</si>
  <si>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</si>
  <si>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</si>
  <si>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</si>
  <si>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</si>
  <si>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</si>
  <si>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</si>
  <si>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</si>
  <si>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</si>
  <si>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</si>
  <si>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</si>
  <si>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</si>
  <si>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</si>
  <si>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</si>
  <si>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</si>
  <si>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</si>
  <si>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</si>
  <si>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</si>
  <si>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</si>
  <si>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</si>
  <si>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</si>
  <si>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</si>
  <si>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</si>
  <si>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</si>
  <si>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</si>
  <si>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</si>
  <si>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</si>
  <si>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</si>
  <si>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</si>
  <si>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</si>
  <si>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</si>
  <si>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</si>
  <si>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</si>
  <si>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</si>
  <si>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</si>
  <si>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</si>
  <si>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</si>
  <si>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</si>
  <si>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</si>
  <si>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</si>
  <si>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</si>
  <si>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</si>
  <si>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</si>
  <si>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</si>
  <si>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</si>
  <si>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</si>
  <si>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</si>
  <si>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</si>
  <si>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</si>
  <si>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</si>
  <si>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</si>
  <si>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</si>
  <si>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</si>
  <si>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</si>
  <si>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</si>
  <si>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</si>
  <si>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</si>
  <si>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</si>
  <si>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</si>
  <si>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</si>
  <si>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</si>
  <si>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</si>
  <si>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</si>
  <si>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</si>
  <si>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</si>
  <si>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</si>
  <si>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</si>
  <si>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</si>
  <si>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</si>
  <si>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</si>
  <si>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</si>
  <si>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</si>
  <si>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</si>
  <si>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</si>
  <si>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</si>
  <si>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</si>
  <si>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</si>
  <si>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</si>
  <si>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</si>
  <si>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</si>
  <si>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</si>
  <si>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</si>
  <si>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</si>
  <si>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</si>
  <si>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</si>
  <si>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</si>
  <si>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</si>
  <si>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</si>
  <si>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</si>
  <si>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</si>
  <si>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</si>
  <si>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</si>
  <si>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</si>
  <si>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</si>
  <si>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</si>
  <si>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</si>
  <si>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</si>
  <si>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</si>
  <si>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</si>
  <si>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</si>
  <si>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</si>
  <si>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</si>
  <si>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</si>
  <si>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</si>
  <si>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</si>
  <si>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</si>
  <si>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</si>
  <si>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</si>
  <si>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</si>
  <si>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</si>
  <si>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</si>
  <si>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</si>
  <si>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</si>
  <si>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</si>
  <si>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</si>
  <si>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</si>
  <si>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</si>
  <si>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</si>
  <si>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</si>
  <si>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</si>
  <si>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</si>
  <si>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</si>
  <si>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</si>
  <si>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</si>
  <si>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</si>
  <si>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</si>
  <si>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</si>
  <si>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</si>
  <si>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</si>
  <si>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</si>
  <si>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</si>
  <si>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</si>
  <si>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</si>
  <si>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</si>
  <si>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</si>
  <si>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</si>
  <si>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</si>
  <si>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</si>
  <si>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</si>
  <si>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</si>
  <si>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</si>
  <si>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</si>
  <si>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</si>
  <si>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</si>
  <si>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</si>
  <si>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</si>
  <si>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</si>
  <si>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</si>
  <si>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</si>
  <si>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</si>
  <si>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</si>
  <si>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</si>
  <si>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</si>
  <si>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</si>
  <si>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</si>
  <si>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</si>
  <si>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</si>
  <si>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</si>
  <si>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</si>
  <si>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</si>
  <si>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</si>
  <si>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</si>
  <si>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</si>
  <si>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</si>
  <si>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</si>
  <si>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</si>
  <si>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</si>
  <si>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</si>
  <si>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</si>
  <si>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</si>
  <si>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</si>
  <si>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</si>
  <si>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</si>
  <si>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</si>
  <si>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</si>
  <si>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</si>
  <si>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</si>
  <si>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</si>
  <si>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</si>
  <si>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</si>
  <si>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</si>
  <si>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</si>
  <si>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</si>
  <si>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</si>
  <si>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</si>
  <si>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</si>
  <si>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</si>
  <si>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</si>
  <si>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</si>
  <si>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</si>
  <si>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</si>
  <si>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</si>
  <si>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</si>
  <si>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</si>
  <si>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</si>
  <si>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</si>
  <si>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</si>
  <si>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</si>
  <si>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</si>
  <si>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</si>
  <si>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</si>
  <si>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</si>
  <si>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</si>
  <si>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</si>
  <si>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</si>
  <si>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</si>
  <si>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</si>
  <si>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</si>
  <si>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</si>
  <si>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</si>
  <si>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</si>
  <si>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</si>
  <si>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</si>
  <si>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</si>
  <si>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</si>
  <si>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</si>
  <si>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</si>
  <si>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</si>
  <si>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</si>
  <si>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</si>
  <si>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</si>
  <si>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</si>
  <si>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</si>
  <si>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</si>
  <si>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</si>
  <si>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</si>
  <si>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</si>
  <si>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</si>
  <si>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</si>
  <si>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</si>
  <si>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</si>
  <si>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</si>
  <si>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</si>
  <si>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</si>
  <si>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</si>
  <si>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</si>
  <si>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</si>
  <si>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</si>
  <si>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</si>
  <si>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</si>
  <si>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</si>
  <si>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</si>
  <si>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</si>
  <si>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</si>
  <si>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</si>
  <si>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</si>
  <si>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</si>
  <si>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</si>
  <si>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</si>
  <si>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</si>
  <si>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</si>
  <si>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</si>
  <si>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</si>
  <si>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</si>
  <si>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</si>
  <si>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</si>
  <si>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</si>
  <si>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</si>
  <si>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</si>
  <si>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</si>
  <si>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</si>
  <si>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</si>
  <si>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</si>
  <si>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</si>
  <si>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</si>
  <si>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</si>
  <si>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</si>
  <si>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</si>
  <si>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</si>
  <si>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</si>
  <si>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</si>
  <si>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</si>
  <si>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</si>
  <si>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</si>
  <si>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</si>
  <si>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</si>
  <si>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</si>
  <si>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</si>
  <si>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</si>
  <si>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</si>
  <si>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</si>
  <si>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</si>
  <si>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</si>
  <si>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</si>
  <si>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</si>
  <si>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</si>
  <si>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</si>
  <si>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</si>
  <si>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</si>
  <si>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</si>
  <si>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</si>
  <si>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</si>
  <si>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</si>
  <si>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</si>
  <si>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</si>
  <si>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</si>
  <si>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</si>
  <si>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</si>
  <si>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</si>
  <si>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</si>
  <si>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</si>
  <si>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</si>
  <si>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</si>
  <si>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</si>
  <si>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</si>
  <si>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</si>
  <si>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</si>
  <si>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</si>
  <si>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</si>
  <si>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</si>
  <si>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</si>
  <si>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</si>
  <si>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</si>
  <si>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</si>
  <si>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</si>
  <si>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</si>
  <si>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</si>
  <si>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</si>
  <si>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</si>
  <si>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</si>
  <si>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</si>
  <si>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</si>
  <si>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</si>
  <si>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</si>
  <si>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</si>
  <si>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</si>
  <si>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</si>
  <si>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</si>
  <si>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</si>
  <si>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</si>
  <si>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</si>
  <si>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</si>
  <si>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</si>
  <si>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</si>
  <si>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</si>
  <si>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</si>
  <si>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</si>
  <si>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</si>
  <si>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</si>
  <si>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</si>
  <si>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</si>
  <si>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</si>
  <si>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</si>
  <si>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</si>
  <si>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</si>
  <si>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</si>
  <si>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</si>
  <si>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</si>
  <si>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</si>
  <si>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</si>
  <si>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</si>
  <si>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</si>
  <si>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</si>
  <si>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</si>
  <si>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</si>
  <si>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</si>
  <si>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</si>
  <si>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</si>
  <si>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</si>
  <si>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</si>
  <si>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</si>
  <si>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</si>
  <si>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</si>
  <si>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</si>
  <si>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</si>
  <si>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</si>
  <si>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</si>
  <si>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</si>
  <si>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</si>
  <si>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</si>
  <si>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</si>
  <si>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</si>
  <si>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</si>
  <si>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</si>
  <si>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</si>
  <si>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</si>
  <si>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</si>
  <si>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</si>
  <si>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</si>
  <si>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</si>
  <si>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</si>
  <si>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</si>
  <si>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</si>
  <si>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</si>
  <si>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</si>
  <si>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</si>
  <si>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</si>
  <si>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</si>
  <si>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</si>
  <si>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</si>
  <si>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</si>
  <si>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</si>
  <si>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</si>
  <si>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</si>
  <si>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</si>
  <si>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</si>
  <si>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</si>
  <si>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</si>
  <si>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</si>
  <si>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</si>
  <si>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</si>
  <si>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</si>
  <si>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</si>
  <si>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</si>
  <si>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</si>
  <si>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</si>
  <si>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</si>
  <si>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</si>
  <si>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</si>
  <si>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</si>
  <si>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</si>
  <si>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</si>
  <si>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</si>
  <si>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</si>
  <si>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</si>
  <si>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</si>
  <si>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</si>
  <si>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</si>
  <si>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</si>
  <si>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</si>
  <si>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</si>
  <si>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</si>
  <si>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</si>
  <si>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</si>
  <si>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</si>
  <si>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</si>
  <si>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</si>
  <si>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</si>
  <si>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</si>
  <si>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</si>
  <si>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</si>
  <si>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</si>
  <si>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</si>
  <si>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</si>
  <si>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</si>
  <si>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</si>
  <si>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</si>
  <si>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</si>
  <si>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</si>
  <si>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</si>
  <si>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</si>
  <si>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</si>
  <si>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</si>
  <si>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</si>
  <si>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</si>
  <si>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</si>
  <si>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</si>
  <si>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</si>
  <si>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</si>
  <si>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</si>
  <si>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</si>
  <si>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</si>
  <si>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</si>
  <si>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</si>
  <si>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</si>
  <si>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</si>
  <si>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</si>
  <si>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</si>
  <si>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</si>
  <si>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</si>
  <si>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</si>
  <si>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</si>
  <si>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</si>
  <si>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</si>
  <si>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</si>
  <si>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</si>
  <si>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</si>
  <si>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</si>
  <si>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</si>
  <si>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</si>
  <si>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</si>
  <si>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</si>
  <si>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</si>
  <si>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</si>
  <si>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</si>
  <si>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</si>
  <si>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</si>
  <si>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</si>
  <si>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</si>
  <si>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</si>
  <si>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</si>
  <si>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</si>
  <si>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</si>
  <si>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</si>
  <si>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</si>
  <si>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</si>
  <si>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</si>
  <si>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</si>
  <si>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</si>
  <si>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</si>
  <si>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</si>
  <si>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</si>
  <si>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</si>
  <si>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</si>
  <si>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</si>
  <si>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</si>
  <si>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</si>
  <si>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</si>
  <si>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</si>
  <si>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</si>
  <si>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</si>
  <si>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</si>
  <si>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</si>
  <si>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</si>
  <si>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</si>
  <si>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</si>
  <si>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</si>
  <si>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</si>
  <si>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</si>
  <si>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</si>
  <si>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</si>
  <si>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</si>
  <si>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</si>
  <si>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</si>
  <si>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</si>
  <si>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</si>
  <si>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</si>
  <si>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</si>
  <si>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</si>
  <si>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</si>
  <si>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</si>
  <si>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</si>
  <si>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</si>
  <si>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</si>
  <si>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</si>
  <si>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</si>
  <si>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</si>
  <si>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</si>
  <si>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</si>
  <si>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</si>
  <si>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</si>
  <si>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</si>
  <si>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</si>
  <si>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</si>
  <si>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</si>
  <si>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</si>
  <si>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</si>
  <si>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</si>
  <si>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</si>
  <si>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</si>
  <si>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</si>
  <si>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</si>
  <si>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</si>
  <si>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</si>
  <si>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</si>
  <si>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</si>
  <si>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</si>
  <si>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</si>
  <si>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</si>
  <si>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</si>
  <si>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</si>
  <si>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</si>
  <si>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</si>
  <si>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</si>
  <si>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</si>
  <si>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</si>
  <si>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</si>
  <si>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</si>
  <si>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</si>
  <si>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</si>
  <si>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</si>
  <si>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</si>
  <si>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</si>
  <si>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</si>
  <si>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</si>
  <si>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</si>
  <si>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</si>
  <si>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</si>
  <si>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</si>
  <si>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</si>
  <si>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</si>
  <si>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</si>
  <si>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</si>
  <si>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</si>
  <si>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</si>
  <si>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</si>
  <si>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</si>
  <si>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</si>
  <si>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</si>
  <si>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</si>
  <si>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</si>
  <si>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</si>
  <si>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</si>
  <si>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</si>
  <si>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</si>
  <si>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</si>
  <si>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</si>
  <si>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</si>
  <si>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</si>
  <si>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</si>
  <si>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</si>
  <si>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</si>
  <si>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</si>
  <si>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</si>
  <si>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</si>
  <si>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</si>
  <si>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</si>
  <si>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</si>
  <si>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</si>
  <si>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</si>
  <si>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</si>
  <si>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</si>
  <si>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</si>
  <si>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</si>
  <si>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</si>
  <si>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</si>
  <si>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</si>
  <si>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</si>
  <si>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</si>
  <si>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</si>
  <si>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</si>
  <si>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</si>
  <si>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</si>
  <si>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</si>
  <si>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</si>
  <si>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</si>
  <si>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</si>
  <si>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</si>
  <si>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</si>
  <si>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</si>
  <si>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</si>
  <si>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</si>
  <si>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</si>
  <si>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</si>
  <si>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</si>
  <si>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</si>
  <si>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</si>
  <si>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</si>
  <si>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</si>
  <si>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</si>
  <si>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</si>
  <si>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</si>
  <si>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</si>
  <si>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</si>
  <si>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</si>
  <si>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</si>
  <si>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</si>
  <si>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</si>
  <si>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</si>
  <si>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</si>
  <si>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</si>
  <si>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</si>
  <si>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</si>
  <si>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</si>
  <si>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</si>
  <si>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</si>
  <si>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</si>
  <si>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</si>
  <si>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</si>
  <si>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</si>
  <si>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</si>
  <si>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</si>
  <si>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</si>
  <si>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</si>
  <si>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</si>
  <si>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</si>
  <si>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</si>
  <si>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</si>
  <si>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</si>
  <si>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</si>
  <si>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</si>
  <si>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</si>
  <si>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</si>
  <si>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</si>
  <si>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</si>
  <si>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</si>
  <si>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</si>
  <si>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</si>
  <si>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</si>
  <si>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</si>
  <si>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</si>
  <si>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</si>
  <si>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</si>
  <si>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</si>
  <si>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</si>
  <si>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</si>
  <si>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</si>
  <si>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</si>
  <si>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</si>
  <si>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</si>
  <si>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</si>
  <si>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</si>
  <si>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</si>
  <si>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</si>
  <si>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</si>
  <si>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</si>
  <si>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</si>
  <si>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</si>
  <si>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</si>
  <si>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</si>
  <si>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</si>
  <si>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</si>
  <si>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</si>
  <si>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</si>
  <si>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</si>
  <si>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</si>
  <si>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</si>
  <si>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</si>
  <si>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</si>
  <si>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</si>
  <si>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</si>
  <si>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</si>
  <si>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</si>
  <si>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</si>
  <si>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</si>
  <si>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</si>
  <si>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</si>
  <si>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</si>
  <si>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</si>
  <si>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</si>
  <si>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</si>
  <si>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</si>
  <si>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</si>
  <si>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</si>
  <si>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</si>
  <si>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</si>
  <si>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</si>
  <si>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</si>
  <si>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</si>
  <si>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</si>
  <si>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</si>
  <si>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</si>
  <si>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</si>
  <si>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</si>
  <si>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</si>
  <si>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</si>
  <si>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</si>
  <si>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</si>
  <si>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</si>
  <si>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</si>
  <si>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</si>
  <si>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</si>
  <si>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</si>
  <si>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</si>
  <si>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</si>
  <si>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</si>
  <si>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</si>
  <si>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</si>
  <si>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</si>
  <si>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</si>
  <si>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</si>
  <si>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</si>
  <si>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</si>
  <si>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</si>
  <si>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</si>
  <si>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</si>
  <si>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</si>
  <si>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</si>
  <si>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</si>
  <si>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</si>
  <si>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</si>
  <si>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</si>
  <si>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</si>
  <si>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</si>
  <si>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</si>
  <si>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</si>
  <si>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</si>
  <si>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</si>
  <si>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</si>
  <si>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</si>
  <si>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</si>
  <si>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</si>
  <si>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</si>
  <si>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</si>
  <si>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</si>
  <si>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</si>
  <si>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</si>
  <si>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</si>
  <si>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</si>
  <si>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</si>
  <si>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</si>
  <si>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</si>
  <si>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</si>
  <si>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</si>
  <si>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</si>
  <si>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</si>
  <si>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</si>
  <si>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</si>
  <si>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</si>
  <si>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</si>
  <si>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</si>
  <si>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</si>
  <si>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</si>
  <si>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</si>
  <si>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</si>
  <si>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</si>
  <si>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</si>
  <si>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</si>
  <si>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</si>
  <si>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</si>
  <si>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</si>
  <si>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</si>
  <si>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</si>
  <si>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</si>
  <si>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</si>
  <si>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</si>
  <si>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</si>
  <si>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</si>
  <si>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</si>
  <si>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</si>
  <si>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</si>
  <si>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</si>
  <si>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</si>
  <si>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</si>
  <si>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</si>
  <si>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</si>
  <si>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</si>
  <si>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</si>
  <si>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</si>
  <si>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</si>
  <si>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</si>
  <si>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</si>
  <si>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</si>
  <si>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</si>
  <si>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</si>
  <si>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</si>
  <si>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</si>
  <si>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</si>
  <si>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</si>
  <si>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</si>
  <si>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</si>
  <si>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</si>
  <si>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</si>
  <si>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</si>
  <si>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</si>
  <si>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</si>
  <si>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</si>
  <si>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</si>
  <si>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</si>
  <si>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</si>
  <si>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</si>
  <si>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</si>
  <si>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</si>
  <si>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</si>
  <si>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</si>
  <si>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</si>
  <si>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</si>
  <si>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</si>
  <si>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</si>
  <si>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</si>
  <si>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</si>
  <si>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</si>
  <si>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</si>
  <si>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</si>
  <si>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</si>
  <si>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</si>
  <si>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</si>
  <si>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</si>
  <si>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</si>
  <si>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</si>
  <si>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</si>
  <si>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</si>
  <si>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</si>
  <si>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</si>
  <si>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</si>
  <si>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</si>
  <si>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</si>
  <si>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</si>
  <si>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</si>
  <si>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</si>
  <si>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</si>
  <si>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</si>
  <si>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</si>
  <si>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</si>
  <si>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</si>
  <si>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</si>
  <si>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</si>
  <si>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</si>
  <si>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</si>
  <si>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</si>
  <si>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</si>
  <si>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</si>
  <si>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</si>
  <si>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</si>
  <si>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</si>
  <si>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</si>
  <si>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</si>
  <si>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</si>
  <si>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</si>
  <si>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</si>
  <si>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</si>
  <si>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</si>
  <si>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</si>
  <si>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</si>
  <si>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</si>
  <si>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</si>
  <si>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</si>
  <si>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</si>
  <si>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</si>
  <si>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</si>
  <si>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</si>
  <si>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</si>
  <si>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</si>
  <si>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</si>
  <si>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</si>
  <si>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</si>
  <si>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</si>
  <si>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</si>
  <si>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</si>
  <si>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</si>
  <si>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</si>
  <si>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</si>
  <si>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</si>
  <si>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</si>
  <si>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</si>
  <si>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</si>
  <si>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</si>
  <si>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</si>
  <si>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</si>
  <si>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</si>
  <si>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</si>
  <si>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</si>
  <si>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</si>
  <si>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</si>
  <si>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</si>
  <si>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</si>
  <si>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</si>
  <si>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</si>
  <si>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</si>
  <si>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</si>
  <si>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</si>
  <si>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</si>
  <si>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</si>
  <si>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</si>
  <si>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</si>
  <si>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</si>
  <si>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</si>
  <si>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</si>
  <si>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</si>
  <si>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</si>
  <si>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</si>
  <si>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</si>
  <si>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</si>
  <si>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</si>
  <si>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</si>
  <si>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</si>
  <si>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</si>
  <si>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</si>
  <si>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</si>
  <si>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</si>
  <si>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</si>
  <si>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</si>
  <si>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</si>
  <si>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</si>
  <si>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</si>
  <si>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</si>
  <si>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</si>
  <si>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</si>
  <si>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</si>
  <si>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</si>
  <si>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</si>
  <si>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</si>
  <si>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</si>
  <si>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</si>
  <si>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</si>
  <si>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</si>
  <si>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</si>
  <si>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</si>
  <si>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</si>
  <si>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</si>
  <si>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</si>
  <si>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</si>
  <si>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</si>
  <si>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</si>
  <si>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</si>
  <si>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</si>
  <si>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</si>
  <si>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</si>
  <si>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</si>
  <si>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</si>
  <si>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</si>
  <si>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</si>
  <si>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</si>
  <si>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</si>
  <si>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</si>
  <si>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</si>
  <si>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</si>
  <si>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</si>
  <si>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</si>
  <si>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</si>
  <si>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</si>
  <si>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</si>
  <si>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</si>
  <si>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</si>
  <si>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</si>
  <si>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</si>
  <si>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</si>
  <si>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</si>
  <si>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</si>
  <si>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</si>
  <si>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</si>
  <si>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</si>
  <si>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</si>
  <si>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</si>
  <si>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</si>
  <si>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</si>
  <si>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</si>
  <si>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</si>
  <si>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</si>
  <si>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</si>
  <si>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</si>
  <si>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</si>
  <si>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</si>
  <si>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</si>
  <si>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</si>
  <si>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</si>
  <si>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</si>
  <si>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</si>
  <si>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</si>
  <si>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</si>
  <si>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</si>
  <si>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</si>
  <si>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</si>
  <si>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</si>
  <si>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</si>
  <si>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</si>
  <si>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</si>
  <si>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</si>
  <si>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</si>
  <si>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</si>
  <si>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</si>
  <si>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</si>
  <si>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</si>
  <si>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</si>
  <si>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</si>
  <si>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</si>
  <si>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</si>
  <si>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</si>
  <si>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</si>
  <si>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</si>
  <si>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</si>
  <si>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</si>
  <si>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</si>
  <si>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</si>
  <si>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</si>
  <si>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</si>
  <si>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</si>
  <si>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</si>
  <si>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</si>
  <si>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</si>
  <si>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</si>
  <si>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</si>
  <si>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</si>
  <si>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</si>
  <si>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</si>
  <si>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</si>
  <si>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</si>
  <si>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</si>
  <si>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</si>
  <si>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</si>
  <si>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</si>
  <si>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</si>
  <si>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</si>
  <si>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</si>
  <si>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</si>
  <si>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</si>
  <si>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</si>
  <si>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</si>
  <si>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</si>
  <si>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</si>
  <si>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</si>
  <si>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</si>
  <si>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</si>
  <si>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</si>
  <si>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</si>
  <si>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</si>
  <si>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</si>
  <si>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</si>
  <si>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</si>
  <si>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</si>
  <si>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</si>
  <si>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</si>
  <si>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</si>
  <si>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</si>
  <si>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</si>
  <si>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</si>
  <si>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</si>
  <si>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</si>
  <si>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</si>
  <si>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</si>
  <si>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</si>
  <si>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</si>
  <si>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</si>
  <si>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</si>
  <si>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</si>
  <si>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</si>
  <si>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</si>
  <si>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</si>
  <si>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</si>
  <si>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</si>
  <si>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</si>
  <si>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</si>
  <si>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</si>
  <si>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</si>
  <si>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</si>
  <si>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</si>
  <si>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</si>
  <si>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</si>
  <si>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</si>
  <si>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</si>
  <si>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</si>
  <si>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</si>
  <si>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</si>
  <si>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</si>
  <si>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</si>
  <si>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</si>
  <si>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</si>
  <si>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</si>
  <si>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</si>
  <si>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</si>
  <si>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</si>
  <si>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</si>
  <si>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</si>
  <si>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</si>
  <si>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</si>
  <si>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</si>
  <si>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</si>
  <si>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</si>
  <si>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</si>
  <si>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</si>
  <si>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</si>
  <si>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</si>
  <si>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</si>
  <si>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</si>
  <si>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</si>
  <si>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</si>
  <si>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</si>
  <si>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</si>
  <si>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</si>
  <si>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</si>
  <si>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</si>
  <si>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</si>
  <si>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</si>
  <si>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</si>
  <si>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</si>
  <si>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</si>
  <si>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</si>
  <si>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</si>
  <si>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</si>
  <si>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</si>
  <si>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</si>
  <si>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</si>
  <si>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</si>
  <si>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</si>
  <si>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</si>
  <si>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</si>
  <si>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</si>
  <si>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</si>
  <si>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</si>
  <si>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</si>
  <si>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</si>
  <si>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</si>
  <si>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</si>
  <si>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</si>
  <si>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</si>
  <si>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</si>
  <si>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</si>
  <si>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</si>
  <si>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</si>
  <si>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</si>
  <si>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</si>
  <si>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</si>
  <si>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</si>
  <si>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</si>
  <si>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</si>
  <si>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</si>
  <si>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</si>
  <si>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</si>
  <si>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</si>
  <si>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</si>
  <si>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</si>
  <si>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</si>
  <si>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</si>
  <si>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</si>
  <si>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</si>
  <si>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</si>
  <si>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</si>
  <si>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</si>
  <si>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</si>
  <si>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</si>
  <si>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</si>
  <si>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</si>
  <si>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</si>
  <si>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</si>
  <si>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</si>
  <si>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</si>
  <si>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</si>
  <si>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</si>
  <si>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</si>
  <si>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</si>
  <si>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</si>
  <si>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</si>
  <si>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</si>
  <si>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</si>
  <si>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</si>
  <si>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</si>
  <si>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</si>
  <si>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</si>
  <si>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</si>
  <si>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</si>
  <si>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</si>
  <si>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</si>
  <si>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</si>
  <si>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</si>
  <si>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</si>
  <si>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</si>
  <si>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</si>
  <si>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</si>
  <si>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</si>
  <si>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</si>
  <si>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</si>
  <si>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</si>
  <si>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</si>
  <si>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</si>
  <si>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</si>
  <si>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</si>
  <si>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</si>
  <si>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</si>
  <si>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</si>
  <si>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</si>
  <si>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</si>
  <si>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</si>
  <si>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</si>
  <si>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</si>
  <si>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</si>
  <si>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</si>
  <si>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</si>
  <si>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</si>
  <si>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</si>
  <si>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</si>
  <si>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</si>
  <si>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</si>
  <si>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</si>
  <si>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</si>
  <si>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</si>
  <si>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</si>
  <si>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</si>
  <si>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</si>
  <si>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</si>
  <si>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</si>
  <si>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</si>
  <si>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</si>
  <si>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</si>
  <si>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</si>
  <si>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</si>
  <si>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</si>
  <si>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</si>
  <si>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</si>
  <si>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</si>
  <si>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</si>
  <si>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</si>
  <si>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</si>
  <si>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</si>
  <si>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</si>
  <si>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</si>
  <si>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</si>
  <si>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</si>
  <si>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</si>
  <si>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</si>
  <si>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</si>
  <si>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</si>
  <si>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</si>
  <si>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</si>
  <si>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</si>
  <si>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</si>
  <si>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</si>
  <si>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</si>
  <si>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</si>
  <si>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</si>
  <si>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</si>
  <si>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</si>
  <si>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</si>
  <si>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</si>
  <si>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</si>
  <si>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</si>
  <si>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</si>
  <si>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</si>
  <si>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</si>
  <si>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</si>
  <si>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</si>
  <si>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</si>
  <si>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</si>
  <si>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</si>
  <si>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</si>
  <si>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</si>
  <si>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</si>
  <si>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</si>
  <si>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</si>
  <si>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</si>
  <si>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</si>
  <si>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</si>
  <si>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</si>
  <si>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</si>
  <si>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</si>
  <si>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</si>
  <si>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</si>
  <si>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</si>
  <si>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</si>
  <si>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</si>
  <si>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</si>
  <si>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</si>
  <si>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</si>
  <si>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</si>
  <si>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</si>
  <si>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</si>
  <si>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</si>
  <si>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</si>
  <si>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</si>
  <si>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</si>
  <si>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</si>
  <si>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</si>
  <si>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</si>
  <si>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</si>
  <si>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</si>
  <si>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</si>
  <si>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</si>
  <si>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</si>
  <si>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</si>
  <si>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</si>
  <si>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</si>
  <si>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</si>
  <si>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</si>
  <si>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</si>
  <si>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</si>
  <si>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</si>
  <si>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</si>
  <si>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</si>
  <si>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</si>
  <si>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</si>
  <si>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</si>
  <si>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</si>
  <si>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</si>
  <si>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</si>
  <si>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</si>
  <si>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</si>
  <si>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</si>
  <si>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</si>
  <si>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</si>
  <si>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</si>
  <si>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</si>
  <si>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</si>
  <si>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</si>
  <si>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</si>
  <si>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</si>
  <si>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</si>
  <si>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</si>
  <si>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</si>
  <si>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</si>
  <si>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</si>
  <si>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</si>
  <si>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</si>
  <si>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</si>
  <si>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</si>
  <si>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</si>
  <si>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</si>
  <si>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</si>
  <si>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</si>
  <si>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</si>
  <si>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</si>
  <si>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</si>
  <si>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</si>
  <si>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</si>
  <si>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</si>
  <si>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</si>
  <si>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</si>
  <si>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</si>
  <si>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</si>
  <si>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</si>
  <si>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</si>
  <si>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</si>
  <si>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</si>
  <si>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</si>
  <si>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</si>
  <si>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</si>
  <si>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</si>
  <si>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</si>
  <si>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</si>
  <si>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</si>
  <si>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</si>
  <si>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</si>
  <si>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</si>
  <si>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</si>
  <si>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</si>
  <si>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</si>
  <si>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</si>
  <si>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</si>
  <si>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</si>
  <si>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</si>
  <si>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</si>
  <si>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</si>
  <si>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</si>
  <si>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</si>
  <si>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</si>
  <si>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</si>
  <si>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</si>
  <si>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</si>
  <si>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</si>
  <si>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</si>
  <si>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</si>
  <si>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</si>
  <si>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</si>
  <si>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</si>
  <si>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</si>
  <si>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</si>
  <si>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</si>
  <si>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</si>
  <si>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</si>
  <si>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</si>
  <si>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</si>
  <si>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</si>
  <si>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</si>
  <si>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</si>
  <si>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</si>
  <si>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</si>
  <si>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</si>
  <si>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</si>
  <si>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</si>
  <si>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</si>
  <si>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</si>
  <si>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</si>
  <si>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</si>
  <si>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</si>
  <si>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</si>
  <si>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</si>
  <si>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</si>
  <si>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</si>
  <si>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</si>
  <si>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</si>
  <si>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</si>
  <si>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</si>
  <si>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</si>
  <si>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</si>
  <si>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</si>
  <si>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</si>
  <si>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</si>
  <si>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</si>
  <si>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</si>
  <si>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</si>
  <si>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</si>
  <si>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</si>
  <si>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</si>
  <si>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</si>
  <si>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</si>
  <si>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</si>
  <si>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</si>
  <si>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</si>
  <si>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</si>
  <si>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</si>
  <si>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</si>
  <si>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</si>
  <si>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</si>
  <si>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</si>
  <si>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</si>
  <si>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</si>
  <si>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</si>
  <si>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</si>
  <si>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</si>
  <si>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</si>
  <si>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</si>
  <si>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</si>
  <si>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</si>
  <si>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</si>
  <si>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</si>
  <si>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</si>
  <si>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</si>
  <si>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</si>
  <si>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</si>
  <si>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</si>
  <si>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</si>
  <si>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</si>
  <si>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</si>
  <si>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</si>
  <si>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</si>
  <si>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</si>
  <si>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</si>
  <si>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</si>
  <si>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</si>
  <si>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</si>
  <si>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</si>
  <si>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</si>
  <si>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</si>
  <si>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</si>
  <si>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</si>
  <si>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</si>
  <si>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</si>
  <si>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</si>
  <si>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</si>
  <si>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</si>
  <si>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</si>
  <si>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</si>
  <si>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</si>
  <si>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</si>
  <si>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</si>
  <si>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</si>
  <si>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</si>
  <si>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</si>
  <si>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</si>
  <si>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</si>
  <si>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</si>
  <si>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</si>
  <si>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</si>
  <si>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</si>
  <si>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</si>
  <si>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</si>
  <si>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</si>
  <si>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</si>
  <si>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</si>
  <si>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</si>
  <si>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</si>
  <si>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</si>
  <si>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</si>
  <si>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</si>
  <si>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</si>
  <si>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</si>
  <si>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</si>
  <si>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</si>
  <si>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</si>
  <si>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</si>
  <si>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</si>
  <si>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</si>
  <si>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</si>
  <si>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</si>
  <si>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</si>
  <si>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</si>
  <si>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</si>
  <si>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</si>
  <si>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</si>
  <si>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</si>
  <si>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</si>
  <si>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</si>
  <si>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</si>
  <si>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</si>
  <si>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</si>
  <si>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</si>
  <si>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</si>
  <si>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</si>
  <si>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</si>
  <si>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</si>
  <si>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</si>
  <si>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</si>
  <si>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</si>
  <si>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</si>
  <si>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</si>
  <si>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</si>
  <si>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</si>
  <si>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</si>
  <si>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</si>
  <si>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</si>
  <si>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</si>
  <si>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</si>
  <si>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</si>
  <si>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</si>
  <si>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</si>
  <si>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</si>
  <si>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</si>
  <si>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</si>
  <si>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</si>
  <si>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</si>
  <si>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</si>
  <si>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</si>
  <si>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</si>
  <si>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</si>
  <si>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</si>
  <si>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</si>
  <si>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</si>
  <si>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</si>
  <si>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</si>
  <si>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</si>
  <si>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</si>
  <si>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</si>
  <si>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</si>
  <si>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</si>
  <si>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</si>
  <si>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</si>
  <si>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</si>
  <si>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</si>
  <si>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</si>
  <si>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</si>
  <si>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</si>
  <si>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</si>
  <si>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</si>
  <si>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</si>
  <si>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</si>
  <si>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</si>
  <si>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</si>
  <si>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</si>
  <si>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</si>
  <si>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</si>
  <si>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</si>
  <si>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</si>
  <si>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</si>
  <si>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</si>
  <si>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</si>
  <si>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</si>
  <si>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</si>
  <si>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</si>
  <si>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</si>
  <si>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</si>
  <si>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</si>
  <si>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</si>
  <si>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</si>
  <si>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</si>
  <si>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</si>
  <si>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</si>
  <si>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</si>
  <si>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</si>
  <si>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</si>
  <si>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</si>
  <si>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</si>
  <si>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</si>
  <si>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</si>
  <si>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</si>
  <si>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</si>
  <si>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</si>
  <si>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</si>
  <si>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</si>
  <si>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</si>
  <si>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</si>
  <si>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</si>
  <si>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</si>
  <si>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</si>
  <si>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</si>
  <si>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</si>
  <si>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</si>
  <si>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</si>
  <si>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</si>
  <si>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</si>
  <si>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</si>
  <si>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</si>
  <si>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</si>
  <si>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</si>
  <si>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</si>
  <si>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</si>
  <si>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</si>
  <si>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</si>
  <si>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</si>
  <si>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</si>
  <si>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</si>
  <si>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</si>
  <si>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</si>
  <si>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</si>
  <si>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</si>
  <si>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</si>
  <si>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</si>
  <si>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</si>
  <si>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</si>
  <si>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</si>
  <si>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</si>
  <si>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</si>
  <si>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</si>
  <si>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</si>
  <si>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</si>
  <si>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</si>
  <si>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</si>
  <si>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</si>
  <si>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</si>
  <si>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</si>
  <si>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</si>
  <si>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</si>
  <si>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</si>
  <si>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</si>
  <si>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</si>
  <si>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</si>
  <si>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</si>
  <si>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</si>
  <si>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</si>
  <si>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</si>
  <si>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</si>
  <si>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</si>
  <si>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</si>
  <si>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</si>
  <si>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</si>
  <si>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</si>
  <si>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</si>
  <si>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</si>
  <si>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</si>
  <si>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</si>
  <si>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</si>
  <si>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</si>
  <si>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</si>
  <si>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</si>
  <si>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</si>
  <si>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</si>
  <si>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</si>
  <si>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</si>
  <si>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</si>
  <si>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</si>
  <si>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</si>
  <si>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</si>
  <si>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</si>
  <si>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</si>
  <si>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</si>
  <si>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</si>
  <si>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</si>
  <si>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</si>
  <si>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</si>
  <si>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</si>
  <si>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</si>
  <si>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</si>
  <si>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</si>
  <si>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</si>
  <si>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</si>
  <si>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</si>
  <si>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</si>
  <si>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</si>
  <si>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</si>
  <si>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</si>
  <si>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</si>
  <si>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</si>
  <si>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</si>
  <si>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</si>
  <si>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</si>
  <si>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</si>
  <si>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</si>
  <si>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</si>
  <si>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</si>
  <si>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</si>
  <si>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</si>
  <si>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</si>
  <si>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</si>
  <si>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</si>
  <si>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</si>
  <si>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</si>
  <si>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</si>
  <si>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</si>
  <si>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</si>
  <si>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</si>
  <si>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</si>
  <si>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</si>
  <si>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</si>
  <si>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</si>
  <si>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</si>
  <si>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</si>
  <si>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</si>
  <si>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</si>
  <si>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</si>
  <si>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</si>
  <si>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</si>
  <si>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</si>
  <si>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</si>
  <si>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</si>
  <si>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</si>
  <si>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</si>
  <si>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</si>
  <si>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</si>
  <si>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</si>
  <si>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</si>
  <si>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</si>
  <si>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</si>
  <si>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</si>
  <si>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</si>
  <si>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</si>
  <si>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</si>
  <si>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</si>
  <si>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</si>
  <si>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</si>
  <si>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</si>
  <si>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</si>
  <si>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</si>
  <si>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</si>
  <si>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</si>
  <si>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</si>
  <si>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</si>
  <si>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</si>
  <si>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</si>
  <si>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</si>
  <si>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</si>
  <si>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</si>
  <si>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</si>
  <si>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</si>
  <si>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</si>
  <si>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</si>
  <si>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</si>
  <si>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</si>
  <si>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</si>
  <si>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</si>
  <si>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</si>
  <si>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</si>
  <si>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</si>
  <si>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</si>
  <si>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</si>
  <si>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</si>
  <si>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</si>
  <si>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</si>
  <si>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</si>
  <si>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</si>
  <si>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</si>
  <si>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</si>
  <si>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</si>
  <si>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</si>
  <si>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</si>
  <si>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</si>
  <si>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</si>
  <si>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</si>
  <si>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</si>
  <si>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</si>
  <si>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</si>
  <si>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</si>
  <si>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</si>
  <si>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</si>
  <si>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</si>
  <si>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</si>
  <si>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</si>
  <si>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</si>
  <si>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</si>
  <si>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</si>
  <si>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</si>
  <si>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</si>
  <si>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</si>
  <si>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</si>
  <si>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</si>
  <si>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</si>
  <si>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</si>
  <si>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</si>
  <si>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</si>
  <si>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</si>
  <si>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</si>
  <si>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</si>
  <si>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</si>
  <si>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</si>
  <si>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</si>
  <si>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</si>
  <si>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</si>
  <si>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</si>
  <si>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</si>
  <si>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</si>
  <si>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</si>
  <si>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</si>
  <si>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</si>
  <si>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</si>
  <si>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</si>
  <si>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</si>
  <si>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</si>
  <si>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</si>
  <si>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</si>
  <si>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</si>
  <si>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</si>
  <si>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</si>
  <si>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</si>
  <si>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</si>
  <si>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</si>
  <si>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</si>
  <si>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</si>
  <si>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</si>
  <si>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</si>
  <si>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</si>
  <si>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</si>
  <si>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</si>
  <si>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</si>
  <si>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</si>
  <si>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</si>
  <si>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</si>
  <si>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</si>
  <si>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</si>
  <si>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</si>
  <si>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</si>
  <si>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</si>
  <si>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</si>
  <si>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</si>
  <si>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</si>
  <si>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</si>
  <si>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</si>
  <si>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</si>
  <si>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</si>
  <si>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</si>
  <si>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</si>
  <si>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</si>
  <si>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</si>
  <si>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</si>
  <si>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</si>
  <si>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</si>
  <si>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</si>
  <si>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</si>
  <si>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</si>
  <si>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</si>
  <si>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</si>
  <si>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</si>
  <si>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</si>
  <si>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</si>
  <si>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</si>
  <si>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</si>
  <si>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</si>
  <si>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</si>
  <si>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</si>
  <si>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</si>
  <si>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</si>
  <si>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</si>
  <si>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</si>
  <si>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</si>
  <si>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</si>
  <si>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</si>
  <si>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</si>
  <si>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</si>
  <si>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</si>
  <si>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</si>
  <si>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</si>
  <si>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</si>
  <si>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</si>
  <si>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</si>
  <si>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</si>
  <si>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</si>
  <si>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</si>
  <si>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</si>
  <si>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</si>
  <si>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</si>
  <si>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</si>
  <si>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</si>
  <si>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</si>
  <si>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</si>
  <si>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</si>
  <si>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</si>
  <si>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</si>
  <si>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</si>
  <si>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</si>
  <si>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</si>
  <si>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</si>
  <si>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</si>
  <si>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</si>
  <si>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</si>
  <si>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</si>
  <si>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</si>
  <si>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</si>
  <si>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</si>
  <si>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</si>
  <si>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</si>
  <si>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</si>
  <si>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</si>
  <si>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</si>
  <si>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</si>
  <si>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</si>
  <si>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</si>
  <si>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</si>
  <si>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</si>
  <si>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</si>
  <si>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</si>
  <si>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</si>
  <si>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</si>
  <si>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</si>
  <si>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</si>
  <si>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</si>
  <si>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</si>
  <si>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</si>
  <si>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</si>
  <si>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</si>
  <si>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</si>
  <si>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</si>
  <si>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</si>
  <si>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</si>
  <si>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</si>
  <si>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</si>
  <si>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</si>
  <si>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</si>
  <si>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</si>
  <si>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</si>
  <si>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</si>
  <si>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</si>
  <si>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</si>
  <si>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</si>
  <si>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</si>
  <si>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</si>
  <si>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</si>
  <si>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</si>
  <si>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</si>
  <si>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</si>
  <si>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</si>
  <si>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</si>
  <si>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</si>
  <si>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</si>
  <si>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</si>
  <si>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</si>
  <si>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</si>
  <si>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</si>
  <si>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</si>
  <si>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</si>
  <si>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</si>
  <si>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</si>
  <si>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</si>
  <si>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</si>
  <si>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</si>
  <si>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</si>
  <si>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</si>
  <si>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</si>
  <si>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</si>
  <si>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</si>
  <si>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</si>
  <si>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</si>
  <si>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</si>
  <si>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</si>
  <si>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</si>
  <si>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</si>
  <si>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</si>
  <si>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</si>
  <si>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</si>
  <si>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</si>
  <si>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</si>
  <si>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</si>
  <si>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</si>
  <si>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</si>
  <si>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</si>
  <si>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</si>
  <si>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</si>
  <si>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</si>
  <si>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</si>
  <si>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</si>
  <si>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</si>
  <si>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</si>
  <si>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</si>
  <si>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</si>
  <si>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</si>
  <si>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</si>
  <si>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</si>
  <si>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</si>
  <si>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</si>
  <si>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</si>
  <si>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</si>
  <si>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</si>
  <si>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</si>
  <si>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</si>
  <si>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</si>
  <si>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</si>
  <si>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</si>
  <si>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</si>
  <si>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</si>
  <si>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</si>
  <si>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</si>
  <si>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</si>
  <si>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</si>
  <si>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</si>
  <si>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</si>
  <si>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</si>
  <si>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</si>
  <si>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</si>
  <si>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</si>
  <si>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</si>
  <si>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</si>
  <si>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</si>
  <si>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</si>
  <si>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</si>
  <si>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</si>
  <si>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</si>
  <si>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</si>
  <si>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</si>
  <si>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</si>
  <si>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</si>
  <si>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</si>
  <si>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</si>
  <si>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</si>
  <si>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</si>
  <si>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</si>
  <si>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</si>
  <si>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</si>
  <si>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</si>
  <si>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</si>
  <si>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</si>
  <si>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</si>
  <si>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</si>
  <si>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</si>
  <si>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</si>
  <si>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</si>
  <si>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</si>
  <si>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</si>
  <si>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</si>
  <si>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</si>
  <si>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</si>
  <si>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</si>
  <si>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</si>
  <si>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</si>
  <si>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</si>
  <si>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</si>
  <si>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</si>
  <si>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</si>
  <si>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</si>
  <si>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</si>
  <si>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</si>
  <si>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</si>
  <si>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</si>
  <si>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</si>
  <si>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</si>
  <si>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</si>
  <si>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</si>
  <si>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</si>
  <si>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</si>
  <si>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</si>
  <si>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</si>
  <si>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</si>
  <si>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</si>
  <si>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</si>
  <si>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</si>
  <si>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</si>
  <si>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</si>
  <si>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</si>
  <si>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</si>
  <si>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</si>
  <si>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</si>
  <si>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</si>
  <si>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</si>
  <si>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</si>
  <si>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</si>
  <si>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</si>
  <si>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</si>
  <si>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</si>
  <si>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</si>
  <si>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</si>
  <si>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</si>
  <si>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</si>
  <si>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</si>
  <si>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</si>
  <si>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</si>
  <si>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</si>
  <si>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</si>
  <si>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</si>
  <si>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</si>
  <si>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</si>
  <si>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</si>
  <si>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</si>
  <si>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</si>
  <si>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</si>
  <si>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</si>
  <si>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</si>
  <si>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</si>
  <si>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</si>
  <si>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</si>
  <si>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</si>
  <si>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</si>
  <si>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</si>
  <si>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</si>
  <si>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</si>
  <si>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</si>
  <si>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</si>
  <si>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</si>
  <si>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</si>
  <si>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</si>
  <si>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</si>
  <si>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</si>
  <si>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</si>
  <si>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</si>
  <si>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</si>
  <si>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</si>
  <si>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</si>
  <si>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</si>
  <si>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</si>
  <si>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</si>
  <si>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</si>
  <si>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</si>
  <si>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</si>
  <si>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</si>
  <si>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</si>
  <si>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</si>
  <si>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</si>
  <si>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</si>
  <si>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</si>
  <si>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</si>
  <si>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</si>
  <si>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</si>
  <si>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</si>
  <si>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</si>
  <si>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</si>
  <si>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</si>
  <si>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</si>
  <si>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</si>
  <si>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</si>
  <si>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</si>
  <si>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</si>
  <si>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</si>
  <si>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</si>
  <si>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</si>
  <si>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</si>
  <si>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</si>
  <si>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</si>
  <si>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</si>
  <si>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</si>
  <si>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</si>
  <si>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</si>
  <si>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</si>
  <si>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</si>
  <si>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</si>
  <si>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</si>
  <si>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</si>
  <si>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</si>
  <si>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</si>
  <si>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</si>
  <si>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</si>
  <si>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</si>
  <si>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</si>
  <si>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</si>
  <si>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</si>
  <si>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</si>
  <si>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</si>
  <si>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</si>
  <si>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</si>
  <si>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</si>
  <si>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</si>
  <si>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</si>
  <si>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</si>
  <si>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</si>
  <si>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</si>
  <si>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</si>
  <si>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</si>
  <si>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</si>
  <si>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</si>
  <si>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</si>
  <si>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</si>
  <si>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</si>
  <si>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</si>
  <si>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</si>
  <si>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</si>
  <si>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</si>
  <si>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</si>
  <si>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</si>
  <si>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</si>
  <si>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</si>
  <si>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</si>
  <si>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</si>
  <si>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</si>
  <si>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</si>
  <si>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</si>
  <si>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</si>
  <si>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</si>
  <si>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</si>
  <si>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</si>
  <si>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</si>
  <si>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</si>
  <si>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</si>
  <si>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</si>
  <si>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</si>
  <si>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</si>
  <si>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</si>
  <si>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</si>
  <si>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</si>
  <si>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</si>
  <si>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</si>
  <si>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</si>
  <si>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</si>
  <si>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</si>
  <si>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</si>
  <si>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</si>
  <si>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</si>
  <si>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</si>
  <si>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</si>
  <si>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</si>
  <si>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</si>
  <si>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</si>
  <si>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</si>
  <si>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</si>
  <si>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</si>
  <si>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</si>
  <si>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</si>
  <si>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</si>
  <si>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</si>
  <si>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</si>
  <si>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</si>
  <si>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</si>
  <si>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</si>
  <si>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</si>
  <si>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</si>
  <si>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</si>
  <si>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</si>
  <si>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</si>
  <si>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</si>
  <si>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</si>
  <si>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</si>
  <si>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</si>
  <si>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</si>
  <si>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</si>
  <si>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</si>
  <si>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</si>
  <si>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</si>
  <si>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</si>
  <si>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</si>
  <si>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</si>
  <si>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</si>
  <si>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</si>
  <si>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</si>
  <si>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</si>
  <si>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</si>
  <si>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</si>
  <si>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</si>
  <si>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</si>
  <si>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</si>
  <si>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</si>
  <si>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</si>
  <si>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</si>
  <si>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</si>
  <si>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</si>
  <si>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</si>
  <si>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</si>
  <si>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</si>
  <si>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</si>
  <si>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</si>
  <si>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</si>
  <si>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</si>
  <si>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</si>
  <si>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</si>
  <si>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</si>
  <si>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</si>
  <si>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</si>
  <si>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</si>
  <si>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</si>
  <si>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</si>
  <si>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</si>
  <si>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</si>
  <si>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</si>
  <si>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</si>
  <si>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</si>
  <si>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</si>
  <si>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</si>
  <si>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</si>
  <si>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</si>
  <si>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</si>
  <si>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</si>
  <si>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</si>
  <si>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</si>
  <si>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</si>
  <si>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</si>
  <si>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</si>
  <si>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</si>
  <si>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</si>
  <si>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</si>
  <si>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</si>
  <si>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</si>
  <si>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</si>
  <si>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</si>
  <si>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</si>
  <si>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</si>
  <si>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</si>
  <si>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</si>
  <si>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</si>
  <si>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</si>
  <si>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</si>
  <si>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</si>
  <si>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</si>
  <si>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</si>
  <si>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</si>
  <si>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</si>
  <si>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</si>
  <si>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</si>
  <si>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</si>
  <si>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</si>
  <si>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</si>
  <si>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</si>
  <si>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</si>
  <si>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</si>
  <si>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</si>
  <si>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</si>
  <si>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</si>
  <si>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</si>
  <si>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</si>
  <si>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</si>
  <si>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</si>
  <si>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</si>
  <si>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</si>
  <si>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</si>
  <si>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</si>
  <si>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</si>
  <si>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</si>
  <si>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</si>
  <si>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</si>
  <si>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</si>
  <si>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</si>
  <si>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</si>
  <si>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</si>
  <si>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</si>
  <si>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</si>
  <si>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</si>
  <si>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</si>
  <si>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</si>
  <si>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</si>
  <si>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</si>
  <si>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</si>
  <si>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</si>
  <si>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</si>
  <si>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</si>
  <si>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</si>
  <si>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</si>
  <si>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</si>
  <si>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</si>
  <si>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</si>
  <si>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</si>
  <si>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</si>
  <si>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</si>
  <si>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</si>
  <si>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</si>
  <si>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</si>
  <si>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</si>
  <si>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</si>
  <si>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</si>
  <si>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</si>
  <si>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</si>
  <si>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</si>
  <si>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</si>
  <si>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</si>
  <si>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</si>
  <si>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</si>
  <si>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</si>
  <si>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</si>
  <si>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</si>
  <si>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</si>
  <si>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</si>
  <si>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</si>
  <si>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</si>
  <si>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</si>
  <si>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</si>
  <si>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</si>
  <si>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</si>
  <si>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</si>
  <si>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</si>
  <si>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</si>
  <si>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</si>
  <si>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</si>
  <si>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</si>
  <si>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</si>
  <si>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</si>
  <si>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</si>
  <si>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</si>
  <si>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</si>
  <si>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</si>
  <si>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</si>
  <si>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</si>
  <si>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</si>
  <si>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</si>
  <si>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</si>
  <si>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</si>
  <si>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</si>
  <si>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</si>
  <si>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</si>
  <si>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</si>
  <si>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</si>
  <si>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</si>
  <si>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</si>
  <si>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</si>
  <si>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</si>
  <si>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</si>
  <si>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</si>
  <si>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</si>
  <si>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</si>
  <si>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</si>
  <si>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</si>
  <si>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</si>
  <si>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</si>
  <si>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</si>
  <si>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</si>
  <si>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</si>
  <si>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</si>
  <si>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</si>
  <si>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</si>
  <si>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</si>
  <si>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</si>
  <si>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</si>
  <si>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</si>
  <si>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</si>
  <si>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</si>
  <si>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</si>
  <si>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</si>
  <si>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</si>
  <si>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</si>
  <si>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</si>
  <si>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</si>
  <si>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</si>
  <si>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</si>
  <si>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</si>
  <si>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</si>
  <si>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</si>
  <si>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</si>
  <si>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</si>
  <si>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</si>
  <si>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</si>
  <si>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</si>
  <si>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</si>
  <si>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</si>
  <si>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</si>
  <si>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</si>
  <si>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</si>
  <si>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</si>
  <si>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</si>
  <si>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</si>
  <si>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</si>
  <si>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</si>
  <si>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</si>
  <si>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</si>
  <si>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</si>
  <si>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</si>
  <si>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</si>
  <si>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</si>
  <si>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</si>
  <si>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</si>
  <si>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</si>
  <si>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</si>
  <si>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</si>
  <si>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</si>
  <si>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</si>
  <si>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</si>
  <si>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</si>
  <si>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</si>
  <si>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</si>
  <si>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</si>
  <si>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</si>
  <si>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</si>
  <si>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</si>
  <si>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</si>
  <si>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</si>
  <si>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</si>
  <si>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</si>
  <si>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</si>
  <si>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</si>
  <si>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</si>
  <si>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</si>
  <si>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</si>
  <si>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</si>
  <si>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</si>
  <si>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</si>
  <si>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</si>
  <si>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</si>
  <si>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</si>
  <si>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</si>
  <si>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</si>
  <si>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</si>
  <si>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</si>
  <si>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</si>
  <si>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</si>
  <si>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</si>
  <si>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</si>
  <si>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</si>
  <si>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</si>
  <si>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</si>
  <si>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</si>
  <si>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</si>
  <si>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</si>
  <si>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</si>
  <si>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</si>
  <si>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</si>
  <si>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</si>
  <si>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</si>
  <si>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</si>
  <si>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</si>
  <si>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</si>
  <si>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</si>
  <si>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</si>
  <si>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</si>
  <si>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</si>
  <si>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</si>
  <si>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</si>
  <si>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</si>
  <si>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</si>
  <si>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</si>
  <si>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</si>
  <si>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</si>
  <si>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</si>
  <si>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</si>
  <si>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</si>
  <si>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</si>
  <si>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</si>
  <si>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</si>
  <si>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</si>
  <si>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</si>
  <si>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</si>
  <si>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</si>
  <si>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</si>
  <si>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</si>
  <si>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</si>
  <si>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</si>
  <si>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</si>
  <si>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</si>
  <si>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</si>
  <si>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</si>
  <si>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</si>
  <si>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</si>
  <si>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</si>
  <si>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</si>
  <si>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</si>
  <si>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</si>
  <si>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</si>
  <si>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</si>
  <si>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</si>
  <si>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</si>
  <si>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</si>
  <si>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</si>
  <si>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</si>
  <si>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</si>
  <si>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</si>
  <si>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</si>
  <si>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</si>
  <si>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</si>
  <si>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</si>
  <si>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</si>
  <si>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</si>
  <si>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</si>
  <si>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</si>
  <si>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</si>
  <si>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</si>
  <si>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</si>
  <si>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</si>
  <si>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</si>
  <si>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</si>
  <si>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</si>
  <si>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</si>
  <si>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</si>
  <si>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</si>
  <si>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</si>
  <si>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</si>
  <si>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</si>
  <si>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</si>
  <si>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</si>
  <si>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</si>
  <si>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</si>
  <si>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</si>
  <si>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</si>
  <si>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</si>
  <si>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</si>
  <si>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</si>
  <si>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</si>
  <si>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</si>
  <si>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</si>
  <si>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</si>
  <si>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</si>
  <si>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</si>
  <si>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</si>
  <si>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</si>
  <si>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</si>
  <si>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</si>
  <si>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</si>
  <si>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</si>
  <si>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</si>
  <si>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</si>
  <si>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</si>
  <si>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</si>
  <si>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</si>
  <si>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</si>
  <si>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</si>
  <si>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</si>
  <si>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</si>
  <si>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</si>
  <si>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</si>
  <si>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</si>
  <si>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</si>
  <si>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</si>
  <si>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</si>
  <si>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</si>
  <si>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</si>
  <si>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</si>
  <si>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</si>
  <si>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</si>
  <si>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</si>
  <si>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</si>
  <si>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</si>
  <si>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</si>
  <si>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</si>
  <si>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</si>
  <si>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</si>
  <si>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</si>
  <si>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</si>
  <si>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</si>
  <si>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</si>
  <si>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</si>
  <si>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</si>
  <si>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</si>
  <si>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</si>
  <si>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</si>
  <si>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</si>
  <si>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</si>
  <si>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</si>
  <si>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</si>
  <si>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</si>
  <si>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</si>
  <si>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</si>
  <si>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</si>
  <si>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</si>
  <si>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</si>
  <si>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</si>
  <si>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</si>
  <si>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</si>
  <si>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</si>
  <si>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</si>
  <si>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</si>
  <si>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</si>
  <si>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</si>
  <si>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</si>
  <si>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</si>
  <si>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</si>
  <si>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</si>
  <si>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</si>
  <si>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</si>
  <si>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</si>
  <si>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</si>
  <si>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</si>
  <si>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</si>
  <si>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</si>
  <si>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</si>
  <si>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</si>
  <si>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</si>
  <si>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</si>
  <si>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</si>
  <si>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</si>
  <si>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</si>
  <si>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</si>
  <si>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</si>
  <si>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</si>
  <si>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</si>
  <si>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</si>
  <si>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</si>
  <si>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</si>
  <si>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</si>
  <si>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</si>
  <si>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</si>
  <si>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</si>
  <si>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</si>
  <si>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</si>
  <si>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</si>
  <si>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</si>
  <si>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</si>
  <si>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</si>
  <si>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</si>
  <si>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</si>
  <si>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</si>
  <si>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</si>
  <si>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</si>
  <si>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</si>
  <si>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</si>
  <si>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</si>
  <si>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</si>
  <si>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</si>
  <si>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</si>
  <si>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</si>
  <si>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</si>
  <si>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</si>
  <si>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</si>
  <si>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</si>
  <si>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</si>
  <si>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</si>
  <si>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</si>
  <si>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</si>
  <si>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</si>
  <si>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</si>
  <si>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</si>
  <si>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</si>
  <si>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</si>
  <si>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</si>
  <si>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</si>
  <si>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</si>
  <si>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</si>
  <si>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</si>
  <si>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</si>
  <si>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</si>
  <si>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</si>
  <si>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</si>
  <si>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</si>
  <si>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</si>
  <si>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</si>
  <si>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</si>
  <si>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</si>
  <si>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</si>
  <si>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</si>
  <si>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</si>
  <si>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</si>
  <si>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</si>
  <si>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</si>
  <si>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</si>
  <si>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</si>
  <si>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</si>
  <si>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</si>
  <si>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</si>
  <si>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</si>
  <si>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</si>
  <si>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</si>
  <si>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</si>
  <si>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</si>
  <si>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</si>
  <si>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</si>
  <si>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</si>
  <si>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</si>
  <si>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</si>
  <si>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</si>
  <si>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</si>
  <si>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</si>
  <si>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</si>
  <si>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</si>
  <si>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</si>
  <si>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</si>
  <si>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</si>
  <si>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</si>
  <si>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</si>
  <si>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</si>
  <si>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</si>
  <si>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</si>
  <si>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</si>
  <si>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</si>
  <si>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</si>
  <si>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</si>
  <si>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</si>
  <si>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</si>
  <si>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</si>
  <si>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</si>
  <si>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</si>
  <si>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</si>
  <si>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</si>
  <si>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</si>
  <si>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</si>
  <si>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</si>
  <si>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</si>
  <si>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</si>
  <si>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</si>
  <si>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</si>
  <si>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</si>
  <si>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</si>
  <si>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</si>
  <si>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</si>
  <si>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</si>
  <si>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</si>
  <si>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</si>
  <si>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</si>
  <si>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</si>
  <si>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</si>
  <si>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</si>
  <si>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</si>
  <si>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</si>
  <si>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</si>
  <si>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</si>
  <si>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</si>
  <si>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</si>
  <si>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</si>
  <si>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</si>
  <si>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</si>
  <si>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</si>
  <si>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</si>
  <si>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</si>
  <si>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</si>
  <si>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</si>
  <si>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</si>
  <si>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</si>
  <si>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</si>
  <si>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</si>
  <si>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</si>
  <si>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</si>
  <si>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</si>
  <si>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</si>
  <si>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</si>
  <si>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</si>
  <si>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</si>
  <si>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</si>
  <si>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</si>
  <si>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</si>
  <si>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</si>
  <si>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</si>
  <si>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</si>
  <si>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</si>
  <si>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</si>
  <si>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</si>
  <si>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</si>
  <si>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</si>
  <si>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</si>
  <si>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</si>
  <si>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</si>
  <si>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</si>
  <si>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</si>
  <si>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</si>
  <si>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</si>
  <si>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</si>
  <si>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</si>
  <si>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</si>
  <si>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</si>
  <si>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</si>
  <si>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</si>
  <si>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</si>
  <si>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</si>
  <si>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</si>
  <si>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</si>
  <si>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</si>
  <si>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</si>
  <si>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</si>
  <si>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</si>
  <si>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</si>
  <si>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</si>
  <si>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</si>
  <si>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</si>
  <si>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</si>
  <si>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</si>
  <si>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</si>
  <si>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</si>
  <si>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</si>
  <si>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</si>
  <si>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</si>
  <si>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</si>
  <si>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</si>
  <si>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</si>
  <si>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</si>
  <si>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</si>
  <si>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</si>
  <si>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</si>
  <si>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</si>
  <si>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</si>
  <si>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</si>
  <si>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</si>
  <si>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</si>
  <si>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</si>
  <si>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</si>
  <si>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</si>
  <si>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</si>
  <si>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</si>
  <si>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</si>
  <si>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</si>
  <si>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</si>
  <si>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</si>
  <si>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</si>
  <si>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</si>
  <si>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</si>
  <si>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</si>
  <si>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</si>
  <si>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</si>
  <si>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</si>
  <si>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</si>
  <si>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</si>
  <si>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</si>
  <si>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</si>
  <si>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</si>
  <si>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</si>
  <si>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</si>
  <si>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</si>
  <si>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</si>
  <si>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</si>
  <si>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</si>
  <si>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</si>
  <si>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</si>
  <si>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</si>
  <si>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</si>
  <si>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</si>
  <si>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</si>
  <si>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</si>
  <si>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</si>
  <si>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</si>
  <si>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</si>
  <si>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</si>
  <si>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</si>
  <si>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</si>
  <si>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</si>
  <si>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</si>
  <si>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</si>
  <si>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</si>
  <si>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</si>
  <si>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</si>
  <si>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</si>
  <si>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</si>
  <si>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</si>
  <si>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</si>
  <si>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</si>
  <si>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</si>
  <si>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</si>
  <si>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</si>
  <si>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</si>
  <si>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</si>
  <si>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</si>
  <si>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</si>
  <si>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</si>
  <si>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</si>
  <si>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</si>
  <si>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</si>
  <si>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</si>
  <si>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</si>
  <si>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</si>
  <si>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</si>
  <si>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</si>
  <si>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</si>
  <si>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</si>
  <si>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</si>
  <si>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</si>
  <si>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</si>
  <si>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</si>
  <si>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</si>
  <si>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</si>
  <si>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</si>
  <si>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</si>
  <si>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</si>
  <si>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</si>
  <si>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</si>
  <si>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</si>
  <si>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</si>
  <si>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</si>
  <si>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</si>
  <si>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</si>
  <si>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</si>
  <si>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</si>
  <si>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</si>
  <si>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</si>
  <si>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</si>
  <si>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</si>
  <si>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</si>
  <si>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</si>
  <si>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</si>
  <si>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</si>
  <si>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</si>
  <si>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</si>
  <si>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</si>
  <si>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</si>
  <si>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</si>
  <si>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</si>
  <si>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</si>
  <si>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</si>
  <si>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</si>
  <si>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</si>
  <si>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</si>
  <si>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</si>
  <si>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</si>
  <si>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</si>
  <si>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</si>
  <si>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</si>
  <si>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</si>
  <si>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</si>
  <si>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</si>
  <si>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</si>
  <si>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</si>
  <si>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</si>
  <si>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</si>
  <si>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</si>
  <si>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</si>
  <si>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</si>
  <si>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</si>
  <si>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</si>
  <si>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</si>
  <si>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</si>
  <si>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</si>
  <si>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</si>
  <si>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</si>
  <si>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</si>
  <si>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</si>
  <si>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</si>
  <si>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</si>
  <si>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</si>
  <si>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</si>
  <si>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</si>
  <si>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</si>
  <si>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</si>
  <si>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</si>
  <si>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</si>
  <si>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</si>
  <si>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</si>
  <si>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</si>
  <si>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</si>
  <si>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</si>
  <si>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</si>
  <si>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</si>
  <si>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</si>
  <si>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</si>
  <si>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</si>
  <si>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</si>
  <si>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</si>
  <si>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</si>
  <si>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</si>
  <si>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</si>
  <si>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</si>
  <si>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</si>
  <si>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</si>
  <si>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</si>
  <si>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</si>
  <si>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</si>
  <si>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</si>
  <si>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</si>
  <si>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</si>
  <si>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</si>
  <si>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</si>
  <si>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</si>
  <si>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</si>
  <si>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</si>
  <si>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</si>
  <si>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</si>
  <si>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</si>
  <si>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</si>
  <si>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</si>
  <si>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</si>
  <si>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</si>
  <si>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</si>
  <si>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</si>
  <si>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</si>
  <si>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</si>
  <si>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</si>
  <si>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</si>
  <si>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</si>
  <si>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</si>
  <si>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</si>
  <si>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</si>
  <si>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</si>
  <si>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</si>
  <si>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</si>
  <si>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</si>
  <si>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</si>
  <si>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</si>
  <si>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</si>
  <si>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</si>
  <si>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</si>
  <si>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</si>
  <si>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</si>
  <si>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</si>
  <si>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</si>
  <si>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</si>
  <si>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</si>
  <si>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</si>
  <si>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</si>
  <si>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</si>
  <si>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</si>
  <si>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</si>
  <si>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</si>
  <si>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</si>
  <si>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</si>
  <si>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</si>
  <si>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</si>
  <si>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</si>
  <si>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</si>
  <si>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</si>
  <si>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</si>
  <si>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</si>
  <si>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</si>
  <si>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</si>
  <si>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</si>
  <si>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</si>
  <si>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</si>
  <si>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</si>
  <si>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</si>
  <si>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</si>
  <si>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</si>
  <si>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</si>
  <si>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</si>
  <si>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</si>
  <si>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</si>
  <si>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</si>
  <si>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</si>
  <si>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</si>
  <si>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</si>
  <si>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</si>
  <si>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</si>
  <si>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</si>
  <si>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</si>
  <si>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</si>
  <si>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</si>
  <si>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</si>
  <si>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</si>
  <si>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</si>
  <si>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</si>
  <si>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</si>
  <si>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</si>
  <si>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</si>
  <si>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</si>
  <si>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</si>
  <si>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</si>
  <si>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</si>
  <si>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</si>
  <si>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</si>
  <si>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</si>
  <si>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</si>
  <si>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</si>
  <si>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</si>
  <si>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</si>
  <si>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</si>
  <si>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</si>
  <si>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</si>
  <si>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</si>
  <si>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</si>
  <si>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</si>
  <si>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</si>
  <si>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</si>
  <si>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</si>
  <si>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</si>
  <si>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</si>
  <si>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</si>
  <si>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</si>
  <si>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</si>
  <si>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</si>
  <si>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</si>
  <si>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</si>
  <si>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</si>
  <si>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</si>
  <si>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</si>
  <si>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</si>
  <si>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</si>
  <si>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</si>
  <si>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</si>
  <si>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</si>
  <si>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</si>
  <si>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</si>
  <si>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</si>
  <si>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</si>
  <si>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</si>
  <si>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</si>
  <si>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</si>
  <si>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</si>
  <si>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</si>
  <si>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</si>
  <si>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</si>
  <si>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</si>
  <si>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</si>
  <si>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</si>
  <si>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</si>
  <si>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</si>
  <si>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</si>
  <si>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</si>
  <si>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</si>
  <si>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</si>
  <si>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</si>
  <si>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</si>
  <si>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</si>
  <si>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</si>
  <si>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</si>
  <si>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</si>
  <si>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</si>
  <si>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</si>
  <si>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</si>
  <si>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</si>
  <si>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</si>
  <si>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</si>
  <si>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</si>
  <si>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</si>
  <si>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</si>
  <si>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</si>
  <si>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</si>
  <si>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</si>
  <si>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</si>
  <si>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</si>
  <si>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</si>
  <si>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</si>
  <si>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</si>
  <si>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</si>
  <si>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</si>
  <si>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</si>
  <si>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</si>
  <si>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</si>
  <si>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</si>
  <si>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</si>
  <si>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</si>
  <si>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</si>
  <si>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</si>
  <si>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</si>
  <si>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</si>
  <si>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</si>
  <si>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</si>
  <si>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</si>
  <si>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</si>
  <si>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</si>
  <si>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</si>
  <si>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</si>
  <si>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</si>
  <si>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</si>
  <si>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</si>
  <si>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</si>
  <si>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</si>
  <si>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</si>
  <si>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</si>
  <si>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</si>
  <si>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</si>
  <si>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</si>
  <si>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</si>
  <si>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</si>
  <si>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</si>
  <si>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</si>
  <si>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</si>
  <si>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</si>
  <si>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</si>
  <si>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</si>
  <si>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</si>
  <si>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</si>
  <si>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</si>
  <si>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</si>
  <si>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</si>
  <si>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</si>
  <si>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</si>
  <si>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</si>
  <si>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</si>
  <si>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</si>
  <si>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</si>
  <si>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</si>
  <si>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</si>
  <si>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</si>
  <si>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</si>
  <si>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</si>
  <si>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</si>
  <si>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</si>
  <si>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</si>
  <si>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</si>
  <si>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</si>
  <si>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</si>
  <si>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</si>
  <si>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</si>
  <si>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</si>
  <si>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</si>
  <si>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</si>
  <si>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</si>
  <si>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</si>
  <si>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</si>
  <si>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</si>
  <si>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</si>
  <si>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</si>
  <si>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</si>
  <si>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</si>
  <si>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</si>
  <si>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</si>
  <si>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</si>
  <si>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</si>
  <si>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</si>
  <si>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</si>
  <si>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</si>
  <si>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</si>
  <si>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</si>
  <si>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</si>
  <si>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</si>
  <si>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</si>
  <si>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</si>
  <si>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</si>
  <si>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</si>
  <si>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</si>
  <si>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</si>
  <si>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</si>
  <si>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</si>
  <si>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</si>
  <si>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</si>
  <si>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</si>
  <si>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</si>
  <si>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</si>
  <si>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</si>
  <si>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</si>
  <si>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</si>
  <si>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</si>
  <si>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</si>
  <si>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</si>
  <si>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</si>
  <si>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</si>
  <si>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</si>
  <si>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</si>
  <si>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</si>
  <si>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</si>
  <si>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</si>
  <si>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</si>
  <si>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</si>
  <si>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</si>
  <si>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</si>
  <si>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</si>
  <si>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</si>
  <si>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</si>
  <si>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</si>
  <si>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</si>
  <si>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</si>
  <si>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</si>
  <si>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</si>
  <si>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</si>
  <si>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</si>
  <si>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</si>
  <si>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</si>
  <si>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</si>
  <si>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</si>
  <si>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</si>
  <si>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</si>
  <si>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</si>
  <si>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</si>
  <si>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</si>
  <si>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</si>
  <si>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</si>
  <si>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</si>
  <si>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</si>
  <si>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</si>
  <si>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</si>
  <si>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</si>
  <si>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</si>
  <si>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</si>
  <si>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</si>
  <si>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</si>
  <si>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</si>
  <si>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</si>
  <si>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</si>
  <si>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</si>
  <si>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</si>
  <si>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</si>
  <si>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</si>
  <si>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</si>
  <si>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</si>
  <si>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</si>
  <si>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</si>
  <si>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</si>
  <si>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</si>
  <si>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</si>
  <si>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</si>
  <si>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</si>
  <si>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</si>
  <si>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</si>
  <si>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</si>
  <si>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</si>
  <si>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</si>
  <si>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</si>
  <si>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</si>
  <si>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</si>
  <si>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</si>
  <si>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</si>
  <si>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</si>
  <si>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</si>
  <si>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</si>
  <si>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</si>
  <si>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</si>
  <si>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</si>
  <si>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</si>
  <si>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</si>
  <si>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</si>
  <si>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</si>
  <si>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</si>
  <si>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</si>
  <si>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</si>
  <si>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</si>
  <si>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</si>
  <si>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</si>
  <si>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</si>
  <si>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</si>
  <si>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</si>
  <si>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</si>
  <si>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</si>
  <si>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</si>
  <si>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</si>
  <si>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</si>
  <si>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</si>
  <si>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</si>
  <si>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</si>
  <si>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</si>
  <si>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</si>
  <si>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</si>
  <si>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</si>
  <si>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</si>
  <si>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</si>
  <si>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</si>
  <si>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</si>
  <si>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</si>
  <si>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</si>
  <si>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</si>
  <si>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</si>
  <si>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</si>
  <si>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</si>
  <si>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</si>
  <si>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</si>
  <si>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</si>
  <si>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</si>
  <si>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</si>
  <si>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</si>
  <si>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</si>
  <si>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</si>
  <si>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</si>
  <si>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</si>
  <si>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</si>
  <si>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</si>
  <si>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</si>
  <si>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</si>
  <si>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</si>
  <si>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</si>
  <si>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</si>
  <si>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</si>
  <si>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</si>
  <si>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</si>
  <si>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</si>
  <si>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</si>
  <si>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</si>
  <si>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</si>
  <si>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</si>
  <si>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</si>
  <si>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</si>
  <si>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</si>
  <si>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</si>
  <si>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</si>
  <si>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</si>
  <si>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</si>
  <si>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</si>
  <si>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</si>
  <si>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</si>
  <si>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</si>
  <si>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</si>
  <si>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</si>
  <si>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</si>
  <si>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</si>
  <si>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</si>
  <si>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</si>
  <si>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</si>
  <si>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</si>
  <si>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</si>
  <si>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</si>
  <si>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</si>
  <si>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</si>
  <si>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</si>
  <si>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</si>
  <si>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</si>
  <si>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</si>
  <si>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</si>
  <si>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</si>
  <si>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</si>
  <si>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</si>
  <si>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</si>
  <si>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</si>
  <si>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</si>
  <si>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</si>
  <si>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</si>
  <si>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</si>
  <si>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</si>
  <si>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</si>
  <si>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</si>
  <si>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</si>
  <si>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</si>
  <si>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</si>
  <si>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</si>
  <si>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</si>
  <si>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</si>
  <si>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</si>
  <si>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</si>
  <si>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</si>
  <si>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</si>
  <si>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</si>
  <si>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</si>
  <si>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</si>
  <si>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</si>
  <si>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</si>
  <si>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</si>
  <si>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</si>
  <si>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</si>
  <si>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</si>
  <si>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</si>
  <si>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</si>
  <si>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</si>
  <si>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</si>
  <si>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</si>
  <si>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</si>
  <si>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</si>
  <si>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</si>
  <si>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</si>
  <si>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</si>
  <si>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</si>
  <si>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</si>
  <si>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</si>
  <si>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</si>
  <si>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</si>
  <si>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</si>
  <si>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</si>
  <si>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</si>
  <si>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</si>
  <si>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</si>
  <si>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</si>
  <si>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</si>
  <si>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</si>
  <si>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</si>
  <si>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</si>
  <si>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</si>
  <si>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</si>
  <si>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</si>
  <si>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</si>
  <si>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</si>
  <si>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</si>
  <si>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</si>
  <si>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</si>
  <si>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</si>
  <si>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</si>
  <si>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</si>
  <si>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</si>
  <si>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</si>
  <si>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</si>
  <si>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</si>
  <si>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</si>
  <si>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</si>
  <si>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</si>
  <si>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</si>
  <si>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</si>
  <si>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</si>
  <si>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</si>
  <si>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</si>
  <si>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</si>
  <si>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</si>
  <si>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</si>
  <si>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</si>
  <si>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</si>
  <si>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</si>
  <si>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</si>
  <si>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</si>
  <si>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</si>
  <si>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</si>
  <si>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</si>
  <si>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</si>
  <si>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</si>
  <si>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</si>
  <si>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</si>
  <si>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</si>
  <si>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</si>
  <si>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</si>
  <si>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</si>
  <si>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</si>
  <si>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</si>
  <si>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</si>
  <si>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</si>
  <si>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</si>
  <si>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</si>
  <si>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</si>
  <si>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</si>
  <si>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</si>
  <si>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</si>
  <si>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</si>
  <si>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</si>
  <si>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</si>
  <si>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</si>
  <si>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</si>
  <si>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</si>
  <si>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</si>
  <si>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</si>
  <si>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</si>
  <si>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</si>
  <si>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</si>
  <si>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</si>
  <si>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</si>
  <si>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</si>
  <si>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</si>
  <si>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</si>
  <si>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</si>
  <si>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</si>
  <si>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</si>
  <si>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</si>
  <si>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</si>
  <si>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</si>
  <si>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</si>
  <si>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</si>
  <si>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</si>
  <si>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</si>
  <si>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</si>
  <si>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</si>
  <si>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</si>
  <si>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</si>
  <si>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</si>
  <si>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</si>
  <si>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</si>
  <si>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</si>
  <si>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</si>
  <si>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</si>
  <si>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</si>
  <si>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</si>
  <si>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</si>
  <si>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</si>
  <si>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</si>
  <si>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</si>
  <si>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</si>
  <si>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</si>
  <si>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</si>
  <si>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</si>
  <si>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</si>
  <si>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</si>
  <si>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</si>
  <si>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</si>
  <si>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</si>
  <si>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</si>
  <si>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</si>
  <si>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</si>
  <si>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</si>
  <si>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</si>
  <si>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</si>
  <si>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</si>
  <si>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</si>
  <si>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</si>
  <si>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</si>
  <si>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</si>
  <si>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</si>
  <si>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</si>
  <si>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</si>
  <si>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</si>
  <si>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</si>
  <si>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</si>
  <si>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</si>
  <si>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</si>
  <si>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</si>
  <si>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</si>
  <si>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</si>
  <si>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</si>
  <si>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</si>
  <si>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</si>
  <si>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</si>
  <si>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</si>
  <si>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</si>
  <si>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</si>
  <si>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</si>
  <si>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</si>
  <si>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</si>
  <si>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</si>
  <si>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</si>
  <si>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</si>
  <si>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</si>
  <si>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</si>
  <si>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</si>
  <si>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</si>
  <si>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</si>
  <si>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</si>
  <si>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</si>
  <si>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</si>
  <si>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</si>
  <si>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</si>
  <si>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</si>
  <si>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</si>
  <si>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</si>
  <si>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</si>
  <si>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</si>
  <si>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</si>
  <si>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</si>
  <si>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</si>
  <si>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</si>
  <si>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</si>
  <si>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</si>
  <si>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</si>
  <si>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</si>
  <si>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</si>
  <si>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</si>
  <si>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</si>
  <si>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</si>
  <si>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</si>
  <si>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</si>
  <si>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</si>
  <si>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</si>
  <si>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</si>
  <si>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</si>
  <si>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</si>
  <si>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</si>
  <si>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</si>
  <si>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</si>
  <si>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</si>
  <si>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</si>
  <si>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</si>
  <si>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</si>
  <si>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</si>
  <si>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</si>
  <si>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</si>
  <si>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</si>
  <si>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</si>
  <si>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</si>
  <si>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</si>
  <si>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</si>
  <si>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</si>
  <si>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</si>
  <si>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</si>
  <si>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</si>
  <si>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</si>
  <si>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</si>
  <si>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</si>
  <si>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</si>
  <si>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</si>
  <si>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</si>
  <si>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</si>
  <si>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</si>
  <si>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</si>
  <si>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</si>
  <si>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</si>
  <si>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</si>
  <si>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</si>
  <si>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</si>
  <si>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</si>
  <si>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</si>
  <si>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</si>
  <si>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</si>
  <si>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</si>
  <si>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</si>
  <si>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</si>
  <si>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</si>
  <si>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</si>
  <si>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</si>
  <si>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</si>
  <si>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</si>
  <si>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</si>
  <si>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</si>
  <si>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</si>
  <si>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</si>
  <si>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</si>
  <si>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</si>
  <si>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</si>
  <si>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</si>
  <si>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</si>
  <si>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</si>
  <si>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</si>
  <si>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</si>
  <si>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</si>
  <si>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</si>
  <si>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</si>
  <si>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</si>
  <si>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</si>
  <si>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</si>
  <si>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</si>
  <si>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</si>
  <si>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</si>
  <si>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</si>
  <si>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</si>
  <si>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</si>
  <si>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</si>
  <si>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</si>
  <si>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</si>
  <si>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</si>
  <si>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</si>
  <si>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</si>
  <si>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</si>
  <si>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</si>
  <si>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</si>
  <si>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</si>
  <si>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</si>
  <si>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</si>
  <si>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</si>
  <si>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</si>
  <si>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</si>
  <si>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</si>
  <si>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</si>
  <si>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</si>
  <si>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</si>
  <si>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</si>
  <si>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</si>
  <si>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</si>
  <si>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</si>
  <si>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</si>
  <si>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</si>
  <si>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</si>
  <si>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</si>
  <si>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</si>
  <si>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</si>
  <si>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</si>
  <si>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</si>
  <si>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</si>
  <si>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</si>
  <si>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</si>
  <si>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</si>
  <si>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</si>
  <si>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</si>
  <si>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</si>
  <si>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</si>
  <si>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</si>
  <si>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</si>
  <si>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</si>
  <si>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</si>
  <si>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</si>
  <si>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</si>
  <si>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</si>
  <si>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</si>
  <si>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</si>
  <si>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</si>
  <si>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</si>
  <si>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</si>
  <si>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</si>
  <si>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</si>
  <si>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</si>
  <si>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</si>
  <si>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</si>
  <si>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</si>
  <si>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</si>
  <si>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</si>
  <si>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</si>
  <si>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</si>
  <si>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</si>
  <si>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</si>
  <si>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</si>
  <si>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</si>
  <si>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</si>
  <si>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</si>
  <si>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</si>
  <si>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</si>
  <si>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</si>
  <si>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</si>
  <si>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</si>
  <si>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</si>
  <si>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</si>
  <si>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</si>
  <si>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</si>
  <si>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</si>
  <si>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</si>
  <si>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</si>
  <si>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</si>
  <si>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</si>
  <si>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</si>
  <si>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</si>
  <si>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</si>
  <si>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</si>
  <si>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</si>
  <si>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</si>
  <si>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</si>
  <si>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</si>
  <si>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</si>
  <si>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</si>
  <si>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</si>
  <si>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</si>
  <si>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</si>
  <si>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</si>
  <si>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</si>
  <si>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</si>
  <si>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</si>
  <si>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</si>
  <si>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</si>
  <si>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</si>
  <si>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</si>
  <si>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</si>
  <si>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</si>
  <si>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</si>
  <si>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</si>
  <si>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</si>
  <si>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</si>
  <si>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</si>
  <si>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</si>
  <si>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</si>
  <si>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</si>
  <si>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</si>
  <si>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</si>
  <si>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</si>
  <si>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</si>
  <si>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</si>
  <si>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</si>
  <si>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</si>
  <si>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</si>
  <si>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</si>
  <si>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</si>
  <si>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</si>
  <si>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</si>
  <si>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</si>
  <si>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</si>
  <si>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</si>
  <si>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</si>
  <si>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</si>
  <si>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</si>
  <si>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</si>
  <si>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</si>
  <si>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</si>
  <si>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</si>
  <si>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</si>
  <si>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</si>
  <si>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</si>
  <si>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</si>
  <si>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</si>
  <si>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</si>
  <si>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</si>
  <si>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</si>
  <si>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</si>
  <si>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</si>
  <si>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</si>
  <si>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</si>
  <si>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</si>
  <si>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</si>
  <si>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</si>
  <si>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</si>
  <si>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</si>
  <si>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</si>
  <si>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</si>
  <si>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</si>
  <si>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</si>
  <si>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</si>
  <si>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</si>
  <si>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</si>
  <si>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</si>
  <si>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</si>
  <si>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</si>
  <si>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</si>
  <si>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</si>
  <si>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</si>
  <si>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</si>
  <si>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</si>
  <si>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</si>
  <si>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</si>
  <si>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</si>
  <si>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</si>
  <si>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</si>
  <si>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</si>
  <si>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</si>
  <si>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</si>
  <si>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</si>
  <si>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</si>
  <si>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</si>
  <si>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</si>
  <si>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</si>
  <si>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</si>
  <si>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</si>
  <si>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</si>
  <si>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</si>
  <si>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</si>
  <si>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</si>
  <si>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</si>
  <si>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</si>
  <si>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</si>
  <si>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</si>
  <si>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</si>
  <si>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</si>
  <si>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</si>
  <si>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</si>
  <si>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</si>
  <si>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</si>
  <si>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</si>
  <si>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</si>
  <si>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</si>
  <si>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</si>
  <si>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</si>
  <si>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</si>
  <si>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</si>
  <si>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</si>
  <si>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</si>
  <si>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</si>
  <si>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</si>
  <si>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</si>
  <si>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</si>
  <si>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</si>
  <si>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</si>
  <si>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</si>
  <si>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</si>
  <si>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</si>
  <si>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</si>
  <si>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</si>
  <si>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</si>
  <si>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</si>
  <si>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</si>
  <si>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</si>
  <si>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</si>
  <si>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</si>
  <si>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</si>
  <si>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</si>
  <si>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</si>
  <si>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</si>
  <si>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</si>
  <si>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</si>
  <si>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</si>
  <si>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</si>
  <si>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</si>
  <si>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</si>
  <si>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</si>
  <si>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</si>
  <si>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</si>
  <si>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</si>
  <si>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</si>
  <si>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</si>
  <si>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</si>
  <si>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</si>
  <si>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</si>
  <si>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</si>
  <si>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</si>
  <si>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</si>
  <si>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</si>
  <si>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</si>
  <si>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</si>
  <si>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</si>
  <si>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</si>
  <si>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</si>
  <si>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</si>
  <si>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</si>
  <si>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</si>
  <si>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</si>
  <si>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</si>
  <si>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</si>
  <si>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</si>
  <si>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</si>
  <si>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</si>
  <si>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</si>
  <si>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</si>
  <si>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</si>
  <si>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</si>
  <si>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</si>
  <si>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</si>
  <si>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</si>
  <si>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</si>
  <si>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</si>
  <si>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</si>
  <si>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</si>
  <si>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</si>
  <si>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</si>
  <si>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</si>
  <si>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</si>
  <si>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</si>
  <si>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</si>
  <si>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</si>
  <si>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</si>
  <si>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</si>
  <si>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</si>
  <si>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</si>
  <si>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</si>
  <si>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</si>
  <si>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</si>
  <si>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</si>
  <si>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</si>
  <si>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</si>
  <si>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</si>
  <si>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</si>
  <si>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</si>
  <si>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</si>
  <si>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</si>
  <si>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</si>
  <si>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</si>
  <si>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</si>
  <si>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</si>
  <si>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</si>
  <si>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</si>
  <si>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</si>
  <si>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</si>
  <si>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</si>
  <si>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</si>
  <si>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</si>
  <si>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</si>
  <si>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</si>
  <si>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</si>
  <si>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</si>
  <si>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</si>
  <si>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</si>
  <si>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</si>
  <si>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</si>
  <si>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</si>
  <si>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</si>
  <si>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</si>
  <si>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</si>
  <si>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</si>
  <si>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</si>
  <si>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</si>
  <si>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</si>
  <si>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</si>
  <si>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</si>
  <si>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</si>
  <si>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</si>
  <si>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</si>
  <si>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</si>
  <si>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</si>
  <si>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</si>
  <si>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</si>
  <si>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</si>
  <si>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</si>
  <si>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</si>
  <si>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</si>
  <si>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</si>
  <si>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</si>
  <si>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</si>
  <si>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</si>
  <si>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</si>
  <si>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</si>
  <si>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</si>
  <si>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</si>
  <si>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</si>
  <si>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</si>
  <si>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</si>
  <si>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</si>
  <si>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</si>
  <si>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</si>
  <si>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</si>
  <si>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</si>
  <si>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</si>
  <si>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</si>
  <si>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</si>
  <si>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</si>
  <si>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</si>
  <si>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</si>
  <si>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</si>
  <si>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</si>
  <si>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</si>
  <si>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</si>
  <si>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</si>
  <si>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</si>
  <si>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</si>
  <si>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</si>
  <si>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</si>
  <si>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</si>
  <si>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</si>
  <si>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</si>
  <si>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</si>
  <si>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</si>
  <si>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</si>
  <si>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</si>
  <si>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</si>
  <si>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</si>
  <si>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</si>
  <si>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</si>
  <si>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</si>
  <si>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</si>
  <si>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</si>
  <si>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</si>
  <si>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</si>
  <si>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</si>
  <si>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</si>
  <si>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</si>
  <si>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</si>
  <si>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</si>
  <si>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</si>
  <si>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</si>
  <si>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</si>
  <si>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</si>
  <si>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</si>
  <si>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</si>
  <si>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</si>
  <si>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</si>
  <si>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</si>
  <si>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</si>
  <si>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</si>
  <si>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</si>
  <si>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</si>
  <si>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</si>
  <si>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</si>
  <si>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</si>
  <si>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</si>
  <si>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</si>
  <si>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</si>
  <si>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</si>
  <si>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</si>
  <si>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</si>
  <si>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</si>
  <si>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</si>
  <si>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</si>
  <si>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</si>
  <si>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</si>
  <si>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</si>
  <si>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</si>
  <si>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</si>
  <si>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</si>
  <si>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</si>
  <si>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</si>
  <si>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</si>
  <si>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</si>
  <si>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</si>
  <si>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</si>
  <si>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</si>
  <si>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</si>
  <si>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</si>
  <si>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</si>
  <si>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</si>
  <si>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</si>
  <si>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</si>
  <si>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</si>
  <si>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</si>
  <si>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</si>
  <si>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</si>
  <si>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</si>
  <si>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</si>
  <si>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</si>
  <si>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</si>
  <si>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</si>
  <si>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</si>
  <si>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</si>
  <si>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</si>
  <si>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</si>
  <si>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</si>
  <si>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</si>
  <si>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</si>
  <si>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</si>
  <si>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</si>
  <si>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</si>
  <si>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</si>
  <si>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</si>
  <si>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</si>
  <si>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</si>
  <si>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</si>
  <si>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</si>
  <si>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</si>
  <si>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</si>
  <si>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</si>
  <si>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</si>
  <si>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</si>
  <si>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</si>
  <si>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</si>
  <si>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</si>
  <si>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</si>
  <si>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</si>
  <si>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</si>
  <si>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</si>
  <si>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</si>
  <si>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</si>
  <si>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</si>
  <si>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</si>
  <si>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</si>
  <si>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</si>
  <si>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</si>
  <si>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</si>
  <si>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</si>
  <si>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</si>
  <si>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</si>
  <si>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</si>
  <si>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</si>
  <si>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</si>
  <si>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</si>
  <si>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</si>
  <si>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</si>
  <si>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</si>
  <si>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</si>
  <si>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</si>
  <si>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</si>
  <si>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</si>
  <si>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</si>
  <si>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</si>
  <si>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</si>
  <si>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</si>
  <si>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</si>
  <si>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</si>
  <si>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</si>
  <si>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</si>
  <si>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</si>
  <si>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</si>
  <si>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</si>
  <si>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</si>
  <si>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</si>
  <si>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</si>
  <si>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</si>
  <si>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</si>
  <si>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</si>
  <si>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</si>
  <si>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</si>
  <si>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</si>
  <si>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</si>
  <si>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</si>
  <si>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</si>
  <si>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</si>
  <si>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</si>
  <si>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</si>
  <si>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</si>
  <si>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</si>
  <si>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</si>
  <si>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</si>
  <si>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</si>
  <si>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</si>
  <si>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</si>
  <si>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</si>
  <si>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</si>
  <si>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</si>
  <si>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</si>
  <si>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</si>
  <si>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</si>
  <si>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</si>
  <si>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</si>
  <si>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</si>
  <si>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</si>
  <si>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</si>
  <si>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</si>
  <si>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</si>
  <si>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</si>
  <si>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</si>
  <si>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</si>
  <si>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</si>
  <si>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</si>
  <si>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</si>
  <si>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</si>
  <si>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</si>
  <si>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</si>
  <si>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</si>
  <si>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</si>
  <si>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</si>
  <si>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</si>
  <si>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</si>
  <si>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</si>
  <si>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</si>
  <si>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</si>
  <si>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</si>
  <si>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</si>
  <si>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</si>
  <si>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</si>
  <si>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</si>
  <si>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</si>
  <si>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</si>
  <si>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</si>
  <si>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</si>
  <si>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</si>
  <si>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</si>
  <si>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</si>
  <si>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</si>
  <si>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</si>
  <si>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</si>
  <si>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</si>
  <si>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</si>
  <si>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</si>
  <si>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</si>
  <si>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</si>
  <si>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</si>
  <si>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</si>
  <si>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</si>
  <si>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</si>
  <si>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</si>
  <si>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</si>
  <si>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</si>
  <si>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</si>
  <si>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</si>
  <si>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</si>
  <si>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</si>
  <si>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</si>
  <si>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</si>
  <si>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</si>
  <si>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</si>
  <si>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</si>
  <si>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</si>
  <si>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</si>
  <si>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</si>
  <si>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</si>
  <si>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</si>
  <si>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</si>
  <si>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</si>
  <si>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</si>
  <si>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</si>
  <si>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</si>
  <si>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</si>
  <si>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</si>
  <si>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</si>
  <si>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</si>
  <si>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</si>
  <si>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</si>
  <si>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</si>
  <si>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</si>
  <si>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</si>
  <si>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</si>
  <si>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</si>
  <si>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</si>
  <si>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</si>
  <si>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</si>
  <si>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</si>
  <si>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</si>
  <si>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</si>
  <si>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</si>
  <si>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</si>
  <si>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</si>
  <si>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</si>
  <si>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</si>
  <si>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</si>
  <si>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</si>
  <si>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</si>
  <si>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</si>
  <si>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</si>
  <si>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</si>
  <si>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</si>
  <si>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</si>
  <si>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</si>
  <si>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</si>
  <si>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</si>
  <si>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</si>
  <si>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</si>
  <si>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</si>
  <si>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</si>
  <si>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</si>
  <si>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</si>
  <si>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</si>
  <si>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</si>
  <si>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</si>
  <si>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</si>
  <si>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</si>
  <si>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</si>
  <si>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</si>
  <si>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</si>
  <si>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</si>
  <si>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</si>
  <si>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</si>
  <si>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</si>
  <si>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</si>
  <si>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</si>
  <si>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</si>
  <si>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</si>
  <si>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</si>
  <si>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</si>
  <si>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</si>
  <si>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</si>
  <si>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</si>
  <si>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</si>
  <si>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</si>
  <si>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</si>
  <si>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</si>
  <si>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</si>
  <si>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</si>
  <si>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</si>
  <si>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</si>
  <si>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</si>
  <si>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</si>
  <si>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</si>
  <si>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</si>
  <si>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</si>
  <si>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</si>
  <si>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</si>
  <si>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</si>
  <si>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</si>
  <si>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</si>
  <si>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</si>
  <si>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</si>
  <si>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</si>
  <si>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</si>
  <si>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</si>
  <si>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</si>
  <si>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</si>
  <si>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</si>
  <si>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</si>
  <si>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</si>
  <si>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</si>
  <si>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</si>
  <si>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</si>
  <si>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</si>
  <si>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</si>
  <si>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</si>
  <si>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</si>
  <si>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</si>
  <si>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</si>
  <si>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</si>
  <si>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</si>
  <si>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</si>
  <si>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</si>
  <si>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</si>
  <si>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</si>
  <si>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</si>
  <si>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</si>
  <si>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</si>
  <si>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</si>
  <si>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</si>
  <si>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</si>
  <si>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</si>
  <si>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</si>
  <si>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</si>
  <si>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</si>
  <si>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</si>
  <si>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</si>
  <si>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</si>
  <si>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</si>
  <si>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</si>
  <si>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</si>
  <si>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</si>
  <si>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</si>
  <si>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</si>
  <si>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</si>
  <si>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</si>
  <si>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</si>
  <si>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</si>
  <si>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</si>
  <si>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</si>
  <si>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</si>
  <si>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</si>
  <si>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</si>
  <si>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</si>
  <si>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</si>
  <si>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</si>
  <si>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</si>
  <si>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</si>
  <si>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</si>
  <si>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</si>
  <si>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</si>
  <si>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</si>
  <si>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</si>
  <si>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</si>
  <si>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</si>
  <si>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</si>
  <si>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</si>
  <si>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</si>
  <si>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</si>
  <si>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</si>
  <si>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</si>
  <si>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</si>
  <si>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</si>
  <si>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</si>
  <si>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</si>
  <si>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</si>
  <si>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</si>
  <si>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</si>
  <si>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</si>
  <si>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</si>
  <si>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</si>
  <si>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</si>
  <si>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</si>
  <si>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</si>
  <si>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</si>
  <si>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</si>
  <si>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</si>
  <si>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</si>
  <si>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</si>
  <si>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</si>
  <si>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</si>
  <si>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</si>
  <si>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</si>
  <si>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</si>
  <si>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</si>
  <si>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</si>
  <si>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</si>
  <si>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</si>
  <si>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</si>
  <si>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</si>
  <si>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</si>
  <si>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</si>
  <si>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</si>
  <si>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</si>
  <si>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</si>
  <si>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</si>
  <si>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</si>
  <si>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</si>
  <si>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</si>
  <si>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</si>
  <si>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</si>
  <si>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</si>
  <si>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</si>
  <si>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</si>
  <si>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</si>
  <si>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</si>
  <si>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</si>
  <si>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</si>
  <si>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</si>
  <si>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</si>
  <si>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</si>
  <si>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</si>
  <si>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</si>
  <si>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</si>
  <si>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</si>
  <si>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</si>
  <si>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</si>
  <si>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</si>
  <si>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</si>
  <si>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</si>
  <si>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</si>
  <si>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</si>
  <si>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</si>
  <si>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</si>
  <si>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</si>
  <si>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</si>
  <si>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</si>
  <si>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</si>
  <si>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</si>
  <si>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</si>
  <si>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</si>
  <si>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</si>
  <si>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</si>
  <si>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</si>
  <si>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</si>
  <si>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</si>
  <si>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</si>
  <si>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</si>
  <si>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</si>
  <si>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</si>
  <si>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</si>
  <si>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</si>
  <si>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</si>
  <si>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</si>
  <si>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</si>
  <si>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</si>
  <si>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</si>
  <si>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</si>
  <si>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</si>
  <si>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</si>
  <si>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</si>
  <si>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</si>
  <si>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</si>
  <si>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</si>
  <si>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</si>
  <si>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</si>
  <si>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</si>
  <si>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</si>
  <si>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</si>
  <si>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</si>
  <si>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</si>
  <si>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</si>
  <si>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</si>
  <si>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</si>
  <si>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</si>
  <si>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</si>
  <si>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</si>
  <si>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</si>
  <si>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</si>
  <si>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</si>
  <si>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</si>
  <si>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</si>
  <si>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</si>
  <si>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</si>
  <si>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</si>
  <si>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</si>
  <si>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</si>
  <si>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</si>
  <si>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</si>
  <si>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</si>
  <si>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</si>
  <si>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</si>
  <si>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</si>
  <si>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</si>
  <si>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</si>
  <si>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</si>
  <si>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</si>
  <si>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</si>
  <si>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</si>
  <si>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</si>
  <si>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</si>
  <si>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</si>
  <si>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</si>
  <si>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</si>
  <si>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</si>
  <si>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</si>
  <si>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</si>
  <si>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</si>
  <si>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</si>
  <si>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</si>
  <si>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</si>
  <si>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</si>
  <si>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</si>
  <si>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</si>
  <si>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</si>
  <si>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</si>
  <si>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</si>
  <si>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</si>
  <si>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</si>
  <si>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</si>
  <si>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</si>
  <si>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</si>
  <si>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</si>
  <si>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</si>
  <si>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</si>
  <si>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</si>
  <si>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</si>
  <si>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</si>
  <si>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</si>
  <si>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</si>
  <si>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</si>
  <si>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</si>
  <si>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</si>
  <si>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</si>
  <si>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</si>
  <si>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</si>
  <si>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</si>
  <si>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</si>
  <si>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</si>
  <si>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</si>
  <si>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</si>
  <si>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</si>
  <si>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</si>
  <si>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</si>
  <si>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</si>
  <si>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</si>
  <si>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</si>
  <si>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</si>
  <si>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</si>
  <si>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</si>
  <si>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</si>
  <si>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</si>
  <si>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</si>
  <si>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</si>
  <si>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</si>
  <si>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</si>
  <si>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</si>
  <si>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</si>
  <si>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</si>
  <si>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</si>
  <si>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</si>
  <si>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</si>
  <si>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</si>
  <si>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</si>
  <si>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</si>
  <si>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</si>
  <si>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</si>
  <si>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</si>
  <si>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</si>
  <si>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</si>
  <si>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</si>
  <si>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</si>
  <si>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</si>
  <si>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</si>
  <si>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</si>
  <si>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</si>
  <si>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</si>
  <si>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</si>
  <si>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</si>
  <si>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</si>
  <si>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</si>
  <si>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</si>
  <si>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</si>
  <si>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</si>
  <si>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</si>
  <si>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</si>
  <si>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</si>
  <si>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</si>
  <si>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</si>
  <si>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</si>
  <si>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</si>
  <si>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</si>
  <si>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</si>
  <si>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</si>
  <si>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</si>
  <si>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</si>
  <si>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</si>
  <si>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</si>
  <si>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</si>
  <si>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</si>
  <si>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</si>
  <si>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</si>
  <si>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</si>
  <si>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</si>
  <si>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</si>
  <si>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</si>
  <si>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</si>
  <si>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</si>
  <si>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</si>
  <si>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</si>
  <si>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</si>
  <si>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</si>
  <si>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</si>
  <si>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</si>
  <si>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</si>
  <si>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</si>
  <si>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</si>
  <si>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</si>
  <si>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</si>
  <si>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</si>
  <si>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</si>
  <si>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</si>
  <si>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</si>
  <si>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</si>
  <si>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</si>
  <si>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</si>
  <si>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</si>
  <si>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</si>
  <si>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</si>
  <si>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</si>
  <si>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</si>
  <si>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</si>
  <si>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</si>
  <si>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</si>
  <si>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</si>
  <si>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</si>
  <si>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</si>
  <si>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</si>
  <si>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</si>
  <si>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</si>
  <si>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</si>
  <si>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</si>
  <si>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</si>
  <si>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</si>
  <si>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</si>
  <si>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</si>
  <si>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</si>
  <si>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</si>
  <si>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</si>
  <si>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</si>
  <si>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</si>
  <si>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</si>
  <si>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</si>
  <si>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</si>
  <si>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</si>
  <si>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</si>
  <si>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</si>
  <si>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</si>
  <si>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</si>
  <si>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</si>
  <si>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</si>
  <si>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</si>
  <si>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</si>
  <si>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</si>
  <si>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</si>
  <si>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</si>
  <si>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</si>
  <si>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</si>
  <si>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</si>
  <si>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</si>
  <si>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</si>
  <si>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</si>
  <si>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</si>
  <si>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</si>
  <si>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</si>
  <si>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</si>
  <si>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</si>
  <si>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</si>
  <si>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</si>
  <si>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</si>
  <si>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</si>
  <si>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</si>
  <si>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</si>
  <si>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</si>
  <si>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</si>
  <si>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</si>
  <si>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</si>
  <si>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</si>
  <si>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</si>
  <si>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</si>
  <si>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</si>
  <si>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</si>
  <si>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</si>
  <si>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</si>
  <si>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</si>
  <si>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</si>
  <si>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</si>
  <si>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</si>
  <si>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</si>
  <si>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</si>
  <si>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</si>
  <si>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</si>
  <si>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</si>
  <si>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</si>
  <si>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</si>
  <si>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</si>
  <si>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</si>
  <si>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</si>
  <si>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</si>
  <si>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</si>
  <si>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</si>
  <si>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</si>
  <si>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</si>
  <si>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</si>
  <si>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</si>
  <si>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</si>
  <si>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</si>
  <si>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</si>
  <si>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</si>
  <si>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</si>
  <si>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</si>
  <si>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</si>
  <si>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</si>
  <si>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</si>
  <si>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</si>
  <si>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</si>
  <si>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</si>
  <si>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</si>
  <si>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</si>
  <si>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</si>
  <si>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</si>
  <si>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</si>
  <si>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</si>
  <si>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</si>
  <si>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</si>
  <si>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</si>
  <si>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</si>
  <si>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</si>
  <si>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</si>
  <si>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</si>
  <si>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</si>
  <si>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</si>
  <si>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</si>
  <si>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</si>
  <si>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</si>
  <si>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</si>
  <si>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</si>
  <si>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</si>
  <si>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</si>
  <si>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</si>
  <si>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</si>
  <si>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</si>
  <si>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</si>
  <si>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</si>
  <si>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</si>
  <si>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</si>
  <si>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</si>
  <si>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</si>
  <si>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</si>
  <si>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</si>
  <si>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</si>
  <si>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</si>
  <si>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</si>
  <si>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</si>
  <si>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</si>
  <si>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</si>
  <si>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</si>
  <si>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</si>
  <si>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</si>
  <si>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</si>
  <si>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</si>
  <si>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</si>
  <si>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</si>
  <si>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</si>
  <si>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</si>
  <si>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</si>
  <si>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</si>
  <si>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</si>
  <si>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</si>
  <si>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</si>
  <si>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</si>
  <si>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</si>
  <si>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</si>
  <si>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</si>
  <si>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</si>
  <si>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</si>
  <si>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</si>
  <si>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</si>
  <si>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</si>
  <si>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</si>
  <si>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</si>
  <si>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</si>
  <si>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</si>
  <si>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</si>
  <si>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</si>
  <si>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</si>
  <si>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</si>
  <si>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</si>
  <si>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</si>
  <si>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</si>
  <si>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</si>
  <si>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</si>
  <si>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</si>
  <si>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</si>
  <si>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</si>
  <si>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</si>
  <si>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</si>
  <si>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</si>
  <si>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</si>
  <si>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</si>
  <si>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</si>
  <si>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</si>
  <si>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</si>
  <si>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</si>
  <si>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</si>
  <si>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</si>
  <si>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</si>
  <si>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</si>
  <si>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</si>
  <si>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</si>
  <si>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</si>
  <si>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</si>
  <si>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</si>
  <si>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</si>
  <si>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</si>
  <si>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</si>
  <si>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</si>
  <si>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</si>
  <si>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</si>
  <si>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</si>
  <si>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</si>
  <si>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</si>
  <si>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</si>
  <si>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</si>
  <si>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</si>
  <si>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</si>
  <si>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</si>
  <si>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</si>
  <si>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</si>
  <si>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</si>
  <si>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</si>
  <si>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</si>
  <si>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</si>
  <si>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</si>
  <si>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</si>
  <si>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</si>
  <si>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</si>
  <si>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</si>
  <si>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</si>
  <si>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</si>
  <si>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</si>
  <si>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</si>
  <si>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</si>
  <si>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</si>
  <si>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</si>
  <si>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</si>
  <si>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</si>
  <si>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</si>
  <si>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</si>
  <si>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</si>
  <si>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</si>
  <si>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</si>
  <si>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</si>
  <si>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</si>
  <si>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</si>
  <si>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</si>
  <si>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</si>
  <si>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</si>
  <si>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</si>
  <si>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</si>
  <si>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</si>
  <si>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</si>
  <si>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</si>
  <si>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</si>
  <si>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</si>
  <si>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</si>
  <si>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</si>
  <si>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</si>
  <si>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</si>
  <si>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</si>
  <si>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</si>
  <si>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</si>
  <si>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</si>
  <si>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</si>
  <si>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</si>
  <si>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</si>
  <si>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</si>
  <si>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</si>
  <si>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</si>
  <si>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</si>
  <si>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</si>
  <si>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</si>
  <si>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</si>
  <si>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</si>
  <si>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</si>
  <si>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</si>
  <si>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</si>
  <si>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</si>
  <si>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</si>
  <si>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</si>
  <si>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</si>
  <si>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</si>
  <si>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</si>
  <si>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</si>
  <si>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</si>
  <si>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</si>
  <si>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</si>
  <si>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</si>
  <si>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</si>
  <si>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</si>
  <si>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</si>
  <si>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</si>
  <si>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</si>
  <si>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</si>
  <si>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</si>
  <si>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</si>
  <si>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</si>
  <si>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</si>
  <si>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</si>
  <si>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</si>
  <si>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</si>
  <si>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</si>
  <si>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</si>
  <si>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</si>
  <si>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</si>
  <si>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</si>
  <si>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</si>
  <si>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</si>
  <si>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</si>
  <si>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</si>
  <si>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</si>
  <si>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</si>
  <si>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</si>
  <si>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</si>
  <si>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</si>
  <si>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</si>
  <si>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</si>
  <si>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</si>
  <si>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</si>
  <si>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</si>
  <si>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</si>
  <si>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</si>
  <si>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</si>
  <si>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</si>
  <si>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</si>
  <si>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</si>
  <si>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</si>
  <si>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</si>
  <si>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</si>
  <si>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</si>
  <si>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</si>
  <si>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</si>
  <si>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</si>
  <si>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</si>
  <si>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</si>
  <si>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</si>
  <si>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</si>
  <si>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</si>
  <si>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</si>
  <si>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</si>
  <si>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</si>
  <si>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</si>
  <si>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</si>
  <si>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</si>
  <si>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</si>
  <si>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</si>
  <si>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</si>
  <si>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</si>
  <si>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</si>
  <si>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</si>
  <si>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</si>
  <si>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</si>
  <si>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</si>
  <si>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</si>
  <si>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</si>
  <si>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</si>
  <si>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</si>
  <si>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</si>
  <si>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</si>
  <si>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</si>
  <si>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</si>
  <si>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</si>
  <si>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</si>
  <si>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</si>
  <si>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</si>
  <si>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</si>
  <si>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</si>
  <si>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</si>
  <si>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</si>
  <si>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</si>
  <si>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</si>
  <si>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</si>
  <si>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</si>
  <si>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</si>
  <si>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</si>
  <si>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</si>
  <si>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</si>
  <si>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</si>
  <si>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</si>
  <si>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</si>
  <si>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</si>
  <si>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</si>
  <si>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</si>
  <si>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</si>
  <si>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</si>
  <si>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</si>
  <si>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</si>
  <si>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</si>
  <si>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</si>
  <si>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</si>
  <si>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</si>
  <si>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</si>
  <si>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</si>
  <si>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</si>
  <si>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</si>
  <si>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</si>
  <si>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</si>
  <si>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</si>
  <si>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</si>
  <si>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</si>
  <si>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</si>
  <si>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</si>
  <si>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</si>
  <si>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</si>
  <si>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</si>
  <si>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</si>
  <si>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</si>
  <si>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</si>
  <si>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</si>
  <si>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</si>
  <si>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</si>
  <si>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</si>
  <si>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</si>
  <si>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</si>
  <si>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</si>
  <si>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</si>
  <si>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</si>
  <si>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</si>
  <si>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</si>
  <si>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</si>
  <si>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</si>
  <si>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</si>
  <si>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</si>
  <si>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</si>
  <si>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</si>
  <si>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</si>
  <si>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</si>
  <si>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</si>
  <si>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</si>
  <si>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</si>
  <si>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</si>
  <si>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</si>
  <si>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</si>
  <si>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</si>
  <si>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</si>
  <si>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</si>
  <si>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</si>
  <si>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</si>
  <si>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</si>
  <si>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</si>
  <si>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</si>
  <si>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</si>
  <si>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</si>
  <si>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</si>
  <si>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</si>
  <si>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</si>
  <si>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</si>
  <si>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</si>
  <si>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</si>
  <si>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</si>
  <si>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</si>
  <si>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</si>
  <si>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</si>
  <si>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</si>
  <si>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</si>
  <si>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</si>
  <si>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</si>
  <si>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</si>
  <si>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</si>
  <si>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</si>
  <si>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</si>
  <si>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</si>
  <si>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</si>
  <si>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</si>
  <si>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</si>
  <si>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</si>
  <si>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</si>
  <si>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</si>
  <si>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</si>
  <si>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</si>
  <si>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</si>
  <si>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</si>
  <si>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</si>
  <si>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</si>
  <si>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</si>
  <si>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</si>
  <si>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</si>
  <si>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</si>
  <si>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</si>
  <si>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</si>
  <si>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</si>
  <si>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</si>
  <si>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</si>
  <si>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</si>
  <si>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</si>
  <si>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</si>
  <si>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</si>
  <si>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</si>
  <si>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</si>
  <si>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</si>
  <si>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</si>
  <si>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</si>
  <si>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</si>
  <si>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</si>
  <si>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</si>
  <si>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</si>
  <si>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</si>
  <si>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</si>
  <si>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</si>
  <si>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</si>
  <si>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</si>
  <si>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</si>
  <si>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</si>
  <si>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</si>
  <si>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</si>
  <si>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</si>
  <si>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</si>
  <si>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</si>
  <si>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</si>
  <si>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</si>
  <si>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</si>
  <si>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</si>
  <si>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</si>
  <si>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</si>
  <si>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</si>
  <si>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</si>
  <si>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</si>
  <si>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</si>
  <si>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</si>
  <si>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</si>
  <si>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</si>
  <si>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</si>
  <si>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</si>
  <si>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</si>
  <si>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</si>
  <si>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</si>
  <si>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</si>
  <si>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</si>
  <si>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</si>
  <si>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</si>
  <si>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</si>
  <si>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</si>
  <si>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</si>
  <si>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</si>
  <si>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</si>
  <si>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</si>
  <si>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</si>
  <si>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</si>
  <si>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</si>
  <si>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</si>
  <si>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</si>
  <si>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</si>
  <si>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</si>
  <si>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</si>
  <si>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</si>
  <si>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</si>
  <si>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</si>
  <si>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</si>
  <si>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</si>
  <si>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</si>
  <si>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</si>
  <si>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</si>
  <si>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</si>
  <si>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</si>
  <si>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</si>
  <si>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</si>
  <si>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</si>
  <si>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</si>
  <si>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</si>
  <si>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</si>
  <si>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</si>
  <si>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</si>
  <si>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</si>
  <si>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</si>
  <si>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</si>
  <si>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</si>
  <si>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</si>
  <si>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</si>
  <si>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</si>
  <si>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</si>
  <si>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</si>
  <si>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</si>
  <si>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</si>
  <si>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</si>
  <si>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</si>
  <si>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</si>
  <si>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</si>
  <si>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</si>
  <si>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</si>
  <si>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</si>
  <si>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</si>
  <si>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</si>
  <si>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</si>
  <si>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</si>
  <si>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</si>
  <si>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</si>
  <si>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</si>
  <si>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</si>
  <si>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</si>
  <si>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</si>
  <si>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</si>
  <si>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</si>
  <si>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</si>
  <si>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</si>
  <si>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</si>
  <si>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</si>
  <si>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</si>
  <si>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</si>
  <si>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</si>
  <si>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</si>
  <si>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</si>
  <si>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</si>
  <si>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</si>
  <si>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</si>
  <si>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</si>
  <si>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</si>
  <si>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</si>
  <si>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</si>
  <si>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</si>
  <si>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</si>
  <si>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</si>
  <si>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</si>
  <si>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</si>
  <si>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</si>
  <si>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</si>
  <si>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</si>
  <si>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</si>
  <si>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</si>
  <si>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</si>
  <si>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</si>
  <si>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</si>
  <si>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</si>
  <si>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</si>
  <si>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</si>
  <si>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</si>
  <si>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</si>
  <si>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</si>
  <si>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</si>
  <si>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</si>
  <si>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</si>
  <si>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</si>
  <si>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</si>
  <si>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</si>
  <si>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</si>
  <si>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</si>
  <si>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</si>
  <si>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</si>
  <si>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</si>
  <si>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</si>
  <si>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</si>
  <si>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</si>
  <si>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</si>
  <si>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</si>
  <si>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</si>
  <si>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</si>
  <si>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</si>
  <si>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</si>
  <si>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</si>
  <si>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</si>
  <si>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</si>
  <si>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</si>
  <si>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</si>
  <si>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</si>
  <si>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</si>
  <si>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</si>
  <si>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</si>
  <si>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</si>
  <si>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</si>
  <si>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</si>
  <si>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</si>
  <si>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</si>
  <si>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</si>
  <si>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</si>
  <si>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</si>
  <si>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</si>
  <si>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</si>
  <si>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</si>
  <si>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</si>
  <si>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</si>
  <si>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</si>
  <si>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</si>
  <si>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</si>
  <si>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</si>
  <si>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</si>
  <si>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</si>
  <si>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</si>
  <si>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</si>
  <si>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</si>
  <si>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</si>
  <si>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</si>
  <si>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</si>
  <si>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</si>
  <si>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</si>
  <si>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</si>
  <si>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</si>
  <si>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</si>
  <si>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</si>
  <si>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</si>
  <si>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</si>
  <si>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</si>
  <si>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</si>
  <si>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</si>
  <si>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</si>
  <si>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</si>
  <si>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</si>
  <si>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</si>
  <si>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</si>
  <si>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</si>
  <si>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</si>
  <si>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</si>
  <si>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</si>
  <si>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</si>
  <si>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</si>
  <si>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</si>
  <si>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</si>
  <si>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</si>
  <si>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</si>
  <si>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</si>
  <si>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</si>
  <si>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</si>
  <si>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</si>
  <si>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</si>
  <si>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</si>
  <si>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</si>
  <si>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</si>
  <si>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</si>
  <si>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</si>
  <si>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</si>
  <si>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</si>
  <si>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</si>
  <si>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</si>
  <si>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</si>
  <si>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</si>
  <si>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</si>
  <si>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</si>
  <si>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</si>
  <si>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</si>
  <si>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</si>
  <si>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</si>
  <si>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</si>
  <si>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</si>
  <si>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</si>
  <si>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</si>
  <si>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</si>
  <si>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</si>
  <si>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</si>
  <si>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</si>
  <si>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</si>
  <si>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</si>
  <si>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</si>
  <si>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</si>
  <si>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</si>
  <si>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</si>
  <si>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</si>
  <si>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</si>
  <si>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</si>
  <si>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</si>
  <si>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</si>
  <si>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</si>
  <si>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</si>
  <si>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</si>
  <si>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</si>
  <si>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</si>
  <si>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</si>
  <si>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</si>
  <si>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</si>
  <si>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</si>
  <si>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</si>
  <si>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</si>
  <si>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</si>
  <si>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</si>
  <si>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</si>
  <si>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</si>
  <si>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</si>
  <si>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</si>
  <si>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</si>
  <si>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</si>
  <si>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</si>
  <si>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</si>
  <si>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</si>
  <si>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</si>
  <si>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</si>
  <si>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</si>
  <si>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</si>
  <si>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</si>
  <si>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</si>
  <si>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</si>
  <si>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</si>
  <si>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</si>
  <si>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</si>
  <si>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</si>
  <si>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</si>
  <si>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</si>
  <si>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</si>
  <si>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</si>
  <si>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</si>
  <si>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</si>
  <si>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</si>
  <si>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</si>
  <si>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</si>
  <si>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</si>
  <si>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</si>
  <si>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</si>
  <si>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</si>
  <si>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</si>
  <si>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</si>
  <si>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</si>
  <si>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</si>
  <si>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</si>
  <si>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</si>
  <si>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</si>
  <si>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</si>
  <si>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</si>
  <si>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</si>
  <si>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</si>
  <si>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</si>
  <si>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</si>
  <si>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</si>
  <si>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</si>
  <si>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</si>
  <si>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</si>
  <si>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</si>
  <si>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</si>
  <si>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</si>
  <si>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</si>
  <si>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</si>
  <si>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</si>
  <si>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</si>
  <si>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</si>
  <si>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</si>
  <si>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</si>
  <si>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</si>
  <si>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</si>
  <si>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</si>
  <si>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</si>
  <si>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</si>
  <si>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</si>
  <si>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</si>
  <si>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</si>
  <si>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</si>
  <si>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</si>
  <si>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</si>
  <si>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</si>
  <si>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</si>
  <si>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</si>
  <si>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</si>
  <si>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</si>
  <si>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</si>
  <si>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</si>
  <si>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</si>
  <si>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</si>
  <si>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</si>
  <si>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</si>
  <si>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</si>
  <si>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</si>
  <si>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</si>
  <si>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</si>
  <si>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</si>
  <si>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</si>
  <si>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</si>
  <si>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</si>
  <si>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</si>
  <si>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</si>
  <si>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</si>
  <si>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</si>
  <si>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</si>
  <si>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</si>
  <si>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</si>
  <si>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</si>
  <si>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</si>
  <si>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</si>
  <si>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</si>
  <si>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</si>
  <si>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</si>
  <si>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</si>
  <si>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</si>
  <si>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</si>
  <si>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</si>
  <si>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</si>
  <si>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</si>
  <si>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</si>
  <si>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</si>
  <si>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</si>
  <si>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</si>
  <si>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</si>
  <si>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</si>
  <si>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</si>
  <si>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</si>
  <si>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</si>
  <si>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</si>
  <si>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</si>
  <si>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</si>
  <si>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</si>
  <si>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</si>
  <si>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</si>
  <si>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</si>
  <si>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</si>
  <si>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</si>
  <si>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</si>
  <si>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</si>
  <si>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</si>
  <si>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</si>
  <si>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</si>
  <si>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</si>
  <si>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</si>
  <si>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</si>
  <si>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</si>
  <si>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</si>
  <si>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</si>
  <si>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</si>
  <si>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</si>
  <si>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</si>
  <si>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</si>
  <si>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</si>
  <si>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</si>
  <si>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</si>
  <si>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</si>
  <si>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</si>
  <si>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</si>
  <si>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</si>
  <si>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</si>
  <si>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</si>
  <si>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</si>
  <si>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</si>
  <si>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</si>
  <si>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</si>
  <si>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</si>
  <si>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</si>
  <si>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</si>
  <si>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</si>
  <si>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</si>
  <si>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</si>
  <si>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</si>
  <si>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</si>
  <si>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</si>
  <si>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</si>
  <si>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</si>
  <si>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</si>
  <si>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</si>
  <si>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</si>
  <si>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</si>
  <si>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</si>
  <si>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</si>
  <si>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</si>
  <si>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</si>
  <si>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</si>
  <si>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</si>
  <si>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</si>
  <si>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</si>
  <si>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</si>
  <si>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</si>
  <si>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</si>
  <si>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</si>
  <si>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</si>
  <si>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</si>
  <si>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</si>
  <si>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</si>
  <si>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</si>
  <si>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</si>
  <si>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</si>
  <si>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</si>
  <si>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</si>
  <si>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</si>
  <si>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</si>
  <si>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</si>
  <si>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</si>
  <si>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</si>
  <si>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</si>
  <si>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</si>
  <si>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</si>
  <si>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</si>
  <si>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</si>
  <si>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</si>
  <si>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</si>
  <si>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</si>
  <si>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</si>
  <si>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</si>
  <si>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</si>
  <si>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</si>
  <si>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</si>
  <si>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</si>
  <si>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</si>
  <si>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</si>
  <si>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</si>
  <si>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</si>
  <si>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</si>
  <si>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</si>
  <si>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</si>
  <si>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</si>
  <si>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</si>
  <si>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</si>
  <si>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</si>
  <si>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</si>
  <si>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</si>
  <si>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</si>
  <si>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</si>
  <si>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</si>
  <si>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</si>
  <si>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</si>
  <si>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</si>
  <si>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</si>
  <si>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</si>
  <si>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</si>
  <si>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</si>
  <si>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</si>
  <si>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</si>
  <si>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</si>
  <si>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</si>
  <si>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</si>
  <si>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</si>
  <si>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</si>
  <si>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</si>
  <si>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</si>
  <si>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</si>
  <si>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</si>
  <si>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</si>
  <si>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</si>
  <si>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</si>
  <si>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</si>
  <si>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</si>
  <si>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</si>
  <si>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</si>
  <si>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</si>
  <si>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</si>
  <si>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</si>
  <si>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</si>
  <si>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</si>
  <si>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</si>
  <si>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</si>
  <si>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</si>
  <si>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</si>
  <si>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</si>
  <si>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</si>
  <si>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</si>
  <si>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</si>
  <si>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</si>
  <si>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</si>
  <si>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</si>
  <si>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</si>
  <si>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</si>
  <si>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</si>
  <si>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</si>
  <si>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</si>
  <si>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</si>
  <si>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</si>
  <si>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</si>
  <si>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</si>
  <si>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</si>
  <si>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</si>
  <si>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</si>
  <si>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</si>
  <si>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</si>
  <si>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</si>
  <si>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</si>
  <si>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</si>
  <si>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</si>
  <si>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</si>
  <si>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</si>
  <si>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</si>
  <si>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</si>
  <si>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</si>
  <si>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</si>
  <si>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</si>
  <si>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</si>
  <si>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</si>
  <si>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</si>
  <si>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</si>
  <si>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</si>
  <si>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</si>
  <si>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</si>
  <si>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</si>
  <si>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</si>
  <si>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</si>
  <si>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</si>
  <si>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</si>
  <si>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</si>
  <si>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</si>
  <si>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</si>
  <si>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</si>
  <si>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</si>
  <si>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</si>
  <si>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</si>
  <si>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</si>
  <si>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</si>
  <si>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</si>
  <si>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</si>
  <si>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</si>
  <si>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</si>
  <si>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</si>
  <si>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</si>
  <si>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</si>
  <si>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</si>
  <si>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</si>
  <si>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</si>
  <si>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</si>
  <si>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</si>
  <si>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</si>
  <si>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</si>
  <si>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</si>
  <si>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</si>
  <si>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</si>
  <si>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</si>
  <si>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</si>
  <si>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</si>
  <si>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</si>
  <si>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</si>
  <si>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</si>
  <si>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</si>
  <si>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</si>
  <si>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</si>
  <si>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</si>
  <si>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</si>
  <si>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</si>
  <si>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</si>
  <si>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</si>
  <si>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</si>
  <si>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</si>
  <si>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</si>
  <si>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</si>
  <si>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</si>
  <si>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</si>
  <si>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</si>
  <si>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</si>
  <si>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</si>
  <si>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</si>
  <si>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</si>
  <si>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</si>
  <si>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</si>
  <si>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</si>
  <si>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</si>
  <si>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</si>
  <si>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</si>
  <si>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</si>
  <si>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</si>
  <si>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</si>
  <si>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</si>
  <si>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</si>
  <si>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</si>
  <si>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</si>
  <si>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</si>
  <si>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</si>
  <si>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</si>
  <si>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</si>
  <si>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</si>
  <si>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</si>
  <si>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</si>
  <si>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</si>
  <si>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</si>
  <si>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</si>
  <si>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</si>
  <si>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</si>
  <si>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</si>
  <si>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</si>
  <si>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</si>
  <si>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</si>
  <si>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</si>
  <si>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</si>
  <si>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</si>
  <si>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</si>
  <si>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</si>
  <si>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</si>
  <si>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</si>
  <si>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</si>
  <si>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</si>
  <si>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</si>
  <si>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</si>
  <si>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</si>
  <si>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</si>
  <si>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</si>
  <si>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</si>
  <si>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</si>
  <si>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</si>
  <si>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</si>
  <si>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</si>
  <si>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</si>
  <si>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</si>
  <si>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</si>
  <si>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</si>
  <si>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</si>
  <si>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</si>
  <si>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</si>
  <si>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</si>
  <si>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</si>
  <si>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</si>
  <si>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</si>
  <si>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</si>
  <si>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</si>
  <si>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</si>
  <si>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</si>
  <si>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</si>
  <si>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</si>
  <si>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</si>
  <si>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</si>
  <si>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</si>
  <si>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</si>
  <si>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</si>
  <si>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</si>
  <si>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</si>
  <si>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</si>
  <si>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</si>
  <si>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</si>
  <si>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</si>
  <si>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</si>
  <si>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</si>
  <si>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</si>
  <si>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</si>
  <si>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</si>
  <si>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</si>
  <si>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</si>
  <si>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</si>
  <si>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</si>
  <si>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</si>
  <si>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</si>
  <si>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</si>
  <si>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</si>
  <si>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</si>
  <si>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</si>
  <si>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</si>
  <si>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</si>
  <si>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</si>
  <si>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</si>
  <si>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</si>
  <si>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</si>
  <si>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</si>
  <si>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</si>
  <si>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</si>
  <si>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</si>
  <si>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</si>
  <si>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</si>
  <si>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</si>
  <si>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</si>
  <si>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</si>
  <si>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</si>
  <si>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</si>
  <si>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</si>
  <si>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</si>
  <si>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</si>
  <si>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</si>
  <si>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</si>
  <si>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</si>
  <si>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</si>
  <si>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</si>
  <si>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</si>
  <si>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</si>
  <si>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</si>
  <si>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</si>
  <si>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</si>
  <si>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</si>
  <si>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</si>
  <si>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</si>
  <si>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</si>
  <si>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</si>
  <si>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</si>
  <si>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</si>
  <si>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</si>
  <si>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</si>
  <si>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</si>
  <si>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</si>
  <si>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</si>
  <si>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</si>
  <si>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</si>
  <si>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</si>
  <si>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</si>
  <si>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</si>
  <si>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</si>
  <si>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</si>
  <si>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</si>
  <si>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</si>
  <si>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</si>
  <si>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</si>
  <si>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</si>
  <si>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</si>
  <si>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</si>
  <si>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</si>
  <si>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</si>
  <si>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</si>
  <si>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</si>
  <si>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</si>
  <si>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</si>
  <si>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</si>
  <si>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</si>
  <si>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</si>
  <si>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</si>
  <si>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</si>
  <si>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</si>
  <si>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</si>
  <si>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</si>
  <si>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</si>
  <si>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</si>
  <si>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</si>
  <si>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</si>
  <si>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</si>
  <si>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</si>
  <si>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</si>
  <si>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</si>
  <si>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</si>
  <si>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</si>
  <si>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</si>
  <si>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</si>
  <si>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</si>
  <si>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</si>
  <si>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</si>
  <si>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</si>
  <si>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</si>
  <si>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</si>
  <si>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</si>
  <si>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</si>
  <si>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</si>
  <si>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</si>
  <si>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</si>
  <si>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</si>
  <si>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</si>
  <si>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</si>
  <si>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</si>
  <si>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</si>
  <si>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</si>
  <si>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</si>
  <si>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</si>
  <si>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</si>
  <si>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</si>
  <si>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</si>
  <si>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</si>
  <si>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</si>
  <si>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</si>
  <si>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</si>
  <si>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</si>
  <si>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</si>
  <si>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</si>
  <si>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</si>
  <si>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</si>
  <si>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</si>
  <si>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</si>
  <si>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</si>
  <si>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</si>
  <si>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</si>
  <si>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</si>
  <si>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</si>
  <si>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</si>
  <si>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</si>
  <si>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</si>
  <si>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</si>
  <si>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</si>
  <si>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</si>
  <si>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</si>
  <si>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</si>
  <si>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</si>
  <si>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</si>
  <si>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</si>
  <si>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</si>
  <si>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</si>
  <si>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</si>
  <si>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</si>
  <si>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</si>
  <si>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</si>
  <si>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</si>
  <si>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</si>
  <si>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</si>
  <si>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</si>
  <si>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</si>
  <si>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</si>
  <si>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</si>
  <si>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</si>
  <si>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</si>
  <si>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</si>
  <si>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</si>
  <si>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</si>
  <si>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</si>
  <si>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</si>
  <si>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</si>
  <si>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</si>
  <si>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</si>
  <si>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</si>
  <si>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</si>
  <si>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</si>
  <si>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</si>
  <si>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</si>
  <si>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</si>
  <si>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</si>
  <si>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</si>
  <si>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</si>
  <si>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</si>
  <si>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</si>
  <si>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</si>
  <si>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</si>
  <si>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</si>
  <si>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</si>
  <si>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</si>
  <si>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</si>
  <si>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</si>
  <si>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</si>
  <si>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</si>
  <si>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</si>
  <si>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</si>
  <si>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</si>
  <si>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</si>
  <si>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</si>
  <si>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</si>
  <si>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</si>
  <si>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</si>
  <si>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</si>
  <si>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</si>
  <si>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</si>
  <si>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</si>
  <si>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</si>
  <si>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</si>
  <si>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</si>
  <si>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</si>
  <si>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</si>
  <si>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</si>
  <si>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</si>
  <si>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</si>
  <si>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</si>
  <si>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</si>
  <si>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</si>
  <si>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</si>
  <si>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</si>
  <si>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</si>
  <si>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</si>
  <si>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</si>
  <si>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</si>
  <si>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</si>
  <si>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</si>
  <si>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</si>
  <si>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</si>
  <si>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</si>
  <si>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</si>
  <si>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</si>
  <si>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</si>
  <si>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</si>
  <si>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</si>
  <si>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</si>
  <si>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</si>
  <si>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</si>
  <si>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</si>
  <si>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</si>
  <si>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</si>
  <si>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</si>
  <si>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</si>
  <si>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</si>
  <si>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</si>
  <si>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</si>
  <si>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</si>
  <si>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</si>
  <si>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</si>
  <si>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</si>
  <si>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</si>
  <si>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</si>
  <si>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</si>
  <si>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</si>
  <si>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</si>
  <si>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</si>
  <si>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</si>
  <si>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</si>
  <si>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</si>
  <si>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</si>
  <si>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</si>
  <si>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</si>
  <si>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</si>
  <si>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</si>
  <si>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</si>
  <si>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</si>
  <si>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</si>
  <si>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</si>
  <si>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</si>
  <si>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</si>
  <si>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</si>
  <si>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</si>
  <si>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</si>
  <si>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</si>
  <si>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</si>
  <si>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</si>
  <si>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</si>
  <si>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</si>
  <si>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</si>
  <si>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</si>
  <si>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</si>
  <si>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</si>
  <si>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</si>
  <si>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</si>
  <si>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</si>
  <si>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</si>
  <si>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</si>
  <si>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</si>
  <si>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</si>
  <si>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</si>
  <si>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</si>
  <si>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</si>
  <si>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</si>
  <si>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</si>
  <si>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</si>
  <si>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</si>
  <si>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</si>
  <si>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</si>
  <si>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</si>
  <si>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</si>
  <si>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</si>
  <si>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</si>
  <si>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</si>
  <si>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</si>
  <si>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</si>
  <si>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</si>
  <si>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</si>
  <si>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</si>
  <si>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</si>
  <si>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</si>
  <si>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</si>
  <si>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</si>
  <si>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</si>
  <si>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</si>
  <si>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</si>
  <si>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</si>
  <si>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</si>
  <si>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</si>
  <si>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</si>
  <si>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</si>
  <si>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</si>
  <si>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</si>
  <si>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</si>
  <si>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</si>
  <si>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</si>
  <si>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</si>
  <si>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</si>
  <si>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</si>
  <si>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</si>
  <si>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</si>
  <si>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</si>
  <si>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</si>
  <si>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</si>
  <si>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</si>
  <si>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</si>
  <si>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</si>
  <si>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</si>
  <si>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</si>
  <si>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</si>
  <si>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</si>
  <si>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</si>
  <si>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</si>
  <si>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</si>
  <si>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</si>
  <si>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</si>
  <si>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</si>
  <si>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</si>
  <si>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</si>
  <si>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</si>
  <si>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</si>
  <si>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</si>
  <si>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</si>
  <si>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</si>
  <si>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</si>
  <si>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</si>
  <si>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</si>
  <si>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</si>
  <si>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</si>
  <si>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</si>
  <si>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</si>
  <si>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</si>
  <si>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</si>
  <si>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</si>
  <si>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</si>
  <si>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</si>
  <si>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</si>
  <si>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</si>
  <si>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</si>
  <si>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</si>
  <si>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</si>
  <si>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</si>
  <si>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</si>
  <si>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</si>
  <si>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</si>
  <si>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</si>
  <si>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</si>
  <si>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</si>
  <si>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</si>
  <si>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</si>
  <si>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</si>
  <si>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</si>
  <si>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</si>
  <si>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</si>
  <si>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</si>
  <si>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</si>
  <si>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</si>
  <si>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</si>
  <si>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</si>
  <si>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</si>
  <si>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</si>
  <si>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</si>
  <si>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</si>
  <si>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</si>
  <si>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</si>
  <si>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</si>
  <si>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</si>
  <si>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</si>
  <si>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</si>
  <si>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</si>
  <si>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</si>
  <si>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</si>
  <si>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</si>
  <si>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</si>
  <si>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</si>
  <si>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</si>
  <si>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</si>
  <si>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</si>
  <si>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</si>
  <si>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</si>
  <si>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</si>
  <si>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</si>
  <si>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</si>
  <si>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</si>
  <si>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</si>
  <si>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</si>
  <si>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</si>
  <si>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</si>
  <si>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</si>
  <si>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</si>
  <si>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</si>
  <si>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</si>
  <si>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</si>
  <si>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</si>
  <si>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</si>
  <si>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</si>
  <si>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</si>
  <si>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</si>
  <si>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</si>
  <si>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</si>
  <si>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</si>
  <si>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</si>
  <si>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</si>
  <si>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</si>
  <si>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</si>
  <si>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</si>
  <si>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</si>
  <si>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</si>
  <si>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</si>
  <si>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</si>
  <si>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</si>
  <si>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</si>
  <si>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</si>
  <si>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</si>
  <si>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</si>
  <si>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</si>
  <si>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</si>
  <si>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</si>
  <si>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</si>
  <si>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</si>
  <si>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</si>
  <si>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</si>
  <si>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</si>
  <si>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</si>
  <si>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</si>
  <si>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</si>
  <si>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</si>
  <si>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</si>
  <si>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</si>
  <si>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</si>
  <si>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</si>
  <si>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</si>
  <si>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</si>
  <si>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</si>
  <si>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</si>
  <si>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</si>
  <si>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</si>
  <si>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</si>
  <si>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</si>
  <si>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</si>
  <si>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</si>
  <si>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</si>
  <si>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</si>
  <si>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</si>
  <si>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</si>
  <si>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</si>
  <si>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</si>
  <si>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</si>
  <si>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</si>
  <si>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</si>
  <si>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</si>
  <si>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</si>
  <si>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</si>
  <si>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</si>
  <si>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</si>
  <si>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</si>
  <si>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</si>
  <si>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</si>
  <si>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</si>
  <si>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</si>
  <si>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</si>
  <si>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</si>
  <si>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</si>
  <si>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</si>
  <si>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</si>
  <si>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</si>
  <si>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</si>
  <si>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</si>
  <si>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</si>
  <si>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</si>
  <si>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</si>
  <si>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</si>
  <si>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</si>
  <si>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</si>
  <si>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</si>
  <si>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</si>
  <si>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</si>
  <si>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</si>
  <si>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</si>
  <si>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</si>
  <si>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</si>
  <si>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</si>
  <si>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</si>
  <si>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</si>
  <si>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</si>
  <si>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</si>
  <si>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</si>
  <si>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</si>
  <si>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</si>
  <si>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</si>
  <si>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</si>
  <si>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</si>
  <si>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</si>
  <si>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</si>
  <si>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</si>
  <si>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</si>
  <si>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</si>
  <si>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</si>
  <si>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</si>
  <si>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</si>
  <si>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</si>
  <si>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</si>
  <si>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</si>
  <si>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</si>
  <si>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</si>
  <si>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</si>
  <si>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</si>
  <si>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</si>
  <si>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</si>
  <si>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</si>
  <si>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</si>
  <si>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</si>
  <si>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</si>
  <si>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</si>
  <si>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</si>
  <si>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</si>
  <si>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</si>
  <si>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</si>
  <si>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</si>
  <si>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</si>
  <si>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</si>
  <si>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</si>
  <si>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</si>
  <si>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</si>
  <si>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</si>
  <si>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</si>
  <si>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</si>
  <si>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</si>
  <si>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</si>
  <si>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</si>
  <si>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</si>
  <si>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</si>
  <si>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</si>
  <si>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</si>
  <si>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</si>
  <si>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</si>
  <si>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</si>
  <si>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</si>
  <si>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</si>
  <si>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</si>
  <si>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</si>
  <si>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</si>
  <si>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</si>
  <si>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</si>
  <si>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</si>
  <si>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</si>
  <si>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</si>
  <si>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</si>
  <si>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</si>
  <si>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</si>
  <si>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</si>
  <si>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</si>
  <si>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</si>
  <si>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</si>
  <si>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</si>
  <si>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</si>
  <si>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</si>
  <si>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</si>
  <si>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</si>
  <si>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</si>
  <si>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</si>
  <si>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</si>
  <si>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</si>
  <si>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</si>
  <si>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</si>
  <si>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</si>
  <si>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</si>
  <si>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</si>
  <si>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</si>
  <si>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</si>
  <si>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</si>
  <si>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</si>
  <si>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</si>
  <si>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</si>
  <si>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</si>
  <si>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</si>
  <si>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</si>
  <si>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</si>
  <si>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</si>
  <si>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</si>
  <si>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</si>
  <si>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</si>
  <si>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</si>
  <si>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</si>
  <si>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</si>
  <si>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</si>
  <si>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</si>
  <si>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</si>
  <si>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</si>
  <si>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</si>
  <si>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</si>
  <si>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</si>
  <si>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</si>
  <si>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</si>
  <si>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</si>
  <si>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</si>
  <si>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</si>
  <si>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</si>
  <si>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</si>
  <si>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</si>
  <si>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</si>
  <si>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</si>
  <si>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</si>
  <si>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</si>
  <si>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</si>
  <si>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</si>
  <si>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</si>
  <si>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</si>
  <si>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</si>
  <si>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</si>
  <si>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</si>
  <si>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</si>
  <si>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</si>
  <si>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</si>
  <si>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</si>
  <si>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</si>
  <si>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</si>
  <si>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</si>
  <si>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</si>
  <si>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</si>
  <si>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</si>
  <si>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</si>
  <si>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</si>
  <si>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</si>
  <si>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</si>
  <si>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</si>
  <si>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</si>
  <si>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</si>
  <si>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</si>
  <si>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</si>
  <si>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</si>
  <si>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</si>
  <si>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</si>
  <si>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</si>
  <si>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</si>
  <si>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</si>
  <si>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</si>
  <si>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</si>
  <si>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</si>
  <si>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</si>
  <si>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</si>
  <si>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</si>
  <si>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</si>
  <si>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</si>
  <si>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</si>
  <si>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</si>
  <si>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</si>
  <si>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</si>
  <si>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</si>
  <si>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</si>
  <si>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</si>
  <si>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</si>
  <si>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</si>
  <si>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</si>
  <si>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</si>
  <si>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</si>
  <si>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</si>
  <si>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</si>
  <si>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</si>
  <si>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</si>
  <si>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</si>
  <si>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</si>
  <si>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</si>
  <si>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</si>
  <si>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</si>
  <si>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</si>
  <si>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</si>
  <si>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</si>
  <si>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</si>
  <si>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</si>
  <si>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</si>
  <si>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</si>
  <si>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</si>
  <si>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</si>
  <si>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</si>
  <si>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</si>
  <si>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</si>
  <si>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</si>
  <si>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</si>
  <si>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</si>
  <si>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</si>
  <si>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</si>
  <si>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</si>
  <si>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</si>
  <si>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</si>
  <si>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</si>
  <si>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</si>
  <si>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</si>
  <si>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</si>
  <si>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</si>
  <si>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</si>
  <si>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</si>
  <si>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</si>
  <si>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</si>
  <si>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</si>
  <si>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</si>
  <si>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</si>
  <si>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</si>
  <si>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</si>
  <si>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</si>
  <si>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</si>
  <si>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</si>
  <si>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</si>
  <si>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</si>
  <si>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</si>
  <si>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</si>
  <si>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</si>
  <si>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</si>
  <si>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</si>
  <si>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</si>
  <si>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</si>
  <si>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</si>
  <si>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</si>
  <si>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</si>
  <si>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</si>
  <si>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</si>
  <si>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</si>
  <si>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</si>
  <si>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</si>
  <si>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</si>
  <si>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</si>
  <si>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</si>
  <si>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</si>
  <si>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</si>
  <si>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</si>
  <si>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</si>
  <si>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</si>
  <si>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</si>
  <si>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</si>
  <si>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</si>
  <si>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</si>
  <si>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</si>
  <si>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</si>
  <si>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</si>
  <si>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</si>
  <si>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</si>
  <si>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</si>
  <si>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</si>
  <si>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</si>
  <si>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</si>
  <si>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</si>
  <si>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</si>
  <si>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</si>
  <si>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</si>
  <si>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</si>
  <si>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</si>
  <si>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</si>
  <si>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</si>
  <si>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</si>
  <si>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</si>
  <si>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</si>
  <si>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</si>
  <si>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</si>
  <si>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</si>
  <si>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</si>
  <si>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</si>
  <si>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</si>
  <si>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</si>
  <si>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</si>
  <si>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</si>
  <si>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</si>
  <si>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</si>
  <si>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</si>
  <si>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</si>
  <si>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</si>
  <si>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</si>
  <si>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</si>
  <si>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</si>
  <si>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</si>
  <si>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</si>
  <si>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</si>
  <si>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</si>
  <si>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</si>
  <si>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</si>
  <si>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</si>
  <si>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</si>
  <si>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</si>
  <si>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</si>
  <si>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</si>
  <si>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</si>
  <si>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</si>
  <si>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</si>
  <si>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</si>
  <si>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</si>
  <si>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</si>
  <si>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</si>
  <si>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</si>
  <si>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</si>
  <si>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</si>
  <si>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</si>
  <si>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</si>
  <si>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</si>
  <si>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</si>
  <si>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</si>
  <si>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</si>
  <si>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</si>
  <si>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</si>
  <si>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</si>
  <si>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</si>
  <si>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</si>
  <si>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</si>
  <si>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</si>
  <si>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</si>
  <si>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</si>
  <si>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</si>
  <si>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</si>
  <si>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</si>
  <si>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</si>
  <si>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</si>
  <si>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</si>
  <si>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</si>
  <si>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</si>
  <si>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</si>
  <si>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</si>
  <si>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</si>
  <si>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</si>
  <si>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</si>
  <si>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</si>
  <si>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</si>
  <si>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</si>
  <si>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</si>
  <si>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</si>
  <si>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</si>
  <si>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</si>
  <si>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</si>
  <si>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</si>
  <si>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</si>
  <si>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</si>
  <si>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</si>
  <si>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</si>
  <si>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</si>
  <si>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</si>
  <si>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</si>
  <si>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</si>
  <si>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</si>
  <si>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</si>
  <si>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</si>
  <si>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</si>
  <si>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</si>
  <si>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</si>
  <si>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</si>
  <si>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</si>
  <si>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</si>
  <si>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</si>
  <si>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</si>
  <si>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</si>
  <si>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</si>
  <si>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</si>
  <si>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</si>
  <si>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</si>
  <si>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</si>
  <si>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</si>
  <si>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</si>
  <si>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</si>
  <si>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</si>
  <si>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</si>
  <si>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</si>
  <si>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</si>
  <si>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</si>
  <si>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</si>
  <si>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</si>
  <si>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</si>
  <si>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</si>
  <si>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</si>
  <si>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</si>
  <si>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</si>
  <si>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</si>
  <si>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</si>
  <si>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</si>
  <si>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</si>
  <si>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</si>
  <si>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</si>
  <si>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</si>
  <si>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</si>
  <si>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</si>
  <si>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</si>
  <si>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</si>
  <si>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</si>
  <si>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</si>
  <si>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</si>
  <si>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</si>
  <si>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</si>
  <si>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</si>
  <si>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</si>
  <si>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</si>
  <si>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</si>
  <si>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</si>
  <si>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</si>
  <si>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</si>
  <si>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</si>
  <si>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</si>
  <si>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</si>
  <si>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</si>
  <si>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</si>
  <si>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</si>
  <si>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</si>
  <si>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</si>
  <si>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</si>
  <si>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</si>
  <si>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</si>
  <si>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</si>
  <si>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</si>
  <si>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</si>
  <si>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</si>
  <si>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</si>
  <si>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</si>
  <si>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</si>
  <si>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</si>
  <si>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</si>
  <si>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</si>
  <si>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</si>
  <si>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</si>
  <si>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</si>
  <si>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</si>
  <si>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</si>
  <si>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</si>
  <si>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</si>
  <si>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</si>
  <si>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</si>
  <si>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</si>
  <si>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</si>
  <si>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</si>
  <si>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</si>
  <si>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</si>
  <si>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</si>
  <si>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</si>
  <si>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</si>
  <si>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</si>
  <si>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</si>
  <si>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</si>
  <si>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</si>
  <si>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</si>
  <si>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</si>
  <si>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</si>
  <si>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</si>
  <si>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</si>
  <si>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</si>
  <si>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</si>
  <si>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</si>
  <si>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</si>
  <si>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</si>
  <si>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</si>
  <si>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</si>
  <si>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</si>
  <si>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</si>
  <si>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</si>
  <si>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</si>
  <si>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</si>
  <si>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</si>
  <si>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</si>
  <si>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</si>
  <si>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</si>
  <si>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</si>
  <si>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</si>
  <si>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</si>
  <si>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</si>
  <si>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</si>
  <si>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</si>
  <si>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</si>
  <si>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</si>
  <si>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</si>
  <si>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</si>
  <si>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</si>
  <si>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</si>
  <si>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</si>
  <si>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</si>
  <si>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</si>
  <si>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</si>
  <si>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</si>
  <si>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</si>
  <si>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</si>
  <si>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</si>
  <si>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</si>
  <si>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</si>
  <si>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</si>
  <si>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</si>
  <si>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</si>
  <si>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</si>
  <si>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</si>
  <si>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</si>
  <si>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</si>
  <si>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</si>
  <si>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</si>
  <si>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</si>
  <si>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</si>
  <si>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</si>
  <si>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</si>
  <si>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</si>
  <si>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</si>
  <si>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</si>
  <si>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</si>
  <si>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</si>
  <si>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</si>
  <si>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</si>
  <si>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</si>
  <si>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</si>
  <si>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</si>
  <si>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</si>
  <si>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</si>
  <si>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</si>
  <si>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</si>
  <si>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</si>
  <si>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</si>
  <si>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</si>
  <si>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</si>
  <si>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</si>
  <si>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</si>
  <si>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</si>
  <si>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</si>
  <si>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</si>
  <si>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</si>
  <si>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</si>
  <si>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</si>
  <si>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</si>
  <si>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</si>
  <si>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</si>
  <si>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</si>
  <si>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</si>
  <si>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</si>
  <si>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</si>
  <si>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</si>
  <si>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</si>
  <si>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</si>
  <si>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</si>
  <si>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</si>
  <si>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</si>
  <si>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</si>
  <si>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</si>
  <si>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</si>
  <si>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</si>
  <si>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</si>
  <si>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</si>
  <si>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</si>
  <si>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</si>
  <si>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</si>
  <si>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</si>
  <si>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</si>
  <si>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</si>
  <si>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</si>
  <si>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</si>
  <si>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</si>
  <si>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</si>
  <si>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</si>
  <si>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</si>
  <si>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</si>
  <si>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</si>
  <si>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</si>
  <si>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</si>
  <si>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</si>
  <si>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</si>
  <si>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</si>
  <si>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</si>
  <si>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</si>
  <si>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</si>
  <si>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</si>
  <si>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</si>
  <si>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</si>
  <si>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</si>
  <si>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</si>
  <si>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</si>
  <si>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</si>
  <si>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</si>
  <si>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</si>
  <si>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</si>
  <si>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</si>
  <si>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</si>
  <si>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</si>
  <si>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</si>
  <si>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</si>
  <si>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</si>
  <si>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</si>
  <si>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</si>
  <si>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</si>
  <si>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</si>
  <si>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</si>
  <si>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</si>
  <si>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</si>
  <si>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</si>
  <si>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</si>
  <si>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</si>
  <si>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</si>
  <si>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</si>
  <si>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</si>
  <si>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</si>
  <si>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</si>
  <si>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</si>
  <si>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</si>
  <si>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</si>
  <si>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</si>
  <si>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</si>
  <si>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</si>
  <si>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</si>
  <si>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</si>
  <si>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</si>
  <si>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</si>
  <si>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</si>
  <si>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</si>
  <si>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</si>
  <si>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</si>
  <si>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</si>
  <si>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</si>
  <si>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</si>
  <si>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</si>
  <si>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</si>
  <si>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</si>
  <si>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</si>
  <si>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</si>
  <si>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</si>
  <si>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</si>
  <si>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</si>
  <si>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</si>
  <si>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</si>
  <si>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</si>
  <si>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</si>
  <si>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</si>
  <si>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</si>
  <si>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</si>
  <si>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</si>
  <si>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</si>
  <si>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</si>
  <si>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</si>
  <si>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</si>
  <si>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</si>
  <si>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</si>
  <si>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</si>
  <si>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</si>
  <si>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</si>
  <si>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</si>
  <si>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</si>
  <si>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</si>
  <si>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</si>
  <si>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</si>
  <si>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</si>
  <si>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</si>
  <si>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</si>
  <si>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</si>
  <si>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</si>
  <si>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</si>
  <si>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</si>
  <si>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</si>
  <si>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</si>
  <si>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</si>
  <si>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</si>
  <si>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</si>
  <si>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</si>
  <si>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</si>
  <si>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</si>
  <si>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</si>
  <si>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</si>
  <si>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</si>
  <si>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</si>
  <si>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</si>
  <si>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</si>
  <si>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</si>
  <si>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</si>
  <si>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</si>
  <si>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</si>
  <si>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</si>
  <si>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</si>
  <si>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</si>
  <si>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</si>
  <si>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</si>
  <si>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</si>
  <si>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</si>
  <si>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</si>
  <si>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</si>
  <si>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</si>
  <si>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</si>
  <si>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</si>
  <si>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</si>
  <si>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</si>
  <si>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</si>
  <si>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</si>
  <si>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</si>
  <si>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</si>
  <si>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</si>
  <si>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</si>
  <si>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</si>
  <si>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</si>
  <si>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</si>
  <si>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</si>
  <si>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</si>
  <si>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</si>
  <si>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</si>
  <si>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</si>
  <si>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</si>
  <si>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</si>
  <si>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</si>
  <si>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</si>
  <si>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</si>
  <si>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</si>
  <si>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</si>
  <si>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</si>
  <si>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</si>
  <si>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</si>
  <si>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</si>
  <si>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</si>
  <si>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</si>
  <si>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</si>
  <si>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</si>
  <si>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</si>
  <si>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</si>
  <si>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</si>
  <si>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</si>
  <si>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</si>
  <si>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</si>
  <si>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</si>
  <si>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</si>
  <si>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</si>
  <si>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</si>
  <si>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</si>
  <si>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</si>
  <si>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</si>
  <si>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</si>
  <si>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</si>
  <si>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</si>
  <si>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</si>
  <si>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</si>
  <si>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</si>
  <si>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</si>
  <si>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</si>
  <si>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</si>
  <si>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</si>
  <si>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</si>
  <si>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</si>
  <si>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</si>
  <si>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</si>
  <si>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</si>
  <si>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</si>
  <si>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</si>
  <si>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</si>
  <si>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</si>
  <si>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</si>
  <si>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</si>
  <si>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</si>
  <si>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</si>
  <si>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</si>
  <si>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</si>
  <si>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</si>
  <si>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</si>
  <si>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</si>
  <si>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</si>
  <si>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</si>
  <si>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</si>
  <si>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</si>
  <si>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</si>
  <si>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</si>
  <si>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</si>
  <si>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</si>
  <si>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</si>
  <si>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</si>
  <si>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</si>
  <si>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</si>
  <si>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</si>
  <si>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</si>
  <si>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</si>
  <si>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</si>
  <si>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</si>
  <si>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</si>
  <si>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</si>
  <si>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</si>
  <si>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</si>
  <si>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</si>
  <si>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</si>
  <si>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</si>
  <si>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</si>
  <si>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</si>
  <si>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</si>
  <si>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</si>
  <si>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</si>
  <si>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</si>
  <si>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</si>
  <si>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</si>
  <si>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</si>
  <si>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</si>
  <si>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</si>
  <si>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</si>
  <si>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</si>
  <si>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</si>
  <si>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</si>
  <si>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</si>
  <si>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</si>
  <si>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</si>
  <si>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</si>
  <si>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</si>
  <si>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</si>
  <si>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</si>
  <si>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</si>
  <si>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</si>
  <si>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</si>
  <si>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</si>
  <si>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</si>
  <si>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</si>
  <si>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</si>
  <si>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</si>
  <si>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</si>
  <si>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</si>
  <si>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</si>
  <si>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</si>
  <si>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</si>
  <si>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</si>
  <si>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</si>
  <si>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</si>
  <si>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</si>
  <si>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</si>
  <si>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</si>
  <si>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</si>
  <si>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</si>
  <si>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</si>
  <si>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</si>
  <si>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</si>
  <si>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</si>
  <si>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</si>
  <si>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</si>
  <si>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</si>
  <si>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</si>
  <si>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</si>
  <si>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</si>
  <si>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</si>
  <si>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</si>
  <si>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</si>
  <si>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</si>
  <si>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</si>
  <si>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</si>
  <si>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</si>
  <si>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</si>
  <si>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</si>
  <si>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</si>
  <si>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</si>
  <si>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</si>
  <si>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</si>
  <si>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</si>
  <si>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</si>
  <si>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</si>
  <si>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</si>
  <si>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</si>
  <si>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</si>
  <si>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</si>
  <si>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</si>
  <si>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</si>
  <si>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</si>
  <si>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</si>
  <si>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</si>
  <si>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</si>
  <si>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</si>
  <si>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</si>
  <si>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</si>
  <si>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</si>
  <si>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</si>
  <si>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</si>
  <si>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</si>
  <si>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</si>
  <si>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</si>
  <si>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</si>
  <si>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</si>
  <si>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</si>
  <si>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</si>
  <si>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</si>
  <si>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</si>
  <si>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</si>
  <si>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</si>
  <si>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</si>
  <si>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</si>
  <si>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</si>
  <si>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</si>
  <si>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</si>
  <si>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</si>
  <si>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</si>
  <si>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</si>
  <si>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</si>
  <si>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</si>
  <si>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</si>
  <si>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</si>
  <si>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</si>
  <si>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</si>
  <si>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</si>
  <si>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</si>
  <si>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</si>
  <si>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</si>
  <si>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</si>
  <si>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</si>
  <si>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</si>
  <si>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</si>
  <si>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</si>
  <si>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</si>
  <si>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</si>
  <si>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</si>
  <si>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</si>
  <si>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</si>
  <si>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</si>
  <si>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</si>
  <si>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</si>
  <si>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</si>
  <si>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</si>
  <si>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</si>
  <si>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</si>
  <si>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</si>
  <si>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</si>
  <si>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</si>
  <si>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</si>
  <si>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</si>
  <si>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</si>
  <si>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</si>
  <si>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</si>
  <si>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</si>
  <si>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</si>
  <si>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</si>
  <si>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</si>
  <si>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</si>
  <si>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</si>
  <si>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</si>
  <si>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</si>
  <si>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</si>
  <si>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</si>
  <si>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</si>
  <si>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</si>
  <si>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</si>
  <si>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</si>
  <si>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</si>
  <si>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</si>
  <si>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</si>
  <si>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</si>
  <si>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</si>
  <si>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</si>
  <si>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</si>
  <si>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</si>
  <si>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</si>
  <si>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</si>
  <si>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</si>
  <si>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</si>
  <si>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</si>
  <si>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</si>
  <si>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</si>
  <si>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</si>
  <si>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</si>
  <si>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</si>
  <si>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</si>
  <si>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</si>
  <si>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</si>
  <si>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</si>
  <si>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</si>
  <si>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</si>
  <si>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</si>
  <si>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</si>
  <si>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</si>
  <si>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</si>
  <si>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</si>
  <si>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</si>
  <si>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</si>
  <si>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</si>
  <si>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</si>
  <si>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</si>
  <si>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</si>
  <si>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</si>
  <si>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</si>
  <si>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</si>
  <si>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</si>
  <si>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</si>
  <si>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</si>
  <si>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</si>
  <si>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</si>
  <si>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</si>
  <si>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</si>
  <si>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</si>
  <si>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</si>
  <si>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</si>
  <si>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</si>
  <si>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</si>
  <si>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</si>
  <si>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</si>
  <si>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</si>
  <si>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</si>
  <si>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</si>
  <si>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</si>
  <si>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</si>
  <si>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</si>
  <si>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</si>
  <si>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</si>
  <si>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</si>
  <si>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</si>
  <si>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</si>
  <si>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</si>
  <si>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</si>
  <si>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</si>
  <si>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</si>
  <si>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</si>
  <si>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</si>
  <si>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</si>
  <si>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</si>
  <si>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</si>
  <si>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</si>
  <si>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</si>
  <si>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</si>
  <si>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</si>
  <si>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</si>
  <si>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</si>
  <si>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</si>
  <si>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</si>
  <si>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</si>
  <si>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</si>
  <si>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</si>
  <si>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</si>
  <si>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</si>
  <si>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</si>
  <si>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</si>
  <si>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</si>
  <si>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</si>
  <si>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</si>
  <si>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</si>
  <si>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</si>
  <si>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</si>
  <si>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</si>
  <si>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</si>
  <si>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</si>
  <si>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</si>
  <si>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</si>
  <si>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</si>
  <si>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</si>
  <si>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</si>
  <si>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</si>
  <si>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</si>
  <si>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</si>
  <si>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</si>
  <si>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</si>
  <si>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</si>
  <si>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</si>
  <si>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</si>
  <si>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</si>
  <si>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</si>
  <si>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</si>
  <si>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</si>
  <si>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</si>
  <si>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</si>
  <si>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</si>
  <si>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</si>
  <si>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</si>
  <si>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</si>
  <si>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</si>
  <si>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</si>
  <si>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</si>
  <si>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</si>
  <si>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</si>
  <si>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</si>
  <si>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</si>
  <si>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</si>
  <si>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</si>
  <si>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</si>
  <si>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</si>
  <si>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</si>
  <si>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</si>
  <si>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</si>
  <si>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</si>
  <si>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</si>
  <si>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</si>
  <si>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</si>
  <si>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</si>
  <si>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</si>
  <si>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</si>
  <si>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</si>
  <si>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</si>
  <si>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</si>
  <si>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</si>
  <si>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</si>
  <si>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</si>
  <si>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</si>
  <si>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</si>
  <si>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</si>
  <si>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</si>
  <si>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</si>
  <si>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</si>
  <si>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</si>
  <si>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</si>
  <si>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</si>
  <si>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</si>
  <si>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</si>
  <si>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</si>
  <si>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</si>
  <si>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</si>
  <si>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</si>
  <si>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</si>
  <si>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</si>
  <si>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</si>
  <si>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</si>
  <si>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</si>
  <si>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</si>
  <si>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</si>
  <si>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</si>
  <si>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</si>
  <si>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</si>
  <si>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</si>
  <si>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</si>
  <si>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</si>
  <si>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</si>
  <si>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</si>
  <si>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</si>
  <si>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</si>
  <si>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</si>
  <si>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</si>
  <si>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</si>
  <si>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</si>
  <si>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</si>
  <si>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</si>
  <si>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</si>
  <si>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</si>
  <si>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</si>
  <si>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</si>
  <si>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</si>
  <si>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</si>
  <si>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</si>
  <si>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</si>
  <si>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</si>
  <si>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</si>
  <si>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</si>
  <si>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</si>
  <si>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</si>
  <si>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</si>
  <si>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</si>
  <si>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</si>
  <si>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</si>
  <si>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</si>
  <si>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</si>
  <si>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</si>
  <si>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</si>
  <si>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</si>
  <si>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</si>
  <si>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</si>
  <si>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</si>
  <si>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</si>
  <si>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</si>
  <si>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</si>
  <si>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</si>
  <si>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</si>
  <si>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</si>
  <si>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</si>
  <si>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</si>
  <si>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</si>
  <si>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</si>
  <si>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</si>
  <si>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</si>
  <si>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</si>
  <si>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</si>
  <si>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</si>
  <si>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</si>
  <si>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</si>
  <si>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</si>
  <si>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</si>
  <si>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</si>
  <si>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</si>
  <si>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</si>
  <si>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</si>
  <si>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</si>
  <si>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</si>
  <si>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</si>
  <si>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</si>
  <si>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</si>
  <si>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</si>
  <si>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</si>
  <si>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</si>
  <si>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</si>
  <si>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</si>
  <si>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</si>
  <si>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</si>
  <si>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</si>
  <si>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</si>
  <si>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</si>
  <si>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</si>
  <si>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</si>
  <si>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</si>
  <si>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</si>
  <si>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</si>
  <si>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</si>
  <si>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</si>
  <si>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</si>
  <si>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</si>
  <si>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</si>
  <si>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</si>
  <si>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</si>
  <si>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</si>
  <si>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</si>
  <si>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</si>
  <si>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</si>
  <si>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</si>
  <si>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</si>
  <si>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</si>
  <si>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</si>
  <si>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</si>
  <si>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</si>
  <si>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</si>
  <si>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</si>
  <si>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</si>
  <si>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</si>
  <si>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</si>
  <si>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</si>
  <si>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</si>
  <si>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</si>
  <si>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</si>
  <si>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</si>
  <si>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</si>
  <si>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</si>
  <si>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</si>
  <si>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</si>
  <si>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</si>
  <si>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</si>
  <si>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</si>
  <si>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</si>
  <si>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</si>
  <si>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</si>
  <si>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</si>
  <si>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</si>
  <si>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</si>
  <si>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</si>
  <si>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</si>
  <si>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</si>
  <si>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</si>
  <si>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</si>
  <si>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</si>
  <si>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</si>
  <si>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</si>
  <si>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</si>
  <si>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</si>
  <si>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</si>
  <si>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</si>
  <si>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</si>
  <si>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</si>
  <si>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</si>
  <si>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</si>
  <si>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</si>
  <si>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</si>
  <si>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</si>
  <si>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</si>
  <si>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</si>
  <si>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</si>
  <si>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</si>
  <si>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</si>
  <si>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</si>
  <si>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</si>
  <si>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</si>
  <si>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</si>
  <si>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</si>
  <si>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</si>
  <si>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</si>
  <si>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</si>
  <si>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</si>
  <si>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</si>
  <si>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</si>
  <si>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</si>
  <si>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</si>
  <si>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</si>
  <si>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</si>
  <si>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</si>
  <si>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</si>
  <si>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</si>
  <si>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</si>
  <si>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</si>
  <si>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</si>
  <si>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</si>
  <si>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</si>
  <si>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</si>
  <si>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</si>
  <si>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</si>
  <si>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</si>
  <si>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</si>
  <si>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</si>
  <si>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</si>
  <si>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</si>
  <si>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</si>
  <si>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</si>
  <si>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</si>
  <si>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</si>
  <si>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</si>
  <si>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</si>
  <si>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</si>
  <si>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</si>
  <si>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</si>
  <si>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</si>
  <si>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</si>
  <si>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</si>
  <si>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</si>
  <si>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</si>
  <si>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</si>
  <si>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</si>
  <si>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</si>
  <si>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</si>
  <si>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</si>
  <si>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</si>
  <si>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</si>
  <si>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</si>
  <si>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</si>
  <si>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</si>
  <si>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</si>
  <si>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</si>
  <si>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</si>
  <si>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</si>
  <si>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</si>
  <si>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</si>
  <si>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</si>
  <si>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</si>
  <si>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</si>
  <si>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</si>
  <si>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</si>
  <si>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</si>
  <si>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</si>
  <si>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</si>
  <si>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</si>
  <si>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</si>
  <si>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</si>
  <si>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</si>
  <si>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</si>
  <si>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</si>
  <si>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</si>
  <si>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</si>
  <si>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</si>
  <si>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</si>
  <si>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</si>
  <si>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</si>
  <si>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</si>
  <si>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</si>
  <si>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</si>
  <si>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</si>
  <si>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</si>
  <si>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</si>
  <si>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</si>
  <si>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</si>
  <si>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</si>
  <si>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</si>
  <si>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</si>
  <si>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</si>
  <si>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</si>
  <si>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</si>
  <si>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</si>
  <si>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</si>
  <si>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</si>
  <si>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</si>
  <si>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</si>
  <si>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</si>
  <si>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</si>
  <si>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</si>
  <si>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</si>
  <si>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</si>
  <si>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</si>
  <si>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</si>
  <si>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</si>
  <si>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</si>
  <si>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</si>
  <si>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</si>
  <si>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</si>
  <si>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</si>
  <si>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</si>
  <si>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</si>
  <si>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</si>
  <si>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</si>
  <si>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</si>
  <si>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</si>
  <si>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</si>
  <si>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</si>
  <si>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</si>
  <si>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</si>
  <si>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</si>
  <si>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</si>
  <si>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</si>
  <si>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</si>
  <si>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</si>
  <si>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</si>
  <si>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</si>
  <si>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</si>
  <si>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</si>
  <si>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</si>
  <si>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</si>
  <si>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</si>
  <si>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</si>
  <si>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</si>
  <si>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</si>
  <si>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</si>
  <si>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</si>
  <si>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</si>
  <si>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</si>
  <si>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</si>
  <si>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</si>
  <si>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</si>
  <si>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</si>
  <si>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</si>
  <si>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</si>
  <si>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</si>
  <si>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</si>
  <si>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</si>
  <si>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</si>
  <si>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</si>
  <si>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</si>
  <si>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</si>
  <si>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</si>
  <si>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</si>
  <si>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</si>
  <si>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</si>
  <si>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</si>
  <si>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</si>
  <si>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</si>
  <si>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</si>
  <si>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</si>
  <si>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</si>
  <si>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</si>
  <si>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</si>
  <si>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</si>
  <si>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</si>
  <si>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</si>
  <si>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</si>
  <si>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</si>
  <si>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</si>
  <si>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</si>
  <si>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</si>
  <si>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</si>
  <si>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</si>
  <si>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</si>
  <si>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</si>
  <si>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</si>
  <si>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</si>
  <si>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</si>
  <si>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</si>
  <si>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</si>
  <si>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</si>
  <si>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</si>
  <si>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</si>
  <si>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</si>
  <si>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</si>
  <si>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</si>
  <si>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</si>
  <si>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</si>
  <si>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</si>
  <si>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</si>
  <si>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</si>
  <si>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</si>
  <si>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</si>
  <si>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</si>
  <si>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</si>
  <si>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</si>
  <si>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</si>
  <si>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</si>
  <si>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</si>
  <si>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</si>
  <si>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</si>
  <si>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</si>
  <si>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</si>
  <si>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</si>
  <si>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</si>
  <si>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</si>
  <si>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</si>
  <si>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</si>
  <si>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</si>
  <si>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</si>
  <si>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</si>
  <si>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</si>
  <si>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</si>
  <si>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</si>
  <si>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</si>
  <si>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</si>
  <si>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</si>
  <si>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</si>
  <si>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</si>
  <si>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</si>
  <si>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</si>
  <si>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</si>
  <si>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</si>
  <si>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</si>
  <si>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</si>
  <si>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</si>
  <si>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</si>
  <si>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</si>
  <si>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</si>
  <si>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</si>
  <si>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</si>
  <si>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</si>
  <si>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</si>
  <si>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</si>
  <si>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</si>
  <si>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</si>
  <si>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</si>
  <si>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</si>
  <si>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</si>
  <si>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</si>
  <si>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</si>
  <si>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</si>
  <si>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</si>
  <si>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</si>
  <si>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</si>
  <si>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</si>
  <si>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</si>
  <si>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</si>
  <si>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</si>
  <si>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</si>
  <si>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</si>
  <si>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</si>
  <si>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</si>
  <si>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</si>
  <si>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</si>
  <si>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</si>
  <si>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</si>
  <si>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</si>
  <si>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</si>
  <si>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</si>
  <si>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</si>
  <si>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</si>
  <si>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</si>
  <si>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</si>
  <si>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</si>
  <si>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</si>
  <si>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</si>
  <si>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</si>
  <si>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</si>
  <si>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</si>
  <si>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</si>
  <si>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</si>
  <si>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</si>
  <si>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</si>
  <si>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</si>
  <si>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</si>
  <si>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</si>
  <si>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</si>
  <si>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</si>
  <si>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</si>
  <si>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</si>
  <si>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</si>
  <si>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</si>
  <si>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</si>
  <si>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</si>
  <si>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</si>
  <si>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</si>
  <si>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</si>
  <si>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</si>
  <si>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</si>
  <si>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</si>
  <si>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</si>
  <si>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</si>
  <si>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</si>
  <si>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</si>
  <si>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</si>
  <si>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</si>
  <si>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</si>
  <si>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</si>
  <si>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</si>
  <si>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</si>
  <si>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</si>
  <si>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</si>
  <si>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</si>
  <si>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</si>
  <si>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</si>
  <si>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</si>
  <si>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</si>
  <si>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</si>
  <si>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</si>
  <si>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</si>
  <si>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</si>
  <si>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</si>
  <si>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</si>
  <si>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</si>
  <si>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</si>
  <si>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</si>
  <si>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</si>
  <si>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</si>
  <si>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</si>
  <si>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</si>
  <si>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</si>
  <si>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</si>
  <si>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</si>
  <si>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</si>
  <si>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</si>
  <si>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</si>
  <si>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</si>
  <si>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</si>
  <si>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</si>
  <si>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</si>
  <si>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</si>
  <si>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</si>
  <si>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</si>
  <si>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</si>
  <si>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</si>
  <si>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</si>
  <si>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</si>
  <si>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</si>
  <si>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</si>
  <si>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</si>
  <si>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</si>
  <si>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</si>
  <si>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</si>
  <si>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</si>
  <si>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</si>
  <si>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</si>
  <si>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</si>
  <si>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</si>
  <si>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</si>
  <si>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</si>
  <si>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</si>
  <si>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</si>
  <si>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</si>
  <si>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</si>
  <si>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</si>
  <si>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</si>
  <si>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</si>
  <si>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</si>
  <si>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</si>
  <si>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</si>
  <si>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</si>
  <si>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</si>
  <si>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</si>
  <si>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</si>
  <si>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</si>
  <si>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</si>
  <si>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</si>
  <si>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</si>
  <si>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</si>
  <si>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</si>
  <si>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</si>
  <si>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</si>
  <si>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</si>
  <si>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</si>
  <si>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</si>
  <si>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</si>
  <si>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</si>
  <si>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</si>
  <si>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</si>
  <si>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</si>
  <si>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</si>
  <si>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</si>
  <si>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</si>
  <si>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</si>
  <si>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</si>
  <si>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</si>
  <si>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</si>
  <si>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</si>
  <si>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</si>
  <si>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</si>
  <si>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</si>
  <si>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</si>
  <si>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</si>
  <si>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</si>
  <si>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</si>
  <si>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</si>
  <si>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</si>
  <si>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</si>
  <si>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</si>
  <si>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</si>
  <si>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</si>
  <si>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</si>
  <si>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</si>
  <si>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</si>
  <si>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</si>
  <si>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</si>
  <si>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</si>
  <si>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</si>
  <si>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</si>
  <si>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</si>
  <si>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</si>
  <si>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</si>
  <si>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</si>
  <si>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</si>
  <si>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</si>
  <si>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</si>
  <si>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</si>
  <si>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</si>
  <si>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</si>
  <si>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</si>
  <si>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</si>
  <si>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</si>
  <si>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</si>
  <si>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</si>
  <si>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</si>
  <si>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</si>
  <si>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</si>
  <si>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</si>
  <si>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</si>
  <si>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</si>
  <si>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</si>
  <si>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</si>
  <si>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</si>
  <si>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</si>
  <si>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</si>
  <si>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</si>
  <si>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</si>
  <si>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</si>
  <si>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</si>
  <si>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</si>
  <si>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</si>
  <si>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</si>
  <si>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</si>
  <si>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</si>
  <si>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</si>
  <si>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</si>
  <si>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</si>
  <si>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</si>
  <si>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</si>
  <si>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</si>
  <si>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</si>
  <si>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</si>
  <si>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</si>
  <si>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</si>
  <si>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</si>
  <si>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</si>
  <si>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</si>
  <si>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</si>
  <si>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</si>
  <si>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</si>
  <si>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</si>
  <si>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</si>
  <si>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</si>
  <si>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</si>
  <si>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</si>
  <si>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</si>
  <si>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</si>
  <si>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</si>
  <si>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</si>
  <si>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</si>
  <si>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</si>
  <si>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</si>
  <si>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</si>
  <si>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</si>
  <si>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</si>
  <si>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</si>
  <si>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</si>
  <si>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</si>
  <si>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</si>
  <si>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</si>
  <si>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</si>
  <si>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</si>
  <si>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</si>
  <si>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</si>
  <si>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</si>
  <si>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</si>
  <si>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</si>
  <si>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</si>
  <si>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</si>
  <si>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</si>
  <si>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</si>
  <si>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</si>
  <si>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</si>
  <si>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</si>
  <si>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</si>
  <si>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</si>
  <si>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</si>
  <si>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</si>
  <si>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</si>
  <si>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</si>
  <si>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</si>
  <si>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</si>
  <si>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</si>
  <si>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</si>
  <si>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</si>
  <si>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</si>
  <si>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</si>
  <si>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</si>
  <si>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</si>
  <si>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</si>
  <si>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</si>
  <si>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</si>
  <si>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</si>
  <si>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</si>
  <si>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</si>
  <si>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</si>
  <si>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</si>
  <si>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</si>
  <si>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</si>
  <si>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</si>
  <si>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</si>
  <si>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</si>
  <si>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</si>
  <si>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</si>
  <si>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</si>
  <si>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</si>
  <si>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</si>
  <si>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</si>
  <si>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</si>
  <si>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</si>
  <si>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</si>
  <si>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</si>
  <si>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</si>
  <si>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</si>
  <si>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</si>
  <si>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</si>
  <si>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</si>
  <si>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</si>
  <si>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</si>
  <si>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</si>
  <si>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</si>
  <si>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</si>
  <si>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</si>
  <si>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</si>
  <si>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</si>
  <si>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</si>
  <si>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</si>
  <si>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</si>
  <si>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</si>
  <si>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</si>
  <si>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</si>
  <si>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</si>
  <si>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</si>
  <si>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</si>
  <si>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</si>
  <si>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</si>
  <si>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</si>
  <si>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</si>
  <si>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</si>
  <si>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</si>
  <si>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</si>
  <si>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</si>
  <si>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</si>
  <si>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</si>
  <si>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</si>
  <si>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</si>
  <si>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</si>
  <si>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</si>
  <si>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</si>
  <si>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</si>
  <si>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</si>
  <si>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</si>
  <si>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</si>
  <si>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</si>
  <si>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</si>
  <si>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</si>
  <si>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</si>
  <si>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</si>
  <si>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</si>
  <si>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</si>
  <si>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</si>
  <si>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</si>
  <si>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</si>
  <si>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</si>
  <si>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</si>
  <si>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</si>
  <si>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</si>
  <si>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</si>
  <si>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</si>
  <si>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</si>
  <si>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</si>
  <si>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</si>
  <si>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</si>
  <si>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</si>
  <si>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</si>
  <si>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</si>
  <si>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</si>
  <si>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</si>
  <si>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</si>
  <si>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</si>
  <si>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</si>
  <si>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</si>
  <si>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</si>
  <si>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</si>
  <si>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</si>
  <si>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</si>
  <si>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</si>
  <si>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</si>
  <si>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</si>
  <si>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</si>
  <si>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</si>
  <si>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</si>
  <si>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</si>
  <si>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</si>
  <si>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</si>
  <si>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</si>
  <si>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</si>
  <si>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</si>
  <si>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</si>
  <si>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</si>
  <si>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</si>
  <si>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</si>
  <si>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</si>
  <si>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</si>
  <si>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</si>
  <si>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</si>
  <si>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</si>
  <si>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</si>
  <si>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</si>
  <si>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</si>
  <si>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</si>
  <si>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</si>
  <si>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</si>
  <si>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</si>
  <si>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</si>
  <si>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</si>
  <si>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</si>
  <si>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</si>
  <si>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</si>
  <si>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</si>
  <si>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</si>
  <si>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</si>
  <si>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</si>
  <si>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</si>
  <si>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</si>
  <si>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</si>
  <si>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</si>
  <si>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</si>
  <si>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</si>
  <si>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</si>
  <si>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</si>
  <si>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</si>
  <si>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</si>
  <si>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</si>
  <si>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</si>
  <si>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</si>
  <si>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</si>
  <si>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</si>
  <si>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</si>
  <si>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</si>
  <si>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</si>
  <si>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</si>
  <si>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</si>
  <si>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</si>
  <si>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</si>
  <si>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</si>
  <si>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</si>
  <si>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</si>
  <si>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</si>
  <si>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</si>
  <si>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</si>
  <si>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</si>
  <si>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</si>
  <si>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</si>
  <si>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</si>
  <si>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</si>
  <si>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</si>
  <si>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</si>
  <si>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</si>
  <si>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</si>
  <si>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</si>
  <si>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</si>
  <si>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</si>
  <si>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</si>
  <si>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</si>
  <si>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</si>
  <si>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</si>
  <si>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</si>
  <si>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</si>
  <si>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</si>
  <si>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</si>
  <si>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</si>
  <si>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</si>
  <si>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</si>
  <si>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</si>
  <si>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</si>
  <si>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</si>
  <si>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</si>
  <si>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</si>
  <si>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</si>
  <si>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</si>
  <si>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</si>
  <si>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</si>
  <si>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</si>
  <si>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</si>
  <si>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</si>
  <si>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</si>
  <si>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</si>
  <si>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</si>
  <si>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</si>
  <si>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</si>
  <si>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</si>
  <si>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</si>
  <si>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</si>
  <si>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</si>
  <si>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</si>
  <si>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</si>
  <si>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</si>
  <si>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</si>
  <si>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</si>
  <si>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</si>
  <si>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</si>
  <si>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</si>
  <si>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</si>
  <si>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</si>
  <si>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</si>
  <si>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</si>
  <si>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</si>
  <si>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</si>
  <si>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</si>
  <si>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</si>
  <si>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</si>
  <si>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</si>
  <si>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</si>
  <si>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</si>
  <si>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</si>
  <si>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</si>
  <si>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</si>
  <si>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</si>
  <si>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</si>
  <si>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</si>
  <si>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</si>
  <si>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</si>
  <si>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</si>
  <si>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</si>
  <si>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</si>
  <si>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</si>
  <si>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</si>
  <si>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</si>
  <si>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</si>
  <si>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</si>
  <si>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</si>
  <si>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</si>
  <si>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</si>
  <si>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</si>
  <si>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</si>
  <si>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</si>
  <si>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</si>
  <si>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</si>
  <si>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</si>
  <si>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</si>
  <si>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</si>
  <si>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</si>
  <si>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</si>
  <si>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</si>
  <si>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</si>
  <si>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</si>
  <si>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</si>
  <si>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</si>
  <si>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</si>
  <si>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</si>
  <si>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</si>
  <si>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</si>
  <si>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</si>
  <si>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</si>
  <si>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</si>
  <si>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</si>
  <si>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</si>
  <si>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</si>
  <si>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</si>
  <si>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</si>
  <si>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</si>
  <si>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</si>
  <si>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</si>
  <si>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</si>
  <si>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</si>
  <si>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</si>
  <si>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</si>
  <si>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</si>
  <si>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</si>
  <si>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</si>
  <si>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</si>
  <si>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</si>
  <si>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</si>
  <si>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</si>
  <si>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</si>
  <si>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</si>
  <si>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</si>
  <si>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</si>
  <si>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</si>
  <si>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</si>
  <si>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</si>
  <si>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</si>
  <si>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</si>
  <si>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</si>
  <si>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</si>
  <si>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</si>
  <si>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</si>
  <si>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</si>
  <si>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</si>
  <si>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</si>
  <si>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</si>
  <si>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</si>
  <si>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</si>
  <si>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</si>
  <si>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</si>
  <si>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</si>
  <si>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</si>
  <si>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</si>
  <si>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</si>
  <si>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</si>
  <si>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</si>
  <si>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</si>
  <si>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</si>
  <si>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</si>
  <si>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</si>
  <si>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</si>
  <si>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</si>
  <si>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</si>
  <si>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</si>
  <si>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</si>
  <si>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</si>
  <si>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</si>
  <si>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</si>
  <si>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</si>
  <si>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</si>
  <si>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</si>
  <si>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</si>
  <si>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</si>
  <si>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</si>
  <si>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</si>
  <si>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</si>
  <si>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</si>
  <si>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</si>
  <si>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</si>
  <si>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</si>
  <si>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</si>
  <si>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</si>
  <si>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</si>
  <si>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</si>
  <si>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</si>
  <si>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</si>
  <si>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</si>
  <si>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</si>
  <si>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</si>
  <si>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</si>
  <si>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</si>
  <si>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</si>
  <si>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</si>
  <si>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</si>
  <si>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</si>
  <si>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</si>
  <si>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</si>
  <si>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</si>
  <si>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</si>
  <si>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</si>
  <si>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</si>
  <si>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</si>
  <si>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</si>
  <si>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</si>
  <si>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</si>
  <si>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</si>
  <si>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</si>
  <si>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</si>
  <si>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</si>
  <si>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</si>
  <si>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</si>
  <si>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</si>
  <si>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</si>
  <si>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</si>
  <si>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</si>
  <si>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</si>
  <si>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</si>
  <si>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</si>
  <si>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</si>
  <si>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</si>
  <si>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</si>
  <si>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</si>
  <si>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</si>
  <si>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</si>
  <si>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</si>
  <si>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</si>
  <si>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</si>
  <si>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</si>
  <si>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</si>
  <si>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</si>
  <si>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</si>
  <si>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</si>
  <si>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</si>
  <si>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</si>
  <si>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</si>
  <si>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</si>
  <si>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</si>
  <si>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</si>
  <si>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</si>
  <si>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</si>
  <si>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</si>
  <si>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</si>
  <si>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</si>
  <si>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</si>
  <si>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</si>
  <si>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</si>
  <si>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</si>
  <si>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</si>
  <si>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</si>
  <si>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</si>
  <si>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</si>
  <si>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</si>
  <si>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</si>
  <si>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</si>
  <si>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</si>
  <si>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</si>
  <si>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</si>
  <si>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</si>
  <si>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</si>
  <si>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</si>
  <si>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</si>
  <si>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</si>
  <si>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</si>
  <si>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</si>
  <si>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</si>
  <si>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</si>
  <si>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</si>
  <si>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</si>
  <si>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</si>
  <si>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</si>
  <si>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</si>
  <si>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</si>
  <si>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</si>
  <si>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</si>
  <si>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</si>
  <si>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</si>
  <si>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</si>
  <si>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</si>
  <si>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</si>
  <si>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</si>
  <si>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</si>
  <si>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</si>
  <si>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</si>
  <si>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</si>
  <si>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</si>
  <si>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</si>
  <si>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</si>
  <si>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</si>
  <si>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</si>
  <si>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</si>
  <si>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</si>
  <si>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</si>
  <si>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</si>
  <si>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</si>
  <si>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</si>
  <si>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</si>
  <si>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</si>
  <si>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</si>
  <si>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</si>
  <si>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</si>
  <si>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</si>
  <si>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</si>
  <si>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</si>
  <si>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</si>
  <si>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</si>
  <si>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</si>
  <si>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</si>
  <si>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</si>
  <si>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</si>
  <si>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</si>
  <si>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</si>
  <si>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</si>
  <si>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</si>
  <si>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</si>
  <si>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</si>
  <si>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</si>
  <si>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</si>
  <si>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</si>
  <si>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</si>
  <si>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</si>
  <si>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</si>
  <si>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</si>
  <si>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</si>
  <si>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</si>
  <si>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</si>
  <si>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</si>
  <si>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</si>
  <si>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</si>
  <si>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</si>
  <si>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</si>
  <si>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</si>
  <si>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</si>
  <si>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</si>
  <si>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</si>
  <si>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</si>
  <si>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</si>
  <si>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</si>
  <si>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</si>
  <si>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</si>
  <si>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</si>
  <si>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</si>
  <si>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</si>
  <si>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</si>
  <si>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</si>
  <si>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</si>
  <si>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</si>
  <si>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</si>
  <si>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</si>
  <si>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</si>
  <si>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</si>
  <si>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</si>
  <si>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</si>
  <si>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</si>
  <si>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</si>
  <si>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</si>
  <si>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</si>
  <si>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</si>
  <si>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</si>
  <si>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</si>
  <si>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</si>
  <si>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</si>
  <si>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</si>
  <si>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</si>
  <si>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</si>
  <si>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</si>
  <si>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</si>
  <si>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</si>
  <si>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</si>
  <si>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</si>
  <si>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</si>
  <si>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</si>
  <si>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</si>
  <si>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</si>
  <si>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</si>
  <si>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</si>
  <si>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</si>
  <si>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</si>
  <si>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</si>
  <si>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</si>
  <si>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</si>
  <si>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</si>
  <si>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</si>
  <si>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</si>
  <si>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</si>
  <si>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</si>
  <si>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</si>
  <si>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</si>
  <si>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</si>
  <si>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</si>
  <si>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</si>
  <si>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</si>
  <si>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</si>
  <si>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</si>
  <si>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</si>
  <si>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</si>
  <si>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</si>
  <si>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</si>
  <si>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</si>
  <si>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</si>
  <si>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</si>
  <si>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</si>
  <si>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</si>
  <si>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</si>
  <si>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</si>
  <si>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</si>
  <si>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</si>
  <si>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</si>
  <si>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</si>
  <si>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</si>
  <si>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</si>
  <si>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</si>
  <si>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</si>
  <si>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</si>
  <si>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</si>
  <si>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</si>
  <si>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</si>
  <si>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</si>
  <si>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</si>
  <si>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</si>
  <si>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</si>
  <si>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</si>
  <si>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</si>
  <si>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</si>
  <si>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</si>
  <si>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</si>
  <si>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</si>
  <si>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</si>
  <si>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</si>
  <si>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</si>
  <si>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</si>
  <si>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</si>
  <si>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</si>
  <si>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</si>
  <si>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</si>
  <si>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</si>
  <si>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</si>
  <si>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</si>
  <si>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</si>
  <si>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</si>
  <si>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</si>
  <si>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</si>
  <si>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</si>
  <si>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</si>
  <si>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</si>
  <si>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</si>
  <si>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</si>
  <si>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</si>
  <si>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</si>
  <si>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</si>
  <si>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</si>
  <si>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</si>
  <si>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</si>
  <si>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</si>
  <si>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</si>
  <si>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</si>
  <si>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</si>
  <si>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</si>
  <si>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</si>
  <si>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</si>
  <si>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</si>
  <si>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</si>
  <si>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</si>
  <si>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</si>
  <si>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</si>
  <si>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</si>
  <si>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</si>
  <si>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</si>
  <si>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</si>
  <si>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</si>
  <si>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</si>
  <si>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</si>
  <si>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</si>
  <si>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</si>
  <si>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</si>
  <si>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</si>
  <si>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</si>
  <si>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</si>
  <si>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</si>
  <si>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</si>
  <si>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</si>
  <si>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</si>
  <si>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</si>
  <si>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</si>
  <si>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</si>
  <si>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</si>
  <si>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</si>
  <si>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</si>
  <si>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</si>
  <si>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</si>
  <si>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</si>
  <si>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</si>
  <si>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</si>
  <si>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</si>
  <si>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</si>
  <si>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</si>
  <si>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</si>
  <si>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</si>
  <si>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</si>
  <si>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</si>
  <si>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</si>
  <si>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</si>
  <si>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</si>
  <si>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</si>
  <si>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</si>
  <si>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</si>
  <si>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</si>
  <si>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</si>
  <si>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</si>
  <si>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</si>
  <si>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</si>
  <si>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</si>
  <si>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</si>
  <si>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</si>
  <si>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</si>
  <si>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</si>
  <si>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</si>
  <si>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</si>
  <si>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</si>
  <si>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</si>
  <si>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</si>
  <si>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</si>
  <si>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</si>
  <si>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</si>
  <si>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</si>
  <si>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</si>
  <si>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</si>
  <si>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</si>
  <si>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</si>
  <si>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</si>
  <si>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</si>
  <si>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</si>
  <si>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</si>
  <si>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</si>
  <si>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</si>
  <si>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</si>
  <si>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</si>
  <si>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</si>
  <si>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</si>
  <si>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</si>
  <si>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</si>
  <si>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</si>
  <si>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</si>
  <si>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</si>
  <si>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</si>
  <si>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</si>
  <si>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</si>
  <si>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</si>
  <si>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</si>
  <si>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</si>
  <si>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</si>
  <si>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</si>
  <si>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</si>
  <si>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</si>
  <si>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</si>
  <si>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</si>
  <si>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</si>
  <si>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</si>
  <si>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</si>
  <si>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</si>
  <si>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</si>
  <si>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</si>
  <si>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</si>
  <si>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</si>
  <si>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</si>
  <si>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</si>
  <si>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</si>
  <si>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</si>
  <si>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</si>
  <si>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</si>
  <si>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</si>
  <si>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</si>
  <si>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</si>
  <si>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</si>
  <si>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</si>
  <si>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</si>
  <si>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</si>
  <si>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</si>
  <si>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</si>
  <si>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</si>
  <si>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</si>
  <si>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</si>
  <si>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</si>
  <si>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</si>
  <si>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</si>
  <si>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</si>
  <si>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</si>
  <si>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</si>
  <si>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</si>
  <si>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</si>
  <si>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</si>
  <si>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</si>
  <si>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</si>
  <si>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</si>
  <si>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</si>
  <si>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</si>
  <si>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</si>
  <si>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</si>
  <si>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</si>
  <si>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</si>
  <si>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</si>
  <si>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</si>
  <si>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</si>
  <si>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</si>
  <si>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</si>
  <si>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</si>
  <si>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</si>
  <si>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</si>
  <si>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</si>
  <si>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</si>
  <si>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</si>
  <si>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</si>
  <si>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</si>
  <si>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</si>
  <si>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</si>
  <si>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</si>
  <si>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</si>
  <si>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</si>
  <si>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</si>
  <si>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</si>
  <si>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</si>
  <si>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</si>
  <si>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</si>
  <si>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</si>
  <si>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</si>
  <si>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</si>
  <si>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</si>
  <si>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</si>
  <si>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</si>
  <si>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</si>
  <si>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</si>
  <si>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</si>
  <si>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</si>
  <si>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</si>
  <si>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</si>
  <si>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</si>
  <si>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</si>
  <si>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</si>
  <si>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</si>
  <si>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</si>
  <si>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</si>
  <si>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</si>
  <si>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</si>
  <si>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</si>
  <si>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</si>
  <si>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</si>
  <si>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</si>
  <si>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</si>
  <si>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</si>
  <si>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</si>
  <si>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</si>
  <si>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</si>
  <si>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</si>
  <si>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</si>
  <si>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</si>
  <si>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</si>
  <si>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</si>
  <si>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</si>
  <si>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</si>
  <si>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</si>
  <si>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</si>
  <si>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</si>
  <si>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</si>
  <si>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</si>
  <si>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</si>
  <si>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</si>
  <si>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</si>
  <si>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</si>
  <si>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</si>
  <si>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</si>
  <si>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</si>
  <si>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</si>
  <si>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</si>
  <si>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</si>
  <si>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</si>
  <si>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</si>
  <si>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</si>
  <si>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</si>
  <si>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</si>
  <si>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</si>
  <si>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</si>
  <si>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</si>
  <si>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</si>
  <si>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</si>
  <si>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</si>
  <si>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</si>
  <si>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</si>
  <si>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</si>
  <si>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</si>
  <si>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</si>
  <si>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</si>
  <si>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</si>
  <si>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</si>
  <si>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</si>
  <si>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</si>
  <si>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</si>
  <si>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</si>
  <si>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</si>
  <si>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</si>
  <si>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</si>
  <si>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</si>
  <si>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</si>
  <si>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</si>
  <si>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</si>
  <si>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</si>
  <si>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</si>
  <si>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</si>
  <si>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</si>
  <si>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</si>
  <si>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</si>
  <si>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</si>
  <si>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</si>
  <si>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</si>
  <si>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</si>
  <si>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</si>
  <si>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</si>
  <si>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</si>
  <si>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</si>
  <si>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</si>
  <si>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</si>
  <si>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</si>
  <si>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</si>
  <si>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</si>
  <si>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</si>
  <si>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</si>
  <si>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</si>
  <si>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</si>
  <si>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</si>
  <si>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</si>
  <si>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</si>
  <si>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</si>
  <si>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</si>
  <si>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</si>
  <si>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</si>
  <si>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</si>
  <si>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</si>
  <si>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</si>
  <si>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</si>
  <si>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</si>
  <si>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</si>
  <si>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</si>
  <si>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</si>
  <si>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</si>
  <si>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</si>
  <si>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</si>
  <si>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</si>
  <si>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</si>
  <si>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</si>
  <si>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</si>
  <si>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</si>
  <si>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</si>
  <si>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</si>
  <si>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</si>
  <si>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</si>
  <si>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</si>
  <si>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</si>
  <si>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</si>
  <si>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</si>
  <si>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</si>
  <si>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</si>
  <si>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</si>
  <si>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</si>
  <si>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</si>
  <si>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</si>
  <si>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</si>
  <si>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</si>
  <si>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</si>
  <si>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</si>
  <si>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</si>
  <si>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</si>
  <si>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</si>
  <si>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</si>
  <si>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</si>
  <si>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</si>
  <si>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</si>
  <si>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</si>
  <si>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</si>
  <si>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</si>
  <si>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</si>
  <si>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</si>
  <si>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</si>
  <si>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</si>
  <si>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</si>
  <si>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</si>
  <si>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</si>
  <si>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</si>
  <si>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</si>
  <si>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</si>
  <si>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</si>
  <si>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</si>
  <si>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</si>
  <si>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</si>
  <si>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</si>
  <si>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</si>
  <si>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</si>
  <si>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</si>
  <si>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</si>
  <si>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</si>
  <si>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</si>
  <si>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</si>
  <si>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</si>
  <si>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</si>
  <si>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</si>
  <si>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</si>
  <si>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</si>
  <si>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</si>
  <si>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</si>
  <si>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</si>
  <si>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</si>
  <si>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</si>
  <si>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</si>
  <si>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</si>
  <si>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</si>
  <si>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</si>
  <si>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</si>
  <si>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</si>
  <si>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</si>
  <si>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</si>
  <si>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</si>
  <si>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</si>
  <si>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</si>
  <si>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</si>
  <si>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</si>
  <si>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</si>
  <si>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</si>
  <si>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</si>
  <si>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</si>
  <si>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</si>
  <si>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</si>
  <si>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</si>
  <si>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</si>
  <si>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</si>
  <si>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</si>
  <si>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</si>
  <si>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</si>
  <si>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</si>
  <si>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</si>
  <si>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</si>
  <si>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</si>
  <si>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</si>
  <si>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</si>
  <si>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</si>
  <si>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</si>
  <si>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</si>
  <si>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</si>
  <si>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</si>
  <si>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</si>
  <si>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</si>
  <si>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</si>
  <si>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</si>
  <si>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</si>
  <si>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</si>
  <si>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</si>
  <si>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</si>
  <si>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</si>
  <si>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</si>
  <si>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</si>
  <si>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</si>
  <si>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</si>
  <si>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</si>
  <si>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</si>
  <si>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</si>
  <si>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</si>
  <si>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</si>
  <si>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</si>
  <si>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</si>
  <si>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</si>
  <si>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</si>
  <si>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</si>
  <si>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</si>
  <si>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</si>
  <si>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</si>
  <si>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</si>
  <si>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</si>
  <si>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</si>
  <si>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</si>
  <si>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</si>
  <si>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</si>
  <si>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</si>
  <si>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</si>
  <si>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</si>
  <si>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</si>
  <si>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</si>
  <si>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</si>
  <si>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</si>
  <si>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</si>
  <si>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</si>
  <si>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</si>
  <si>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</si>
  <si>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</si>
  <si>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</si>
  <si>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</si>
  <si>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</si>
  <si>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</si>
  <si>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</si>
  <si>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</si>
  <si>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</si>
  <si>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</si>
  <si>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</si>
  <si>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</si>
  <si>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</si>
  <si>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</si>
  <si>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</si>
  <si>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</si>
  <si>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</si>
  <si>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</si>
  <si>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</si>
  <si>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</si>
  <si>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</si>
  <si>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</si>
  <si>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</si>
  <si>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</si>
  <si>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</si>
  <si>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</si>
  <si>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</si>
  <si>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</si>
  <si>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</si>
  <si>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</si>
  <si>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</si>
  <si>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</si>
  <si>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</si>
  <si>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</si>
  <si>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</si>
  <si>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</si>
  <si>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</si>
  <si>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</si>
  <si>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</si>
  <si>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</si>
  <si>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</si>
  <si>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</si>
  <si>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</si>
  <si>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</si>
  <si>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</si>
  <si>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</si>
  <si>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</si>
  <si>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</si>
  <si>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</si>
  <si>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</si>
  <si>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</si>
  <si>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</si>
  <si>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</si>
  <si>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</si>
  <si>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</si>
  <si>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</si>
  <si>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</si>
  <si>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</si>
  <si>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</si>
  <si>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</si>
  <si>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</si>
  <si>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</si>
  <si>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</si>
  <si>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</si>
  <si>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</si>
  <si>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</si>
  <si>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</si>
  <si>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</si>
  <si>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</si>
  <si>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</si>
  <si>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</si>
  <si>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</si>
  <si>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</si>
  <si>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</si>
  <si>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</si>
  <si>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</si>
  <si>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</si>
  <si>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</si>
  <si>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</si>
  <si>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</si>
  <si>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</si>
  <si>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</si>
  <si>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</si>
  <si>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</si>
  <si>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</si>
  <si>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</si>
  <si>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</si>
  <si>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</si>
  <si>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</si>
  <si>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</si>
  <si>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</si>
  <si>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</si>
  <si>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</si>
  <si>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</si>
  <si>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</si>
  <si>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</si>
  <si>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</si>
  <si>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</si>
  <si>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</si>
  <si>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</si>
  <si>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</si>
  <si>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</si>
  <si>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</si>
  <si>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</si>
  <si>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</si>
  <si>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</si>
  <si>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</si>
  <si>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</si>
  <si>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</si>
  <si>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</si>
  <si>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</si>
  <si>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</si>
  <si>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</si>
  <si>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</si>
  <si>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</si>
  <si>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</si>
  <si>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</si>
  <si>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</si>
  <si>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</si>
  <si>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</si>
  <si>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</si>
  <si>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</si>
  <si>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</si>
  <si>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</si>
  <si>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</si>
  <si>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</si>
  <si>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</si>
  <si>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</si>
  <si>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</si>
  <si>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</si>
  <si>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</si>
  <si>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</si>
  <si>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</si>
  <si>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</si>
  <si>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</si>
  <si>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</si>
  <si>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</si>
  <si>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</si>
  <si>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</si>
  <si>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</si>
  <si>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</si>
  <si>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</si>
  <si>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</si>
  <si>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</si>
  <si>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</si>
  <si>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</si>
  <si>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</si>
  <si>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</si>
  <si>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</si>
  <si>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</si>
  <si>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</si>
  <si>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</si>
  <si>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</si>
  <si>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</si>
  <si>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</si>
  <si>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</si>
  <si>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</si>
  <si>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</si>
  <si>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</si>
  <si>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</si>
  <si>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</si>
  <si>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</si>
  <si>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</si>
  <si>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</si>
  <si>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</si>
  <si>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</si>
  <si>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</si>
  <si>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</si>
  <si>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</si>
  <si>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</si>
  <si>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</si>
  <si>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</si>
  <si>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</si>
  <si>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</si>
  <si>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</si>
  <si>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</si>
  <si>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</si>
  <si>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</si>
  <si>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</si>
  <si>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</si>
  <si>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</si>
  <si>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</si>
  <si>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</si>
  <si>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</si>
  <si>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</si>
  <si>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</si>
  <si>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</si>
  <si>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</si>
  <si>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</si>
  <si>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</si>
  <si>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</si>
  <si>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</si>
  <si>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</si>
  <si>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</si>
  <si>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</si>
  <si>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</si>
  <si>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</si>
  <si>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</si>
  <si>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</si>
  <si>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</si>
  <si>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</si>
  <si>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</si>
  <si>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</si>
  <si>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</si>
  <si>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</si>
  <si>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</si>
  <si>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</si>
  <si>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</si>
  <si>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</si>
  <si>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</si>
  <si>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</si>
  <si>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</si>
  <si>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</si>
  <si>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</si>
  <si>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</si>
  <si>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</si>
  <si>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</si>
  <si>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</si>
  <si>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</si>
  <si>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</si>
  <si>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</si>
  <si>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</si>
  <si>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</si>
  <si>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</si>
  <si>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</si>
  <si>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</si>
  <si>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</si>
  <si>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</si>
  <si>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</si>
  <si>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</si>
  <si>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</si>
  <si>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</si>
  <si>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</si>
  <si>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</si>
  <si>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</si>
  <si>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</si>
  <si>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</si>
  <si>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</si>
  <si>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</si>
  <si>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</si>
  <si>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</si>
  <si>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</si>
  <si>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</si>
  <si>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</si>
  <si>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</si>
  <si>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</si>
  <si>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</si>
  <si>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</si>
  <si>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</si>
  <si>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</si>
  <si>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</si>
  <si>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</si>
  <si>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</si>
  <si>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</si>
  <si>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</si>
  <si>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</si>
  <si>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</si>
  <si>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</si>
  <si>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</si>
  <si>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</si>
  <si>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</si>
  <si>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</si>
  <si>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</si>
  <si>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</si>
  <si>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</si>
  <si>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</si>
  <si>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</si>
  <si>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</si>
  <si>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</si>
  <si>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</si>
  <si>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</si>
  <si>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</si>
  <si>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</si>
  <si>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</si>
  <si>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</si>
  <si>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</si>
  <si>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</si>
  <si>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</si>
  <si>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</si>
  <si>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</si>
  <si>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</si>
  <si>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</si>
  <si>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</si>
  <si>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</si>
  <si>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</si>
  <si>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</si>
  <si>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</si>
  <si>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</si>
  <si>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</si>
  <si>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</si>
  <si>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</si>
  <si>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</si>
  <si>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</si>
  <si>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</si>
  <si>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</si>
  <si>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</si>
  <si>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</si>
  <si>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</si>
  <si>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</si>
  <si>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</si>
  <si>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</si>
  <si>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</si>
  <si>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</si>
  <si>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</si>
  <si>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</si>
  <si>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</si>
  <si>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</si>
  <si>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</si>
  <si>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</si>
  <si>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</si>
  <si>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</si>
  <si>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</si>
  <si>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</si>
  <si>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</si>
  <si>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</si>
  <si>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</si>
  <si>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</si>
  <si>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</si>
  <si>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</si>
  <si>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</si>
  <si>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</si>
  <si>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</si>
  <si>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</si>
  <si>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</si>
  <si>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</si>
  <si>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</si>
  <si>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</si>
  <si>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</si>
  <si>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</si>
  <si>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</si>
  <si>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</si>
  <si>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</si>
  <si>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</si>
  <si>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</si>
  <si>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</si>
  <si>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</si>
  <si>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</si>
  <si>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</si>
  <si>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</si>
  <si>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</si>
  <si>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</si>
  <si>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</si>
  <si>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</si>
  <si>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</si>
  <si>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</si>
  <si>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</si>
  <si>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</si>
  <si>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</si>
  <si>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</si>
  <si>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</si>
  <si>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</si>
  <si>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</si>
  <si>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</si>
  <si>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</si>
  <si>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</si>
  <si>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</si>
  <si>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</si>
  <si>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</si>
  <si>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</si>
  <si>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</si>
  <si>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</si>
  <si>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</si>
  <si>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</si>
  <si>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</si>
  <si>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</si>
  <si>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</si>
  <si>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</si>
  <si>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</si>
  <si>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</si>
  <si>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</si>
  <si>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</si>
  <si>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</si>
  <si>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</si>
  <si>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</si>
  <si>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</si>
  <si>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</si>
  <si>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</si>
  <si>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</si>
  <si>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</si>
  <si>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</si>
  <si>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</si>
  <si>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</si>
  <si>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</si>
  <si>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</si>
  <si>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</si>
  <si>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</si>
  <si>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</si>
  <si>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</si>
  <si>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</si>
  <si>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</si>
  <si>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</si>
  <si>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</si>
  <si>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</si>
  <si>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</si>
  <si>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</si>
  <si>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</si>
  <si>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</si>
  <si>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</si>
  <si>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</si>
  <si>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</si>
  <si>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</si>
  <si>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</si>
  <si>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</si>
  <si>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</si>
  <si>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</si>
  <si>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</si>
  <si>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</si>
  <si>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</si>
  <si>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</si>
  <si>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</si>
  <si>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</si>
  <si>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</si>
  <si>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</si>
  <si>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</si>
  <si>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</si>
  <si>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</si>
  <si>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</si>
  <si>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</si>
  <si>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</si>
  <si>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</si>
  <si>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</si>
  <si>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</si>
  <si>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</si>
  <si>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</si>
  <si>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</si>
  <si>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</si>
  <si>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</si>
  <si>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</si>
  <si>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</si>
  <si>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</si>
  <si>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</si>
  <si>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</si>
  <si>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</si>
  <si>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</si>
  <si>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</si>
  <si>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</si>
  <si>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</si>
  <si>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</si>
  <si>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</si>
  <si>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</si>
  <si>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</si>
  <si>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</si>
  <si>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</si>
  <si>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</si>
  <si>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</si>
  <si>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</si>
  <si>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</si>
  <si>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</si>
  <si>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</si>
  <si>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</si>
  <si>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</si>
  <si>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</si>
  <si>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</si>
  <si>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</si>
  <si>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</si>
  <si>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</si>
  <si>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</si>
  <si>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</si>
  <si>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</si>
  <si>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</si>
  <si>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</si>
  <si>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</si>
  <si>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</si>
  <si>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</si>
  <si>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</si>
  <si>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</si>
  <si>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</si>
  <si>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</si>
  <si>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</si>
  <si>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</si>
  <si>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</si>
  <si>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</si>
  <si>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</si>
  <si>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</si>
  <si>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</si>
  <si>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</si>
  <si>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</si>
  <si>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</si>
  <si>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</si>
  <si>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</si>
  <si>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</si>
  <si>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</si>
  <si>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</si>
  <si>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</si>
  <si>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</si>
  <si>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</si>
  <si>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</si>
  <si>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</si>
  <si>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</si>
  <si>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</si>
  <si>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</si>
  <si>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</si>
  <si>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</si>
  <si>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</si>
  <si>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</si>
  <si>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</si>
  <si>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</si>
  <si>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</si>
  <si>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</si>
  <si>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</si>
  <si>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</si>
  <si>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</si>
  <si>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</si>
  <si>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</si>
  <si>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</si>
  <si>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</si>
  <si>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</si>
  <si>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</si>
  <si>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</si>
  <si>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</si>
  <si>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</si>
  <si>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</si>
  <si>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</si>
  <si>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</si>
  <si>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</si>
  <si>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</si>
  <si>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</si>
  <si>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</si>
  <si>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</si>
  <si>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</si>
  <si>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</si>
  <si>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</si>
  <si>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</si>
  <si>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</si>
  <si>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</si>
  <si>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</si>
  <si>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</si>
  <si>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</si>
  <si>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</si>
  <si>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</si>
  <si>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</si>
  <si>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</si>
  <si>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</si>
  <si>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</si>
  <si>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</si>
  <si>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</si>
  <si>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</si>
  <si>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</si>
  <si>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</si>
  <si>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</si>
  <si>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</si>
  <si>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</si>
  <si>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</si>
  <si>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</si>
  <si>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</si>
  <si>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</si>
  <si>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</si>
  <si>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</si>
  <si>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</si>
  <si>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</si>
  <si>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</si>
  <si>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</si>
  <si>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</si>
  <si>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</si>
  <si>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</si>
  <si>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</si>
  <si>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</si>
  <si>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</si>
  <si>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</si>
  <si>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</si>
  <si>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</si>
  <si>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</si>
  <si>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</si>
  <si>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</si>
  <si>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</si>
  <si>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</si>
  <si>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</si>
  <si>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</si>
  <si>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</si>
  <si>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</si>
  <si>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</si>
  <si>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</si>
  <si>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</si>
  <si>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</si>
  <si>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</si>
  <si>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</si>
  <si>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</si>
  <si>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</si>
  <si>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</si>
  <si>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</si>
  <si>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</si>
  <si>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</si>
  <si>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</si>
  <si>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</si>
  <si>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</si>
  <si>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</si>
  <si>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</si>
  <si>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</si>
  <si>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</si>
  <si>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</si>
  <si>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</si>
  <si>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</si>
  <si>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</si>
  <si>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</si>
  <si>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</si>
  <si>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</si>
  <si>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</si>
  <si>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</si>
  <si>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</si>
  <si>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</si>
  <si>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</si>
  <si>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</si>
  <si>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</si>
  <si>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</si>
  <si>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</si>
  <si>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</si>
  <si>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</si>
  <si>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</si>
  <si>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</si>
  <si>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</si>
  <si>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</si>
  <si>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</si>
  <si>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</si>
  <si>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</si>
  <si>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</si>
  <si>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</si>
  <si>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</si>
  <si>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</si>
  <si>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</si>
  <si>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</si>
  <si>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</si>
  <si>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</si>
  <si>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</si>
  <si>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</si>
  <si>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</si>
  <si>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</si>
  <si>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</si>
  <si>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</si>
  <si>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</si>
  <si>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</si>
  <si>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</si>
  <si>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</si>
  <si>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</si>
  <si>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</si>
  <si>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</si>
  <si>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</si>
  <si>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</si>
  <si>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</si>
  <si>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</si>
  <si>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</si>
  <si>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</si>
  <si>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</si>
  <si>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</si>
  <si>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</si>
  <si>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</si>
  <si>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</si>
  <si>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</si>
  <si>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</si>
  <si>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</si>
  <si>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</si>
  <si>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</si>
  <si>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</si>
  <si>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</si>
  <si>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</si>
  <si>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</si>
  <si>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</si>
  <si>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</si>
  <si>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</si>
  <si>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</si>
  <si>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</si>
  <si>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</si>
  <si>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</si>
  <si>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</si>
  <si>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</si>
  <si>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</si>
  <si>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</si>
  <si>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</si>
  <si>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</si>
  <si>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</si>
  <si>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</si>
  <si>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</si>
  <si>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</si>
  <si>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</si>
  <si>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</si>
  <si>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</si>
  <si>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</si>
  <si>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</si>
  <si>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</si>
  <si>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</si>
  <si>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</si>
  <si>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</si>
  <si>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</si>
  <si>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</si>
  <si>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</si>
  <si>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</si>
  <si>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</si>
  <si>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</si>
  <si>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</si>
  <si>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</si>
  <si>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</si>
  <si>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</si>
  <si>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</si>
  <si>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</si>
  <si>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</si>
  <si>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</si>
  <si>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</si>
  <si>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</si>
  <si>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</si>
  <si>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</si>
  <si>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</si>
  <si>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</si>
  <si>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</si>
  <si>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</si>
  <si>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</si>
  <si>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</si>
  <si>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</si>
  <si>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</si>
  <si>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</si>
  <si>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</si>
  <si>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</si>
  <si>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</si>
  <si>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</si>
  <si>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</si>
  <si>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</si>
  <si>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</si>
  <si>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</si>
  <si>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</si>
  <si>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</si>
  <si>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</si>
  <si>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</si>
  <si>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</si>
  <si>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</si>
  <si>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</si>
  <si>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</si>
  <si>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</si>
  <si>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</si>
  <si>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</si>
  <si>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</si>
  <si>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</si>
  <si>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</si>
  <si>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</si>
  <si>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</si>
  <si>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</si>
  <si>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</si>
  <si>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</si>
  <si>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</si>
  <si>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</si>
  <si>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</si>
  <si>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</si>
  <si>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</si>
  <si>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</si>
  <si>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</si>
  <si>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</si>
  <si>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</si>
  <si>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</si>
  <si>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</si>
  <si>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</si>
  <si>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</si>
  <si>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</si>
  <si>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</si>
  <si>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</si>
  <si>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</si>
  <si>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</si>
  <si>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</si>
  <si>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</si>
  <si>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</si>
  <si>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</si>
  <si>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</si>
  <si>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</si>
  <si>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</si>
  <si>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</si>
  <si>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</si>
  <si>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</si>
  <si>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</si>
  <si>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</si>
  <si>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</si>
  <si>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</si>
  <si>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</si>
  <si>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</si>
  <si>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</si>
  <si>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</si>
  <si>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</si>
  <si>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</si>
  <si>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</si>
  <si>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</si>
  <si>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</si>
  <si>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</si>
  <si>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</si>
  <si>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</si>
  <si>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</si>
  <si>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</si>
  <si>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</si>
  <si>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</si>
  <si>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</si>
  <si>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</si>
  <si>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</si>
  <si>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</si>
  <si>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</si>
  <si>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</si>
  <si>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</si>
  <si>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</si>
  <si>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</si>
  <si>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</si>
  <si>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</si>
  <si>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</si>
  <si>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</si>
  <si>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</si>
  <si>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</si>
  <si>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</si>
  <si>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</si>
  <si>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</si>
  <si>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</si>
  <si>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</si>
  <si>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</si>
  <si>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</si>
  <si>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</si>
  <si>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</si>
  <si>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</si>
  <si>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</si>
  <si>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</si>
  <si>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</si>
  <si>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</si>
  <si>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</si>
  <si>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</si>
  <si>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</si>
  <si>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</si>
  <si>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</si>
  <si>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</si>
  <si>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</si>
  <si>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</si>
  <si>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</si>
  <si>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</si>
  <si>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</si>
  <si>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</si>
  <si>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</si>
  <si>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</si>
  <si>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</si>
  <si>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</si>
  <si>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</si>
  <si>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</si>
  <si>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</si>
  <si>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</si>
  <si>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</si>
  <si>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</si>
  <si>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</si>
  <si>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</si>
  <si>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</si>
  <si>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</si>
  <si>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</si>
  <si>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</si>
  <si>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</si>
  <si>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</si>
  <si>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</si>
  <si>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</si>
  <si>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</si>
  <si>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</si>
  <si>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</si>
  <si>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</si>
  <si>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</si>
  <si>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</si>
  <si>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</si>
  <si>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</si>
  <si>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</si>
  <si>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</si>
  <si>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</si>
  <si>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</si>
  <si>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</si>
  <si>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</si>
  <si>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</si>
  <si>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</si>
  <si>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</si>
  <si>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</si>
  <si>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</si>
  <si>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</si>
  <si>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</si>
  <si>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</si>
  <si>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</si>
  <si>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</si>
  <si>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</si>
  <si>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</si>
  <si>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</si>
  <si>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</si>
  <si>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</si>
  <si>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</si>
  <si>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</si>
  <si>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</si>
  <si>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</si>
  <si>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</si>
  <si>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</si>
  <si>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</si>
  <si>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</si>
  <si>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</si>
  <si>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</si>
  <si>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</si>
  <si>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</si>
  <si>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</si>
  <si>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</si>
  <si>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</si>
  <si>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</si>
  <si>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</si>
  <si>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</si>
  <si>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</si>
  <si>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</si>
  <si>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</si>
  <si>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</si>
  <si>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</si>
  <si>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</si>
  <si>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</si>
  <si>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</si>
  <si>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</si>
  <si>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</si>
  <si>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</si>
  <si>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</si>
  <si>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</si>
  <si>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</si>
  <si>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</si>
  <si>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</si>
  <si>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</si>
  <si>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</si>
  <si>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</si>
  <si>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</si>
  <si>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</si>
  <si>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</si>
  <si>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</si>
  <si>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</si>
  <si>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</si>
  <si>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</si>
  <si>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</si>
  <si>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</si>
  <si>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</si>
  <si>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</si>
  <si>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</si>
  <si>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</si>
  <si>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</si>
  <si>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</si>
  <si>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</si>
  <si>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</si>
  <si>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</si>
  <si>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</si>
  <si>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</si>
  <si>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</si>
  <si>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</si>
  <si>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</si>
  <si>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</si>
  <si>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</si>
  <si>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</si>
  <si>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</si>
  <si>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</si>
  <si>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</si>
  <si>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</si>
  <si>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</si>
  <si>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</si>
  <si>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</si>
  <si>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</si>
  <si>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</si>
  <si>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</si>
  <si>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</si>
  <si>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</si>
  <si>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</si>
  <si>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</si>
  <si>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</si>
  <si>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</si>
  <si>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</si>
  <si>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</si>
  <si>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</si>
  <si>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</si>
  <si>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</si>
  <si>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</si>
  <si>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</si>
  <si>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</si>
  <si>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</si>
  <si>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</si>
  <si>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</si>
  <si>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</si>
  <si>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</si>
  <si>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</si>
  <si>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</si>
  <si>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</si>
  <si>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</si>
  <si>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</si>
  <si>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</si>
  <si>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</si>
  <si>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</si>
  <si>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</si>
  <si>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</si>
  <si>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</si>
  <si>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</si>
  <si>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</si>
  <si>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</si>
  <si>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</si>
  <si>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</si>
  <si>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</si>
  <si>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</si>
  <si>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</si>
  <si>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</si>
  <si>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</si>
  <si>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</si>
  <si>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</si>
  <si>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</si>
  <si>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</si>
  <si>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</si>
  <si>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</si>
  <si>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</si>
  <si>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</si>
  <si>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</si>
  <si>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</si>
  <si>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</si>
  <si>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</si>
  <si>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</si>
  <si>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</si>
  <si>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</si>
  <si>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</si>
  <si>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</si>
  <si>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</si>
  <si>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</si>
  <si>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</si>
  <si>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</si>
  <si>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</si>
  <si>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</si>
  <si>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</si>
  <si>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</si>
  <si>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</si>
  <si>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</si>
  <si>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</si>
  <si>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</si>
  <si>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</si>
  <si>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</si>
  <si>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</si>
  <si>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</si>
  <si>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</si>
  <si>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</si>
  <si>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</si>
  <si>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</si>
  <si>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</si>
  <si>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</si>
  <si>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</si>
  <si>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</si>
  <si>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</si>
  <si>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</si>
  <si>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</si>
  <si>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</si>
  <si>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</si>
  <si>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</si>
  <si>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</si>
  <si>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</si>
  <si>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</si>
  <si>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</si>
  <si>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</si>
  <si>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</si>
  <si>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</si>
  <si>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</si>
  <si>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</si>
  <si>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</si>
  <si>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</si>
  <si>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</si>
  <si>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</si>
  <si>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</si>
  <si>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</si>
  <si>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</si>
  <si>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</si>
  <si>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</si>
  <si>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</si>
  <si>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</si>
  <si>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</si>
  <si>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</si>
  <si>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</si>
  <si>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</si>
  <si>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</si>
  <si>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</si>
  <si>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</si>
  <si>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</si>
  <si>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</si>
  <si>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</si>
  <si>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</si>
  <si>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</si>
  <si>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</si>
  <si>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</si>
  <si>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</si>
  <si>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</si>
  <si>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</si>
  <si>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</si>
  <si>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</si>
  <si>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</si>
  <si>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</si>
  <si>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</si>
  <si>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</si>
  <si>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</si>
  <si>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</si>
  <si>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</si>
  <si>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</si>
  <si>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</si>
  <si>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</si>
  <si>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</si>
  <si>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</si>
  <si>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</si>
  <si>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</si>
  <si>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</si>
  <si>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</si>
  <si>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</si>
  <si>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</si>
  <si>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</si>
  <si>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</si>
  <si>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</si>
  <si>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</si>
  <si>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</si>
  <si>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</si>
  <si>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</si>
  <si>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</si>
  <si>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</si>
  <si>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</si>
  <si>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</si>
  <si>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</si>
  <si>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</si>
  <si>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</si>
  <si>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</si>
  <si>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</si>
  <si>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</si>
  <si>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</si>
  <si>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</si>
  <si>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</si>
  <si>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</si>
  <si>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</si>
  <si>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</si>
  <si>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</si>
  <si>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</si>
  <si>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</si>
  <si>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</si>
  <si>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</si>
  <si>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</si>
  <si>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</si>
  <si>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</si>
  <si>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</si>
  <si>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</si>
  <si>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</si>
  <si>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</si>
  <si>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</si>
  <si>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</si>
  <si>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</si>
  <si>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</si>
  <si>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</si>
  <si>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</si>
  <si>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</si>
  <si>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</si>
  <si>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</si>
  <si>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</si>
  <si>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</si>
  <si>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</si>
  <si>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</si>
  <si>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</si>
  <si>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</si>
  <si>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</si>
  <si>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</si>
  <si>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</si>
  <si>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</si>
  <si>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</si>
  <si>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</si>
  <si>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</si>
  <si>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</si>
  <si>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</si>
  <si>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</si>
  <si>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</si>
  <si>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</si>
  <si>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</si>
  <si>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</si>
  <si>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</si>
  <si>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</si>
  <si>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</si>
  <si>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</si>
  <si>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</si>
  <si>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</si>
  <si>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</si>
  <si>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</si>
  <si>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</si>
  <si>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</si>
  <si>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</si>
  <si>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</si>
  <si>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</si>
  <si>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</si>
  <si>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</si>
  <si>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</si>
  <si>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</si>
  <si>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</si>
  <si>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</si>
  <si>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</si>
  <si>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</si>
  <si>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</si>
  <si>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</si>
  <si>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</si>
  <si>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</si>
  <si>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</si>
  <si>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</si>
  <si>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</si>
  <si>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</si>
  <si>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</si>
  <si>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</si>
  <si>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</si>
  <si>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</si>
  <si>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</si>
  <si>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</si>
  <si>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</si>
  <si>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</si>
  <si>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</si>
  <si>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</si>
  <si>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</si>
  <si>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</si>
  <si>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</si>
  <si>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</si>
  <si>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</si>
  <si>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</si>
  <si>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</si>
  <si>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</si>
  <si>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</si>
  <si>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</si>
  <si>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</si>
  <si>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</si>
  <si>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</si>
  <si>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</si>
  <si>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</si>
  <si>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</si>
  <si>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</si>
  <si>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</si>
  <si>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</si>
  <si>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</si>
  <si>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</si>
  <si>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</si>
  <si>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</si>
  <si>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</si>
  <si>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</si>
  <si>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</si>
  <si>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</si>
  <si>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</si>
  <si>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</si>
  <si>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</si>
  <si>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</si>
  <si>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</si>
  <si>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</si>
  <si>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</si>
  <si>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</si>
  <si>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</si>
  <si>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</si>
  <si>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</si>
  <si>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</si>
  <si>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</si>
  <si>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</si>
  <si>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</si>
  <si>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</si>
  <si>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</si>
  <si>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</si>
  <si>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</si>
  <si>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</si>
  <si>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</si>
  <si>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</si>
  <si>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</si>
  <si>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</si>
  <si>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</si>
  <si>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</si>
  <si>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</si>
  <si>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</si>
  <si>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</si>
  <si>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</si>
  <si>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</si>
  <si>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</si>
  <si>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</si>
  <si>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</si>
  <si>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</si>
  <si>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</si>
  <si>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</si>
  <si>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</si>
  <si>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</si>
  <si>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</si>
  <si>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</si>
  <si>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</si>
  <si>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</si>
  <si>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</si>
  <si>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</si>
  <si>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</si>
  <si>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</si>
  <si>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</si>
  <si>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</si>
  <si>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</si>
  <si>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</si>
  <si>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</si>
  <si>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</si>
  <si>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</si>
  <si>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</si>
  <si>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</si>
  <si>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</si>
  <si>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</si>
  <si>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</si>
  <si>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</si>
  <si>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</si>
  <si>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</si>
  <si>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</si>
  <si>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</si>
  <si>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</si>
  <si>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</si>
  <si>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</si>
  <si>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</si>
  <si>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</si>
  <si>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</si>
  <si>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</si>
  <si>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</si>
  <si>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</si>
  <si>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</si>
  <si>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</si>
  <si>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</si>
  <si>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</si>
  <si>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</si>
  <si>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</si>
  <si>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</si>
  <si>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</si>
  <si>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</si>
  <si>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</si>
  <si>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</si>
  <si>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</si>
  <si>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</si>
  <si>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</si>
  <si>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</si>
  <si>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</si>
  <si>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</si>
  <si>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</si>
  <si>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</si>
  <si>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</si>
  <si>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</si>
  <si>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</si>
  <si>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</si>
  <si>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</si>
  <si>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</si>
  <si>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</si>
  <si>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</si>
  <si>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</si>
  <si>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</si>
  <si>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</si>
  <si>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</si>
  <si>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</si>
  <si>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</si>
  <si>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</si>
  <si>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</si>
  <si>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</si>
  <si>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</si>
  <si>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</si>
  <si>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</si>
  <si>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</si>
  <si>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</si>
  <si>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</si>
  <si>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</si>
  <si>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</si>
  <si>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</si>
  <si>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</si>
  <si>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</si>
  <si>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</si>
  <si>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</si>
  <si>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</si>
  <si>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</si>
  <si>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</si>
  <si>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</si>
  <si>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</si>
  <si>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</si>
  <si>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</si>
  <si>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</si>
  <si>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</si>
  <si>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</si>
  <si>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</si>
  <si>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</si>
  <si>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</si>
  <si>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</si>
  <si>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</si>
  <si>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</si>
  <si>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</si>
  <si>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</si>
  <si>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</si>
  <si>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</si>
  <si>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</si>
  <si>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</si>
  <si>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</si>
  <si>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</si>
  <si>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</si>
  <si>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</si>
  <si>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</si>
  <si>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</si>
  <si>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</si>
  <si>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</si>
  <si>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</si>
  <si>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</si>
  <si>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</si>
  <si>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</si>
  <si>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</si>
  <si>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</si>
  <si>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</si>
  <si>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</si>
  <si>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</si>
  <si>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</si>
  <si>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</si>
  <si>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</si>
  <si>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</si>
  <si>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</si>
  <si>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</si>
  <si>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</si>
  <si>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</si>
  <si>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</si>
  <si>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</si>
  <si>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</si>
  <si>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</si>
  <si>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</si>
  <si>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</si>
  <si>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</si>
  <si>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</si>
  <si>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</si>
  <si>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</si>
  <si>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</si>
  <si>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</si>
  <si>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</si>
  <si>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</si>
  <si>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</si>
  <si>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</si>
  <si>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</si>
  <si>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</si>
  <si>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</si>
  <si>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</si>
  <si>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</si>
  <si>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</si>
  <si>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</si>
  <si>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</si>
  <si>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</si>
  <si>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</si>
  <si>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</si>
  <si>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</si>
  <si>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</si>
  <si>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</si>
  <si>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</si>
  <si>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</si>
  <si>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</si>
  <si>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</si>
  <si>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</si>
  <si>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</si>
  <si>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</si>
  <si>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</si>
  <si>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</si>
  <si>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</si>
  <si>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</si>
  <si>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</si>
  <si>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</si>
  <si>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</si>
  <si>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</si>
  <si>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</si>
  <si>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</si>
  <si>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</si>
  <si>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</si>
  <si>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</si>
  <si>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</si>
  <si>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</si>
  <si>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</si>
  <si>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</si>
  <si>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</si>
  <si>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</si>
  <si>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</si>
  <si>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</si>
  <si>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</si>
  <si>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</si>
  <si>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</si>
  <si>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</si>
  <si>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</si>
  <si>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</si>
  <si>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</si>
  <si>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</si>
  <si>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</si>
  <si>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</si>
  <si>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</si>
  <si>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</si>
  <si>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</si>
  <si>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</si>
  <si>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</si>
  <si>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</si>
  <si>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</si>
  <si>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</si>
  <si>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</si>
  <si>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</si>
  <si>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</si>
  <si>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</si>
  <si>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</si>
  <si>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</si>
  <si>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</si>
  <si>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</si>
  <si>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</si>
  <si>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</si>
  <si>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</si>
  <si>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</si>
  <si>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</si>
  <si>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</si>
  <si>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</si>
  <si>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</si>
  <si>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</si>
  <si>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</si>
  <si>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</si>
  <si>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</si>
  <si>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</si>
  <si>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</si>
  <si>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</si>
  <si>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</si>
  <si>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</si>
  <si>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</si>
  <si>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</si>
  <si>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</si>
  <si>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</si>
  <si>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</si>
  <si>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</si>
  <si>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</si>
  <si>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</si>
  <si>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</si>
  <si>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</si>
  <si>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</si>
  <si>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</si>
  <si>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</si>
  <si>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</si>
  <si>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</si>
  <si>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</si>
  <si>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</si>
  <si>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</si>
  <si>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</si>
  <si>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</si>
  <si>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</si>
  <si>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</si>
  <si>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</si>
  <si>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</si>
  <si>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</si>
  <si>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</si>
  <si>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</si>
  <si>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</si>
  <si>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</si>
  <si>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</si>
  <si>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</si>
  <si>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</si>
  <si>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</si>
  <si>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</si>
  <si>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</si>
  <si>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</si>
  <si>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</si>
  <si>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</si>
  <si>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</si>
  <si>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</si>
  <si>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</si>
  <si>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</si>
  <si>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</si>
  <si>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</si>
  <si>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</si>
  <si>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</si>
  <si>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</si>
  <si>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</si>
  <si>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</si>
  <si>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</si>
  <si>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</si>
  <si>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</si>
  <si>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</si>
  <si>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</si>
  <si>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</si>
  <si>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</si>
  <si>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</si>
  <si>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</si>
  <si>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</si>
  <si>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</si>
  <si>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</si>
  <si>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</si>
  <si>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</si>
  <si>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</si>
  <si>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</si>
  <si>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</si>
  <si>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</si>
  <si>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</si>
  <si>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</si>
  <si>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</si>
  <si>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</si>
  <si>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</si>
  <si>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</si>
  <si>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</si>
  <si>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</si>
  <si>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</si>
  <si>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</si>
  <si>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</si>
  <si>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</si>
  <si>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</si>
  <si>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</si>
  <si>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</si>
  <si>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</si>
  <si>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</si>
  <si>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</si>
  <si>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</si>
  <si>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</si>
  <si>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</si>
  <si>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</si>
  <si>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</si>
  <si>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</si>
  <si>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</si>
  <si>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</si>
  <si>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</si>
  <si>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</si>
  <si>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</si>
  <si>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</si>
  <si>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</si>
  <si>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</si>
  <si>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</si>
  <si>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</si>
  <si>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</si>
  <si>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</si>
  <si>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</si>
  <si>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</si>
  <si>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</si>
  <si>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</si>
  <si>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</si>
  <si>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</si>
  <si>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</si>
  <si>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</si>
  <si>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</si>
  <si>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</si>
  <si>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</si>
  <si>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</si>
  <si>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</si>
  <si>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</si>
  <si>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</si>
  <si>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</si>
  <si>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</si>
  <si>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</si>
  <si>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</si>
  <si>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</si>
  <si>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</si>
  <si>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</si>
  <si>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</si>
  <si>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</si>
  <si>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</si>
  <si>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</si>
  <si>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</si>
  <si>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</si>
  <si>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</si>
  <si>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</si>
  <si>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</si>
  <si>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</si>
  <si>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</si>
  <si>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</si>
  <si>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</si>
  <si>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</si>
  <si>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</si>
  <si>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</si>
  <si>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</si>
  <si>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</si>
  <si>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</si>
  <si>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</si>
  <si>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</si>
  <si>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</si>
  <si>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</si>
  <si>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</si>
  <si>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</si>
  <si>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</si>
  <si>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</si>
  <si>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</si>
  <si>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</si>
  <si>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</si>
  <si>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</si>
  <si>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</si>
  <si>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</si>
  <si>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</si>
  <si>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</si>
  <si>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</si>
  <si>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</si>
  <si>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</si>
  <si>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</si>
  <si>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</si>
  <si>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</si>
  <si>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</si>
  <si>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</si>
  <si>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</si>
  <si>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</si>
  <si>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</si>
  <si>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</si>
  <si>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</si>
  <si>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</si>
  <si>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</si>
  <si>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</si>
  <si>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</si>
  <si>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</si>
  <si>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</si>
  <si>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</si>
  <si>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</si>
  <si>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</si>
  <si>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</si>
  <si>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</si>
  <si>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</si>
  <si>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</si>
  <si>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</si>
  <si>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</si>
  <si>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</si>
  <si>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</si>
  <si>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</si>
  <si>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</si>
  <si>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</si>
  <si>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</si>
  <si>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</si>
  <si>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</si>
  <si>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</si>
  <si>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</si>
  <si>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</si>
  <si>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</si>
  <si>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</si>
  <si>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</si>
  <si>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</si>
  <si>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</si>
  <si>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</si>
  <si>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</si>
  <si>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</si>
  <si>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</si>
  <si>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</si>
  <si>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</si>
  <si>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</si>
  <si>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</si>
  <si>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</si>
  <si>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</si>
  <si>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</si>
  <si>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</si>
  <si>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</si>
  <si>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</si>
  <si>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</si>
  <si>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</si>
  <si>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</si>
  <si>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</si>
  <si>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</si>
  <si>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</si>
  <si>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</si>
  <si>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</si>
  <si>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</si>
  <si>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</si>
  <si>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</si>
  <si>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</si>
  <si>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</si>
  <si>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</si>
  <si>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</si>
  <si>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</si>
  <si>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</si>
  <si>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</si>
  <si>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</si>
  <si>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</si>
  <si>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</si>
  <si>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</si>
  <si>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</si>
  <si>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</si>
  <si>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</si>
  <si>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</si>
  <si>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</si>
  <si>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</si>
  <si>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</si>
  <si>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</si>
  <si>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</si>
  <si>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</si>
  <si>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</si>
  <si>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</si>
  <si>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</si>
  <si>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</si>
  <si>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</si>
  <si>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</si>
  <si>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</si>
  <si>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</si>
  <si>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</si>
  <si>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</si>
  <si>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</si>
  <si>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</si>
  <si>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</si>
  <si>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</si>
  <si>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</si>
  <si>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</si>
  <si>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</si>
  <si>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</si>
  <si>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</si>
  <si>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</si>
  <si>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</si>
  <si>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</si>
  <si>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</si>
  <si>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</si>
  <si>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</si>
  <si>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</si>
  <si>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</si>
  <si>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</si>
  <si>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</si>
  <si>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</si>
  <si>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</si>
  <si>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</si>
  <si>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</si>
  <si>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</si>
  <si>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</si>
  <si>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</si>
  <si>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</si>
  <si>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</si>
  <si>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</si>
  <si>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</si>
  <si>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</si>
  <si>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</si>
  <si>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</si>
  <si>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</si>
  <si>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</si>
  <si>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</si>
  <si>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</si>
  <si>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</si>
  <si>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</si>
  <si>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</si>
  <si>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</si>
  <si>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</si>
  <si>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</si>
  <si>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</si>
  <si>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</si>
  <si>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</si>
  <si>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</si>
  <si>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</si>
  <si>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</si>
  <si>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</si>
  <si>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</si>
  <si>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</si>
  <si>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</si>
  <si>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</si>
  <si>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</si>
  <si>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</si>
  <si>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</si>
  <si>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</si>
  <si>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</si>
  <si>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</si>
  <si>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</si>
  <si>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</si>
  <si>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</si>
  <si>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</si>
  <si>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</si>
  <si>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</si>
  <si>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</si>
  <si>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</si>
  <si>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</si>
  <si>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</si>
  <si>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</si>
  <si>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</si>
  <si>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</si>
  <si>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</si>
  <si>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</si>
  <si>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</si>
  <si>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</si>
  <si>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</si>
  <si>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</si>
  <si>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</si>
  <si>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</si>
  <si>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</si>
  <si>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</si>
  <si>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</si>
  <si>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</si>
  <si>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</si>
  <si>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</si>
  <si>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</si>
  <si>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</si>
  <si>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</si>
  <si>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</si>
  <si>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</si>
  <si>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</si>
  <si>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</si>
  <si>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</si>
  <si>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</si>
  <si>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</si>
  <si>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</si>
  <si>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</si>
  <si>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</si>
  <si>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</si>
  <si>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</si>
  <si>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</si>
  <si>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</si>
  <si>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</si>
  <si>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</si>
  <si>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</si>
  <si>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</si>
  <si>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</si>
  <si>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</si>
  <si>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</si>
  <si>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</si>
  <si>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</si>
  <si>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</si>
  <si>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</si>
  <si>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</si>
  <si>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</si>
  <si>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</si>
  <si>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</si>
  <si>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</si>
  <si>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</si>
  <si>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</si>
  <si>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</si>
  <si>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</si>
  <si>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</si>
  <si>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</si>
  <si>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</si>
  <si>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</si>
  <si>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</si>
  <si>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</si>
  <si>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</si>
  <si>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</si>
  <si>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</si>
  <si>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</si>
  <si>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</si>
  <si>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</si>
  <si>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</si>
  <si>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</si>
  <si>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</si>
  <si>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</si>
  <si>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</si>
  <si>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</si>
  <si>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</si>
  <si>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</si>
  <si>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</si>
  <si>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</si>
  <si>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</si>
  <si>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</si>
  <si>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</si>
  <si>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</si>
  <si>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</si>
  <si>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</si>
  <si>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</si>
  <si>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</si>
  <si>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</si>
  <si>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</si>
  <si>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</si>
  <si>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</si>
  <si>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</si>
  <si>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</si>
  <si>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</si>
  <si>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</si>
  <si>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</si>
  <si>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</si>
  <si>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</si>
  <si>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</si>
  <si>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</si>
  <si>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</si>
  <si>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</si>
  <si>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</si>
  <si>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</si>
  <si>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</si>
  <si>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</si>
  <si>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</si>
  <si>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</si>
  <si>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</si>
  <si>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</si>
  <si>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</si>
  <si>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</si>
  <si>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</si>
  <si>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</si>
  <si>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</si>
  <si>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</si>
  <si>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</si>
  <si>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</si>
  <si>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</si>
  <si>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</si>
  <si>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</si>
  <si>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</si>
  <si>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</si>
  <si>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</si>
  <si>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</si>
  <si>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</si>
  <si>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</si>
  <si>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</si>
  <si>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</si>
  <si>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</si>
  <si>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</si>
  <si>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</si>
  <si>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</si>
  <si>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</si>
  <si>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</si>
  <si>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</si>
  <si>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</si>
  <si>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</si>
  <si>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</si>
  <si>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</si>
  <si>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</si>
  <si>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</si>
  <si>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</si>
  <si>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</si>
  <si>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</si>
  <si>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</si>
  <si>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</si>
  <si>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</si>
  <si>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</si>
  <si>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</si>
  <si>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</si>
  <si>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</si>
  <si>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</si>
  <si>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</si>
  <si>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</si>
  <si>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</si>
  <si>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</si>
  <si>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</si>
  <si>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</si>
  <si>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</si>
  <si>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</si>
  <si>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</si>
  <si>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</si>
  <si>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</si>
  <si>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</si>
  <si>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</si>
  <si>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</si>
  <si>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</si>
  <si>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</si>
  <si>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</si>
  <si>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</si>
  <si>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</si>
  <si>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</si>
  <si>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</si>
  <si>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</si>
  <si>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</si>
  <si>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</si>
  <si>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</si>
  <si>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</si>
  <si>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</si>
  <si>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</si>
  <si>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</si>
  <si>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</si>
  <si>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</si>
  <si>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</si>
  <si>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</si>
  <si>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</si>
  <si>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</si>
  <si>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</si>
  <si>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</si>
  <si>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</si>
  <si>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</si>
  <si>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</si>
  <si>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</si>
  <si>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</si>
  <si>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</si>
  <si>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</si>
  <si>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</si>
  <si>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</si>
  <si>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</si>
  <si>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</si>
  <si>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</si>
  <si>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</si>
  <si>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</si>
  <si>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</si>
  <si>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</si>
  <si>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</si>
  <si>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</si>
  <si>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</si>
  <si>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</si>
  <si>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</si>
  <si>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</si>
  <si>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</si>
  <si>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</si>
  <si>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</si>
  <si>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</si>
  <si>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</si>
  <si>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</si>
  <si>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</si>
  <si>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</si>
  <si>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</si>
  <si>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</si>
  <si>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</si>
  <si>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</si>
  <si>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</si>
  <si>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</si>
  <si>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</si>
  <si>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</si>
  <si>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</si>
  <si>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</si>
  <si>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</si>
  <si>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</si>
  <si>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</si>
  <si>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</si>
  <si>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</si>
  <si>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</si>
  <si>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</si>
  <si>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</si>
  <si>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</si>
  <si>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</si>
  <si>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</si>
  <si>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</si>
  <si>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</si>
  <si>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</si>
  <si>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</si>
  <si>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</si>
  <si>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</si>
  <si>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</si>
  <si>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</si>
  <si>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</si>
  <si>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</si>
  <si>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</si>
  <si>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</si>
  <si>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</si>
  <si>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</si>
  <si>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</si>
  <si>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</si>
  <si>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</si>
  <si>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</si>
  <si>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</si>
  <si>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</si>
  <si>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</si>
  <si>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</si>
  <si>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</si>
  <si>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</si>
  <si>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</si>
  <si>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</si>
  <si>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</si>
  <si>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</si>
  <si>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</si>
  <si>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</si>
  <si>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</si>
  <si>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</si>
  <si>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</si>
  <si>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</si>
  <si>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</si>
  <si>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</si>
  <si>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</si>
  <si>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</si>
  <si>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</si>
  <si>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</si>
  <si>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</si>
  <si>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</si>
  <si>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</si>
  <si>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</si>
  <si>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</si>
  <si>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</si>
  <si>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</si>
  <si>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</si>
  <si>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</si>
  <si>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</si>
  <si>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</si>
  <si>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</si>
  <si>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</si>
  <si>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</si>
  <si>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</si>
  <si>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</si>
  <si>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</si>
  <si>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</si>
  <si>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</si>
  <si>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</si>
  <si>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</si>
  <si>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</si>
  <si>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</si>
  <si>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</si>
  <si>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</si>
  <si>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</si>
  <si>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</si>
  <si>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</si>
  <si>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</si>
  <si>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</si>
  <si>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</si>
  <si>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</si>
  <si>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</si>
  <si>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</si>
  <si>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</si>
  <si>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</si>
  <si>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</si>
  <si>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</si>
  <si>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</si>
  <si>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</si>
  <si>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</si>
  <si>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</si>
  <si>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</si>
  <si>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</si>
  <si>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</si>
  <si>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</si>
  <si>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</si>
  <si>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</si>
  <si>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</si>
  <si>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</si>
  <si>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</si>
  <si>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</si>
  <si>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</si>
  <si>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</si>
  <si>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</si>
  <si>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</si>
  <si>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</si>
  <si>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</si>
  <si>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</si>
  <si>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</si>
  <si>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</si>
  <si>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</si>
  <si>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</si>
  <si>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</si>
  <si>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</si>
  <si>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</si>
  <si>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</si>
  <si>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</si>
  <si>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</si>
  <si>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</si>
  <si>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</si>
  <si>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</si>
  <si>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</si>
  <si>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</si>
  <si>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</si>
  <si>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</si>
  <si>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</si>
  <si>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</si>
  <si>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</si>
  <si>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</si>
  <si>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</si>
  <si>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</si>
  <si>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</si>
  <si>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</si>
  <si>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</si>
  <si>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</si>
  <si>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</si>
  <si>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</si>
  <si>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</si>
  <si>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</si>
  <si>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</si>
  <si>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</si>
  <si>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</si>
  <si>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</si>
  <si>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</si>
  <si>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</si>
  <si>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</si>
  <si>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</si>
  <si>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</si>
  <si>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</si>
  <si>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</si>
  <si>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</si>
  <si>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</si>
  <si>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</si>
  <si>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</si>
  <si>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</si>
  <si>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</si>
  <si>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</si>
  <si>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</si>
  <si>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</si>
  <si>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</si>
  <si>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</si>
  <si>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</si>
  <si>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</si>
  <si>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</si>
  <si>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</si>
  <si>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</si>
  <si>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</si>
  <si>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</si>
  <si>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</si>
  <si>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</si>
  <si>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</si>
  <si>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</si>
  <si>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</si>
  <si>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</si>
  <si>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</si>
  <si>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</si>
  <si>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</si>
  <si>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</si>
  <si>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</si>
  <si>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</si>
  <si>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</si>
  <si>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</si>
  <si>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</si>
  <si>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</si>
  <si>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</si>
  <si>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</si>
  <si>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</si>
  <si>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</si>
  <si>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</si>
  <si>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</si>
  <si>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</si>
  <si>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</si>
  <si>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</si>
  <si>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</si>
  <si>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</si>
  <si>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</si>
  <si>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</si>
  <si>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</si>
  <si>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</si>
  <si>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</si>
  <si>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</si>
  <si>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</si>
  <si>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</si>
  <si>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</si>
  <si>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</si>
  <si>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</si>
  <si>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</si>
  <si>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</si>
  <si>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</si>
  <si>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</si>
  <si>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</si>
  <si>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</si>
  <si>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</si>
  <si>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</si>
  <si>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</si>
  <si>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</si>
  <si>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</si>
  <si>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</si>
  <si>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</si>
  <si>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</si>
  <si>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</si>
  <si>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</si>
  <si>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</si>
  <si>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</si>
  <si>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</si>
  <si>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</si>
  <si>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</si>
  <si>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</si>
  <si>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</si>
  <si>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</si>
  <si>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</si>
  <si>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</si>
  <si>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</si>
  <si>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</si>
  <si>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</si>
  <si>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</si>
  <si>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</si>
  <si>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</si>
  <si>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</si>
  <si>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</si>
  <si>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</si>
  <si>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</si>
  <si>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</si>
  <si>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</si>
  <si>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</si>
  <si>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</si>
  <si>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</si>
  <si>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</si>
  <si>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</si>
  <si>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</si>
  <si>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</si>
  <si>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</si>
  <si>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</si>
  <si>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</si>
  <si>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</si>
  <si>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</si>
  <si>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</si>
  <si>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</si>
  <si>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</si>
  <si>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</si>
  <si>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</si>
  <si>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</si>
  <si>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</si>
  <si>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</si>
  <si>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</si>
  <si>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</si>
  <si>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</si>
  <si>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</si>
  <si>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</si>
  <si>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</si>
  <si>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</si>
  <si>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</si>
  <si>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</si>
  <si>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</si>
  <si>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</si>
  <si>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</si>
  <si>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</si>
  <si>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</si>
  <si>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</si>
  <si>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</si>
  <si>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</si>
  <si>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</si>
  <si>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</si>
  <si>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</si>
  <si>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</si>
  <si>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</si>
  <si>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</si>
  <si>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</si>
  <si>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</si>
  <si>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</si>
  <si>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</si>
  <si>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</si>
  <si>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</si>
  <si>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</si>
  <si>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</si>
  <si>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</si>
  <si>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</si>
  <si>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</si>
  <si>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</si>
  <si>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</si>
  <si>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</si>
  <si>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</si>
  <si>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</si>
  <si>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</si>
  <si>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</si>
  <si>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</si>
  <si>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</si>
  <si>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</si>
  <si>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</si>
  <si>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</si>
  <si>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</si>
  <si>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</si>
  <si>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</si>
  <si>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</si>
  <si>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</si>
  <si>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</si>
  <si>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</si>
  <si>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</si>
  <si>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</si>
  <si>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</si>
  <si>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</si>
  <si>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</si>
  <si>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</si>
  <si>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</si>
  <si>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</si>
  <si>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</si>
  <si>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</si>
  <si>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</si>
  <si>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</si>
  <si>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</si>
  <si>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</si>
  <si>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</si>
  <si>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</si>
  <si>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</si>
  <si>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</si>
  <si>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</si>
  <si>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</si>
  <si>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</si>
  <si>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</si>
  <si>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</si>
  <si>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</si>
  <si>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</si>
  <si>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</si>
  <si>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</si>
  <si>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</si>
  <si>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</si>
  <si>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</si>
  <si>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</si>
  <si>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</si>
  <si>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</si>
  <si>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</si>
  <si>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</si>
  <si>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</si>
  <si>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</si>
  <si>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</si>
  <si>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</si>
  <si>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</si>
  <si>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</si>
  <si>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</si>
  <si>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</si>
  <si>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</si>
  <si>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</si>
  <si>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</si>
  <si>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</si>
  <si>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</si>
  <si>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</si>
  <si>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</si>
  <si>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</si>
  <si>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</si>
  <si>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</si>
  <si>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</si>
  <si>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</si>
  <si>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</si>
  <si>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</si>
  <si>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</si>
  <si>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</si>
  <si>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</si>
  <si>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</si>
  <si>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</si>
  <si>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</si>
  <si>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</si>
  <si>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</si>
  <si>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</si>
  <si>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</si>
  <si>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</si>
  <si>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</si>
  <si>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</si>
  <si>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</si>
  <si>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</si>
  <si>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</si>
  <si>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</si>
  <si>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</si>
  <si>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</si>
  <si>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</si>
  <si>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</si>
  <si>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</si>
  <si>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</si>
  <si>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</si>
  <si>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</si>
  <si>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</si>
  <si>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</si>
  <si>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</si>
  <si>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</si>
  <si>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</si>
  <si>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</si>
  <si>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</si>
  <si>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</si>
  <si>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</si>
  <si>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</si>
  <si>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</si>
  <si>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</si>
  <si>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</si>
  <si>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</si>
  <si>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</si>
  <si>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</si>
  <si>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</si>
  <si>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</si>
  <si>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</si>
  <si>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</si>
  <si>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</si>
  <si>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</si>
  <si>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</si>
  <si>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</si>
  <si>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</si>
  <si>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</si>
  <si>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</si>
  <si>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</si>
  <si>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</si>
  <si>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</si>
  <si>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</si>
  <si>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</si>
  <si>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</si>
  <si>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</si>
  <si>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</si>
  <si>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</si>
  <si>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</si>
  <si>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</si>
  <si>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</si>
  <si>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</si>
  <si>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</si>
  <si>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</si>
  <si>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</si>
  <si>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</si>
  <si>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</si>
  <si>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</si>
  <si>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</si>
  <si>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</si>
  <si>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</si>
  <si>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</si>
  <si>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</si>
  <si>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</si>
  <si>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</si>
  <si>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</si>
  <si>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</si>
  <si>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</si>
  <si>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</si>
  <si>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</si>
  <si>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</si>
  <si>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</si>
  <si>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</si>
  <si>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</si>
  <si>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</si>
  <si>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</si>
  <si>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</si>
  <si>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</si>
  <si>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</si>
  <si>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</si>
  <si>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</si>
  <si>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</si>
  <si>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</si>
  <si>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</si>
  <si>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</si>
  <si>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</si>
  <si>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</si>
  <si>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</si>
  <si>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</si>
  <si>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</si>
  <si>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</si>
  <si>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</si>
  <si>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</si>
  <si>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</si>
  <si>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</si>
  <si>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</si>
  <si>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</si>
  <si>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</si>
  <si>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</si>
  <si>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</si>
  <si>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</si>
  <si>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</si>
  <si>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</si>
  <si>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</si>
  <si>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</si>
  <si>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</si>
  <si>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</si>
  <si>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</si>
  <si>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</si>
  <si>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</si>
  <si>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</si>
  <si>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</si>
  <si>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</si>
  <si>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</si>
  <si>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</si>
  <si>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</si>
  <si>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</si>
  <si>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</si>
  <si>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</si>
  <si>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</si>
  <si>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</si>
  <si>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</si>
  <si>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</si>
  <si>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</si>
  <si>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</si>
  <si>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</si>
  <si>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</si>
  <si>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</si>
  <si>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</si>
  <si>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</si>
  <si>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</si>
  <si>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</si>
  <si>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</si>
  <si>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</si>
  <si>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</si>
  <si>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</si>
  <si>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</si>
  <si>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</si>
  <si>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</si>
  <si>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</si>
  <si>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</si>
  <si>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</si>
  <si>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</si>
  <si>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</si>
  <si>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</si>
  <si>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</si>
  <si>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</si>
  <si>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</si>
  <si>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</si>
  <si>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</si>
  <si>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</si>
  <si>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</si>
  <si>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</si>
  <si>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</si>
  <si>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</si>
  <si>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</si>
  <si>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</si>
  <si>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</si>
  <si>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</si>
  <si>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</si>
  <si>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</si>
  <si>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</si>
  <si>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</si>
  <si>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</si>
  <si>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</si>
  <si>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</si>
  <si>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</si>
  <si>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</si>
  <si>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</si>
  <si>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</si>
  <si>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</si>
  <si>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</si>
  <si>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</si>
  <si>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</si>
  <si>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</si>
  <si>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</si>
  <si>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</si>
  <si>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</si>
  <si>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</si>
  <si>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</si>
  <si>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</si>
  <si>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</si>
  <si>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</si>
  <si>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</si>
  <si>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</si>
  <si>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</si>
  <si>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</si>
  <si>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</si>
  <si>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</si>
  <si>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</si>
  <si>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</si>
  <si>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</si>
  <si>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</si>
  <si>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</si>
  <si>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</si>
  <si>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</si>
  <si>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</si>
  <si>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</si>
  <si>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</si>
  <si>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</si>
  <si>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</si>
  <si>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</si>
  <si>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</si>
  <si>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</si>
  <si>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</si>
  <si>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</si>
  <si>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</si>
  <si>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</si>
  <si>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</si>
  <si>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</si>
  <si>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</si>
  <si>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</si>
  <si>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</si>
  <si>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</si>
  <si>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</si>
  <si>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</si>
  <si>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</si>
  <si>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</si>
  <si>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</si>
  <si>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</si>
  <si>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</si>
  <si>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</si>
  <si>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</si>
  <si>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</si>
  <si>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</si>
  <si>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</si>
  <si>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</si>
  <si>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</si>
  <si>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</si>
  <si>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</si>
  <si>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</si>
  <si>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</si>
  <si>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</si>
  <si>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</si>
  <si>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</si>
  <si>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</si>
  <si>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</si>
  <si>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</si>
  <si>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</si>
  <si>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</si>
  <si>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</si>
  <si>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</si>
  <si>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</si>
  <si>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</si>
  <si>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</si>
  <si>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</si>
  <si>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</si>
  <si>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</si>
  <si>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</si>
  <si>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</si>
  <si>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</si>
  <si>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</si>
  <si>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</si>
  <si>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</si>
  <si>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</si>
  <si>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</si>
  <si>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</si>
  <si>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</si>
  <si>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</si>
  <si>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</si>
  <si>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</si>
  <si>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</si>
  <si>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</si>
  <si>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</si>
  <si>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</si>
  <si>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</si>
  <si>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</si>
  <si>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</si>
  <si>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</si>
  <si>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</si>
  <si>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</si>
  <si>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</si>
  <si>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</si>
  <si>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</si>
  <si>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</si>
  <si>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</si>
  <si>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</si>
  <si>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</si>
  <si>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</si>
  <si>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</si>
  <si>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</si>
  <si>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</si>
  <si>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</si>
  <si>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</si>
  <si>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</si>
  <si>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</si>
  <si>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</si>
  <si>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</si>
  <si>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</si>
  <si>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</si>
  <si>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</si>
  <si>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</si>
  <si>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</si>
  <si>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</si>
  <si>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</si>
  <si>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</si>
  <si>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</si>
  <si>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</si>
  <si>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</si>
  <si>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</si>
  <si>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</si>
  <si>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</si>
  <si>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</si>
  <si>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</si>
  <si>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</si>
  <si>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</si>
  <si>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</si>
  <si>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</si>
  <si>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</si>
  <si>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</si>
  <si>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</si>
  <si>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</si>
  <si>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</si>
  <si>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</si>
  <si>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</si>
  <si>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</si>
  <si>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</si>
  <si>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</si>
  <si>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</si>
  <si>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</si>
  <si>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</si>
  <si>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</si>
  <si>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</si>
  <si>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</si>
  <si>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</si>
  <si>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</si>
  <si>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</si>
  <si>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</si>
  <si>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</si>
  <si>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</si>
  <si>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</si>
  <si>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</si>
  <si>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</si>
  <si>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</si>
  <si>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</si>
  <si>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</si>
  <si>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</si>
  <si>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</si>
  <si>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</si>
  <si>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</si>
  <si>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</si>
  <si>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</si>
  <si>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</si>
  <si>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</si>
  <si>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</si>
  <si>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</si>
  <si>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</si>
  <si>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</si>
  <si>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</si>
  <si>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</si>
  <si>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</si>
  <si>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</si>
  <si>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</si>
  <si>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</si>
  <si>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</si>
  <si>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</si>
  <si>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</si>
  <si>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</si>
  <si>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</si>
  <si>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</si>
  <si>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</si>
  <si>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</si>
  <si>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</si>
  <si>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</si>
  <si>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</si>
  <si>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</si>
  <si>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</si>
  <si>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</si>
  <si>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</si>
  <si>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</si>
  <si>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</si>
  <si>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</si>
  <si>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</si>
  <si>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</si>
  <si>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</si>
  <si>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</si>
  <si>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</si>
  <si>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</si>
  <si>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</si>
  <si>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</si>
  <si>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</si>
  <si>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</si>
  <si>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</si>
  <si>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</si>
  <si>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</si>
  <si>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</si>
  <si>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</si>
  <si>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</si>
  <si>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</si>
  <si>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</si>
  <si>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</si>
  <si>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</si>
  <si>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</si>
  <si>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</si>
  <si>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</si>
  <si>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</si>
  <si>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</si>
  <si>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</si>
  <si>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</si>
  <si>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</si>
  <si>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</si>
  <si>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</si>
  <si>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</si>
  <si>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</si>
  <si>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</si>
  <si>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</si>
  <si>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</si>
  <si>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</si>
  <si>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</si>
  <si>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</si>
  <si>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</si>
  <si>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</si>
  <si>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</si>
  <si>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</si>
  <si>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</si>
  <si>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</si>
  <si>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</si>
  <si>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</si>
  <si>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</si>
  <si>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</si>
  <si>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</si>
  <si>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</si>
  <si>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</si>
  <si>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</si>
  <si>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</si>
  <si>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</si>
  <si>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</si>
  <si>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</si>
  <si>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</si>
  <si>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</si>
  <si>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</si>
  <si>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</si>
  <si>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</si>
  <si>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</si>
  <si>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</si>
  <si>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</si>
  <si>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</si>
  <si>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</si>
  <si>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</si>
  <si>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</si>
  <si>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</si>
  <si>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</si>
  <si>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</si>
  <si>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</si>
  <si>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</si>
  <si>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</si>
  <si>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</si>
  <si>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</si>
  <si>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</si>
  <si>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</si>
  <si>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</si>
  <si>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</si>
  <si>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</si>
  <si>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</si>
  <si>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</si>
  <si>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</si>
  <si>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</si>
  <si>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</si>
  <si>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</si>
  <si>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</si>
  <si>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</si>
  <si>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</si>
  <si>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</si>
  <si>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</si>
  <si>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</si>
  <si>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</si>
  <si>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</si>
  <si>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</si>
  <si>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</si>
  <si>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</si>
  <si>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</si>
  <si>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</si>
  <si>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</si>
  <si>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</si>
  <si>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</si>
  <si>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</si>
  <si>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</si>
  <si>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</si>
  <si>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</si>
  <si>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</si>
  <si>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</si>
  <si>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</si>
  <si>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</si>
  <si>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</si>
  <si>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</si>
  <si>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</si>
  <si>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</si>
  <si>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</si>
  <si>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</si>
  <si>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</si>
  <si>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</si>
  <si>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</si>
  <si>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</si>
  <si>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</si>
  <si>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</si>
  <si>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</si>
  <si>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</si>
  <si>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</si>
  <si>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</si>
  <si>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</si>
  <si>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</si>
  <si>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</si>
  <si>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</si>
  <si>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</si>
  <si>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</si>
  <si>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</si>
  <si>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</si>
  <si>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</si>
  <si>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</si>
  <si>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</si>
  <si>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</si>
  <si>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</si>
  <si>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</si>
  <si>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</si>
  <si>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</si>
  <si>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</si>
  <si>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</si>
  <si>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</si>
  <si>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</si>
  <si>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</si>
  <si>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</si>
  <si>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</si>
  <si>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</si>
  <si>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</si>
  <si>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</si>
  <si>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</si>
  <si>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</si>
  <si>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</si>
  <si>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</si>
  <si>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</si>
  <si>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</si>
  <si>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</si>
  <si>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</si>
  <si>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</si>
  <si>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</si>
  <si>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</si>
  <si>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</si>
  <si>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</si>
  <si>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</si>
  <si>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</si>
  <si>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</si>
  <si>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</si>
  <si>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</si>
  <si>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</si>
  <si>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</si>
  <si>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</si>
  <si>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</si>
  <si>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</si>
  <si>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</si>
  <si>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</si>
  <si>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</si>
  <si>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</si>
  <si>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</si>
  <si>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</si>
  <si>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</si>
  <si>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</si>
  <si>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</si>
  <si>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</si>
  <si>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</si>
  <si>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</si>
  <si>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</si>
  <si>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</si>
  <si>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</si>
  <si>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</si>
  <si>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</si>
  <si>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</si>
  <si>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</si>
  <si>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</si>
  <si>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</si>
  <si>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</si>
  <si>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</si>
  <si>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</si>
  <si>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</si>
  <si>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</si>
  <si>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</si>
  <si>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</si>
  <si>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</si>
  <si>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</si>
  <si>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</si>
  <si>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</si>
  <si>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</si>
  <si>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</si>
  <si>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</si>
  <si>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</si>
  <si>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</si>
  <si>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</si>
  <si>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</si>
  <si>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</si>
  <si>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</si>
  <si>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</si>
  <si>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</si>
  <si>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</si>
  <si>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</si>
  <si>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</si>
  <si>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</si>
  <si>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</si>
  <si>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</si>
  <si>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</si>
  <si>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</si>
  <si>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</si>
  <si>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</si>
  <si>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</si>
  <si>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</si>
  <si>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</si>
  <si>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</si>
  <si>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</si>
  <si>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</si>
  <si>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</si>
  <si>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</si>
  <si>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</si>
  <si>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</si>
  <si>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</si>
  <si>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</si>
  <si>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</si>
  <si>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</si>
  <si>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</si>
  <si>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</si>
  <si>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</si>
  <si>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</si>
  <si>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</si>
  <si>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</si>
  <si>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</si>
  <si>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</si>
  <si>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</si>
  <si>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</si>
  <si>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</si>
  <si>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</si>
  <si>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</si>
  <si>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</si>
  <si>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</si>
  <si>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</si>
  <si>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</si>
  <si>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</si>
  <si>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</si>
  <si>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</si>
  <si>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</si>
  <si>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</si>
  <si>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</si>
  <si>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</si>
  <si>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</si>
  <si>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</si>
  <si>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</si>
  <si>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</si>
  <si>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</si>
  <si>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</si>
  <si>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</si>
  <si>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</si>
  <si>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</si>
  <si>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</si>
  <si>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</si>
  <si>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</si>
  <si>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</si>
  <si>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</si>
  <si>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</si>
  <si>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</si>
  <si>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</si>
  <si>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</si>
  <si>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</si>
  <si>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</si>
  <si>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</si>
  <si>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</si>
  <si>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</si>
  <si>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</si>
  <si>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</si>
  <si>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</si>
  <si>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</si>
  <si>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</si>
  <si>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</si>
  <si>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</si>
  <si>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</si>
  <si>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</si>
  <si>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</si>
  <si>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</si>
  <si>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</si>
  <si>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</si>
  <si>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</si>
  <si>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</si>
  <si>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</si>
  <si>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</si>
  <si>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</si>
  <si>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</si>
  <si>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</si>
  <si>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</si>
  <si>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</si>
  <si>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</si>
  <si>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</si>
  <si>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</si>
  <si>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</si>
  <si>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</si>
  <si>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</si>
  <si>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</si>
  <si>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</si>
  <si>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</si>
  <si>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</si>
  <si>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</si>
  <si>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</si>
  <si>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</si>
  <si>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</si>
  <si>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</si>
  <si>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</si>
  <si>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</si>
  <si>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</si>
  <si>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</si>
  <si>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</si>
  <si>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</si>
  <si>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</si>
  <si>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</si>
  <si>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</si>
  <si>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</si>
  <si>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</si>
  <si>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</si>
  <si>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</si>
  <si>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</si>
  <si>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</si>
  <si>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</si>
  <si>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</si>
  <si>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</si>
  <si>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</si>
  <si>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</si>
  <si>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</si>
  <si>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</si>
  <si>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</si>
  <si>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</si>
  <si>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</si>
  <si>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</si>
  <si>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</si>
  <si>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</si>
  <si>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</si>
  <si>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</si>
  <si>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</si>
  <si>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</si>
  <si>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</si>
  <si>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</si>
  <si>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</si>
  <si>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</si>
  <si>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</si>
  <si>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</si>
  <si>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</si>
  <si>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</si>
  <si>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</si>
  <si>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</si>
  <si>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</si>
  <si>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</si>
  <si>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</si>
  <si>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</si>
  <si>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</si>
  <si>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</si>
  <si>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</si>
  <si>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</si>
  <si>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</si>
  <si>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</si>
  <si>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</si>
  <si>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</si>
  <si>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</si>
  <si>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</si>
  <si>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</si>
  <si>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</si>
  <si>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</si>
  <si>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</si>
  <si>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</si>
  <si>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</si>
  <si>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</si>
  <si>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</si>
  <si>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</si>
  <si>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</si>
  <si>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</si>
  <si>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</si>
  <si>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</si>
  <si>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</si>
  <si>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</si>
  <si>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</si>
  <si>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</si>
  <si>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</si>
  <si>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</si>
  <si>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</si>
  <si>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</si>
  <si>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</si>
  <si>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</si>
  <si>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</si>
  <si>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</si>
  <si>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</si>
  <si>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</si>
  <si>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</si>
  <si>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</si>
  <si>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</si>
  <si>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</si>
  <si>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</si>
  <si>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</si>
  <si>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</si>
  <si>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</si>
  <si>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</si>
  <si>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</si>
  <si>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</si>
  <si>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</si>
  <si>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</si>
  <si>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</si>
  <si>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</si>
  <si>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</si>
  <si>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</si>
  <si>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</si>
  <si>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</si>
  <si>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</si>
  <si>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</si>
  <si>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</si>
  <si>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</si>
  <si>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</si>
  <si>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</si>
  <si>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</si>
  <si>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</si>
  <si>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</si>
  <si>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</si>
  <si>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</si>
  <si>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</si>
  <si>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</si>
  <si>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</si>
  <si>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</si>
  <si>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</si>
  <si>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</si>
  <si>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</si>
  <si>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</si>
  <si>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</si>
  <si>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</si>
  <si>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</si>
  <si>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</si>
  <si>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</si>
  <si>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</si>
  <si>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</si>
  <si>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</si>
  <si>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</si>
  <si>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</si>
  <si>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</si>
  <si>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</si>
  <si>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</si>
  <si>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</si>
  <si>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</si>
  <si>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</si>
  <si>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</si>
  <si>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</si>
  <si>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</si>
  <si>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</si>
  <si>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</si>
  <si>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</si>
  <si>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</si>
  <si>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</si>
  <si>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</si>
  <si>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</si>
  <si>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</si>
  <si>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</si>
  <si>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</si>
  <si>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</si>
  <si>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</si>
  <si>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</si>
  <si>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</si>
  <si>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</si>
  <si>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</si>
  <si>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</si>
  <si>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</si>
  <si>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</si>
  <si>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</si>
  <si>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</si>
  <si>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</si>
  <si>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</si>
  <si>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</si>
  <si>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</si>
  <si>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</si>
  <si>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</si>
  <si>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</si>
  <si>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</si>
  <si>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</si>
  <si>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</si>
  <si>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</si>
  <si>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</si>
  <si>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</si>
  <si>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</si>
  <si>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</si>
  <si>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</si>
  <si>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</si>
  <si>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</si>
  <si>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</si>
  <si>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</si>
  <si>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</si>
  <si>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</si>
  <si>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</si>
  <si>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</si>
  <si>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</si>
  <si>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</si>
  <si>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</si>
  <si>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</si>
  <si>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</si>
  <si>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</si>
  <si>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</si>
  <si>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</si>
  <si>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</si>
  <si>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</si>
  <si>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</si>
  <si>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</si>
  <si>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</si>
  <si>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</si>
  <si>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</si>
  <si>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</si>
  <si>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</si>
  <si>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</si>
  <si>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</si>
  <si>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</si>
  <si>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</si>
  <si>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</si>
  <si>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</si>
  <si>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</si>
  <si>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</si>
  <si>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</si>
  <si>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</si>
  <si>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</si>
  <si>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</si>
  <si>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</si>
  <si>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</si>
  <si>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</si>
  <si>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</si>
  <si>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</si>
  <si>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</si>
  <si>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</si>
  <si>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</si>
  <si>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</si>
  <si>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</si>
  <si>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</si>
  <si>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</si>
  <si>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</si>
  <si>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</si>
  <si>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</si>
  <si>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</si>
  <si>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</si>
  <si>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</si>
  <si>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</si>
  <si>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</si>
  <si>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</si>
  <si>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</si>
  <si>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</si>
  <si>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</si>
  <si>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</si>
  <si>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</si>
  <si>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</si>
  <si>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</si>
  <si>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</si>
  <si>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</si>
  <si>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</si>
  <si>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</si>
  <si>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</si>
  <si>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</si>
  <si>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</si>
  <si>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</si>
  <si>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</si>
  <si>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</si>
  <si>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</si>
  <si>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</si>
  <si>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</si>
  <si>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</si>
  <si>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</si>
  <si>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</si>
  <si>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</si>
  <si>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</si>
  <si>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</si>
  <si>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</si>
  <si>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</si>
  <si>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</si>
  <si>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</si>
  <si>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</si>
  <si>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</si>
  <si>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</si>
  <si>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</si>
  <si>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</si>
  <si>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</si>
  <si>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</si>
  <si>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</si>
  <si>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</si>
  <si>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</si>
  <si>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</si>
  <si>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</si>
  <si>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</si>
  <si>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</si>
  <si>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</si>
  <si>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</si>
  <si>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</si>
  <si>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</si>
  <si>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</si>
  <si>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</si>
  <si>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</si>
  <si>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</si>
  <si>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</si>
  <si>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</si>
  <si>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</si>
  <si>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</si>
  <si>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</si>
  <si>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</si>
  <si>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</si>
  <si>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</si>
  <si>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</si>
  <si>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</si>
  <si>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</si>
  <si>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</si>
  <si>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</si>
  <si>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</si>
  <si>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</si>
  <si>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</si>
  <si>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</si>
  <si>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</si>
  <si>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</si>
  <si>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</si>
  <si>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</si>
  <si>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</si>
  <si>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</si>
  <si>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</si>
  <si>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</si>
  <si>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</si>
  <si>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</si>
  <si>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</si>
  <si>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</si>
  <si>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</si>
  <si>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</si>
  <si>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</si>
  <si>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</si>
  <si>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</si>
  <si>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</si>
  <si>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</si>
  <si>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</si>
  <si>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</si>
  <si>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</si>
  <si>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</si>
  <si>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</si>
  <si>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</si>
  <si>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</si>
  <si>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</si>
  <si>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</si>
  <si>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</si>
  <si>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</si>
  <si>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</si>
  <si>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</si>
  <si>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</si>
  <si>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</si>
  <si>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</si>
  <si>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</si>
  <si>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</si>
  <si>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</si>
  <si>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</si>
  <si>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</si>
  <si>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</si>
  <si>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</si>
  <si>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</si>
  <si>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</si>
  <si>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</si>
  <si>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</si>
  <si>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</si>
  <si>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</si>
  <si>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</si>
  <si>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</si>
  <si>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</si>
  <si>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</si>
  <si>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</si>
  <si>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</si>
  <si>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</si>
  <si>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</si>
  <si>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</si>
  <si>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</si>
  <si>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</si>
  <si>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</si>
  <si>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</si>
  <si>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</si>
  <si>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</si>
  <si>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</si>
  <si>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</si>
  <si>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</si>
  <si>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</si>
  <si>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</si>
  <si>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</si>
  <si>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</si>
  <si>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</si>
  <si>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</si>
  <si>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</si>
  <si>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</si>
  <si>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</si>
  <si>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</si>
  <si>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</si>
  <si>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</si>
  <si>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</si>
  <si>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</si>
  <si>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</si>
  <si>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</si>
  <si>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</si>
  <si>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</si>
  <si>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</si>
  <si>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</si>
  <si>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</si>
  <si>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</si>
  <si>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</si>
  <si>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</si>
  <si>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</si>
  <si>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</si>
  <si>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</si>
  <si>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</si>
  <si>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</si>
  <si>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</si>
  <si>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</si>
  <si>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</si>
  <si>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</si>
  <si>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</si>
  <si>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</si>
  <si>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</si>
  <si>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</si>
  <si>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</si>
  <si>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</si>
  <si>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</si>
  <si>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</si>
  <si>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</si>
  <si>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</si>
  <si>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</si>
  <si>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</si>
  <si>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</si>
  <si>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</si>
  <si>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</si>
  <si>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</si>
  <si>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</si>
  <si>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</si>
  <si>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</si>
  <si>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</si>
  <si>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</si>
  <si>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</si>
  <si>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</si>
  <si>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</si>
  <si>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</si>
  <si>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</si>
  <si>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</si>
  <si>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</si>
  <si>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</si>
  <si>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</si>
  <si>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</si>
  <si>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</si>
  <si>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</si>
  <si>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</si>
  <si>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</si>
  <si>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</si>
  <si>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</si>
  <si>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</si>
  <si>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</si>
  <si>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</si>
  <si>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</si>
  <si>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</si>
  <si>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</si>
  <si>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</si>
  <si>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</si>
  <si>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</si>
  <si>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</si>
  <si>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</si>
  <si>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</si>
  <si>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</si>
  <si>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</si>
  <si>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</si>
  <si>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</si>
  <si>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</si>
  <si>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</si>
  <si>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</si>
  <si>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</si>
  <si>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</si>
  <si>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</si>
  <si>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</si>
  <si>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</si>
  <si>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</si>
  <si>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</si>
  <si>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</si>
  <si>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</si>
  <si>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</si>
  <si>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</si>
  <si>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</si>
  <si>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</si>
  <si>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</si>
  <si>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</si>
  <si>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</si>
  <si>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</si>
  <si>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</si>
  <si>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</si>
  <si>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</si>
  <si>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</si>
  <si>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</si>
  <si>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</si>
  <si>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</si>
  <si>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</si>
  <si>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</si>
  <si>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</si>
  <si>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</si>
  <si>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</si>
  <si>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</si>
  <si>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</si>
  <si>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</si>
  <si>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</si>
  <si>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</si>
  <si>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</si>
  <si>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</si>
  <si>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</si>
  <si>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</si>
  <si>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</si>
  <si>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</si>
  <si>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</si>
  <si>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</si>
  <si>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</si>
  <si>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</si>
  <si>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</si>
  <si>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</si>
  <si>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</si>
  <si>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</si>
  <si>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</si>
  <si>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</si>
  <si>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</si>
  <si>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</si>
  <si>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</si>
  <si>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</si>
  <si>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</si>
  <si>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</si>
  <si>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</si>
  <si>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</si>
  <si>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</si>
  <si>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</si>
  <si>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</si>
  <si>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</si>
  <si>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</si>
  <si>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</si>
  <si>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</si>
  <si>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</si>
  <si>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</si>
  <si>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</si>
  <si>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</si>
  <si>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</si>
  <si>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</si>
  <si>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</si>
  <si>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</si>
  <si>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</si>
  <si>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</si>
  <si>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</si>
  <si>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</si>
  <si>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</si>
  <si>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</si>
  <si>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</si>
  <si>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</si>
  <si>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</si>
  <si>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</si>
  <si>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</si>
  <si>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</si>
  <si>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</si>
  <si>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</si>
  <si>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</si>
  <si>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</si>
  <si>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</si>
  <si>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</si>
  <si>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</si>
  <si>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</si>
  <si>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</si>
  <si>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</si>
  <si>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</si>
  <si>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</si>
  <si>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</si>
  <si>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</si>
  <si>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</si>
  <si>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</si>
  <si>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</si>
  <si>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</si>
  <si>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</si>
  <si>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</si>
  <si>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</si>
  <si>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</si>
  <si>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</si>
  <si>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</si>
  <si>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</si>
  <si>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</si>
  <si>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</si>
  <si>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</si>
  <si>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</si>
  <si>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</si>
  <si>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</si>
  <si>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</si>
  <si>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</si>
  <si>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</si>
  <si>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</si>
  <si>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</si>
  <si>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</si>
  <si>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</si>
  <si>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</si>
  <si>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</si>
  <si>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</si>
  <si>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</si>
  <si>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</si>
  <si>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</si>
  <si>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</si>
  <si>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</si>
  <si>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</si>
  <si>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</si>
  <si>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</si>
  <si>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</si>
  <si>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</si>
  <si>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</si>
  <si>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</si>
  <si>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</si>
  <si>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</si>
  <si>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</si>
  <si>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</si>
  <si>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</si>
  <si>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</si>
  <si>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</si>
  <si>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</si>
  <si>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</si>
  <si>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</si>
  <si>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</si>
  <si>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</si>
  <si>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</si>
  <si>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</si>
  <si>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</si>
  <si>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</si>
  <si>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</si>
  <si>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</si>
  <si>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</si>
  <si>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</si>
  <si>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</si>
  <si>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</si>
  <si>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</si>
  <si>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</si>
  <si>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</si>
  <si>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</si>
  <si>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</si>
  <si>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</si>
  <si>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</si>
  <si>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</si>
  <si>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</si>
  <si>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</si>
  <si>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</si>
  <si>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</si>
  <si>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</si>
  <si>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</si>
  <si>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</si>
  <si>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</si>
  <si>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</si>
  <si>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</si>
  <si>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</si>
  <si>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</si>
  <si>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</si>
  <si>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</si>
  <si>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</si>
  <si>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</si>
  <si>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</si>
  <si>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</si>
  <si>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</si>
  <si>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</si>
  <si>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</si>
  <si>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</si>
  <si>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</si>
  <si>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</si>
  <si>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</si>
  <si>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</si>
  <si>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</si>
  <si>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</si>
  <si>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</si>
  <si>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</si>
  <si>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</si>
  <si>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</si>
  <si>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</si>
  <si>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</si>
  <si>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</si>
  <si>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</si>
  <si>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</si>
  <si>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</si>
  <si>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</si>
  <si>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</si>
  <si>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</si>
  <si>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</si>
  <si>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</si>
  <si>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</si>
  <si>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</si>
  <si>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</si>
  <si>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</si>
  <si>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</si>
  <si>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</si>
  <si>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</si>
  <si>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</si>
  <si>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</si>
  <si>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</si>
  <si>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</si>
  <si>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</si>
  <si>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</si>
  <si>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</si>
  <si>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</si>
  <si>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</si>
  <si>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</si>
  <si>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</si>
  <si>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</si>
  <si>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</si>
  <si>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</si>
  <si>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</si>
  <si>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</si>
  <si>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</si>
  <si>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</si>
  <si>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</si>
  <si>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</si>
  <si>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</si>
  <si>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</si>
  <si>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</si>
  <si>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</si>
  <si>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</si>
  <si>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</si>
  <si>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</si>
  <si>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</si>
  <si>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</si>
  <si>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</si>
  <si>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</si>
  <si>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</si>
  <si>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</si>
  <si>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</si>
  <si>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</si>
  <si>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</si>
  <si>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</si>
  <si>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</si>
  <si>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</si>
  <si>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</si>
  <si>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</si>
  <si>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</si>
  <si>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</si>
  <si>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</si>
  <si>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</si>
  <si>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</si>
  <si>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</si>
  <si>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</si>
  <si>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</si>
  <si>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</si>
  <si>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</si>
  <si>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</si>
  <si>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</si>
  <si>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</si>
  <si>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</si>
  <si>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</si>
  <si>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</si>
  <si>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</si>
  <si>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</si>
  <si>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</si>
  <si>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</si>
  <si>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</si>
  <si>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</si>
  <si>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</si>
  <si>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</si>
  <si>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</si>
  <si>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</si>
  <si>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</si>
  <si>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</si>
  <si>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</si>
  <si>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</si>
  <si>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</si>
  <si>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</si>
  <si>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</si>
  <si>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</si>
  <si>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</si>
  <si>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</si>
  <si>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</si>
  <si>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</si>
  <si>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</si>
  <si>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</si>
  <si>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</si>
  <si>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</si>
  <si>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</si>
  <si>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</si>
  <si>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</si>
  <si>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</si>
  <si>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</si>
  <si>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</si>
  <si>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</si>
  <si>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</si>
  <si>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</si>
  <si>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</si>
  <si>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</si>
  <si>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</si>
  <si>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</si>
  <si>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</si>
  <si>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</si>
  <si>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</si>
  <si>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</si>
  <si>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</si>
  <si>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</si>
  <si>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</si>
  <si>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</si>
  <si>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</si>
  <si>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</si>
  <si>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</si>
  <si>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</si>
  <si>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</si>
  <si>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</si>
  <si>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</si>
  <si>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</si>
  <si>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</si>
  <si>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</si>
  <si>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</si>
  <si>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</si>
  <si>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</si>
  <si>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</si>
  <si>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</si>
  <si>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</si>
  <si>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</si>
  <si>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</si>
  <si>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</si>
  <si>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</si>
  <si>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</si>
  <si>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</si>
  <si>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</si>
  <si>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</si>
  <si>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</si>
  <si>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</si>
  <si>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</si>
  <si>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</si>
  <si>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</si>
  <si>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</si>
  <si>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</si>
  <si>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</si>
  <si>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</si>
  <si>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</si>
  <si>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</si>
  <si>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</si>
  <si>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</si>
  <si>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</si>
  <si>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</si>
  <si>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</si>
  <si>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</si>
  <si>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</si>
  <si>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</si>
  <si>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</si>
  <si>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</si>
  <si>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</si>
  <si>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</si>
  <si>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</si>
  <si>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</si>
  <si>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</si>
  <si>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</si>
  <si>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</si>
  <si>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</si>
  <si>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</si>
  <si>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</si>
  <si>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</si>
  <si>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</si>
  <si>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</si>
  <si>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</si>
  <si>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</si>
  <si>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</si>
  <si>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</si>
  <si>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</si>
  <si>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</si>
  <si>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</si>
  <si>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</si>
  <si>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</si>
  <si>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</si>
  <si>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</si>
  <si>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</si>
  <si>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</si>
  <si>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</si>
  <si>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</si>
  <si>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</si>
  <si>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</si>
  <si>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</si>
  <si>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</si>
  <si>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</si>
  <si>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</si>
  <si>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</si>
  <si>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</si>
  <si>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</si>
  <si>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</si>
  <si>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</si>
  <si>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</si>
  <si>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</si>
  <si>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</si>
  <si>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</si>
  <si>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</si>
  <si>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</si>
  <si>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</si>
  <si>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</si>
  <si>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</si>
  <si>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</si>
  <si>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</si>
  <si>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</si>
  <si>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</si>
  <si>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</si>
  <si>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</si>
  <si>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</si>
  <si>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</si>
  <si>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</si>
  <si>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</si>
  <si>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</si>
  <si>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</si>
  <si>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</si>
  <si>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</si>
  <si>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</si>
  <si>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</si>
  <si>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</si>
  <si>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</si>
  <si>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</si>
  <si>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</si>
  <si>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</si>
  <si>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</si>
  <si>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</si>
  <si>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</si>
  <si>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</si>
  <si>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</si>
  <si>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</si>
  <si>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</si>
  <si>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</si>
  <si>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</si>
  <si>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</si>
  <si>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</si>
  <si>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</si>
  <si>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</si>
  <si>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</si>
  <si>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</si>
  <si>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</si>
  <si>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</si>
  <si>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</si>
  <si>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</si>
  <si>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</si>
  <si>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</si>
  <si>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</si>
  <si>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</si>
  <si>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</si>
  <si>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</si>
  <si>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</si>
  <si>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</si>
  <si>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</si>
  <si>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</si>
  <si>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</si>
  <si>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</si>
  <si>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</si>
  <si>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</si>
  <si>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</si>
  <si>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</si>
  <si>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</si>
  <si>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</si>
  <si>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</si>
  <si>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</si>
  <si>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</si>
  <si>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</si>
  <si>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</si>
  <si>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</si>
  <si>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</si>
  <si>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</si>
  <si>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</si>
  <si>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</si>
  <si>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</si>
  <si>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</si>
  <si>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</si>
  <si>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</si>
  <si>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</si>
  <si>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</si>
  <si>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</si>
  <si>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</si>
  <si>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</si>
  <si>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</si>
  <si>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</si>
  <si>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</si>
  <si>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</si>
  <si>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</si>
  <si>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</si>
  <si>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</si>
  <si>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</si>
  <si>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</si>
  <si>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</si>
  <si>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</si>
  <si>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</si>
  <si>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</si>
  <si>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</si>
  <si>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</si>
  <si>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</si>
  <si>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</si>
  <si>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</si>
  <si>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</si>
  <si>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</si>
  <si>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</si>
  <si>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</si>
  <si>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</si>
  <si>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</si>
  <si>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</si>
  <si>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</si>
  <si>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</si>
  <si>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</si>
  <si>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</si>
  <si>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</si>
  <si>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</si>
  <si>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</si>
  <si>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</si>
  <si>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</si>
  <si>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</si>
  <si>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</si>
  <si>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</si>
  <si>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</si>
  <si>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</si>
  <si>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</si>
  <si>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</si>
  <si>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</si>
  <si>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</si>
  <si>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</si>
  <si>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</si>
  <si>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</si>
  <si>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</si>
  <si>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</si>
  <si>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</si>
  <si>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</si>
  <si>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</si>
  <si>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</si>
  <si>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</si>
  <si>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</si>
  <si>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</si>
  <si>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</si>
  <si>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</si>
  <si>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</si>
  <si>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</si>
  <si>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</si>
  <si>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</si>
  <si>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</si>
  <si>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</si>
  <si>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</si>
  <si>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</si>
  <si>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</si>
  <si>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</si>
  <si>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</si>
  <si>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</si>
  <si>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</si>
  <si>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</si>
  <si>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</si>
  <si>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</si>
  <si>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</si>
  <si>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</si>
  <si>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</si>
  <si>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</si>
  <si>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</si>
  <si>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</si>
  <si>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</si>
  <si>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</si>
  <si>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</si>
  <si>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</si>
  <si>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</si>
  <si>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</si>
  <si>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</si>
  <si>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</si>
  <si>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</si>
  <si>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</si>
  <si>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</si>
  <si>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</si>
  <si>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</si>
  <si>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</si>
  <si>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</si>
  <si>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</si>
  <si>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</si>
  <si>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</si>
  <si>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</si>
  <si>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</si>
  <si>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</si>
  <si>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</si>
  <si>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</si>
  <si>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</si>
  <si>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</si>
  <si>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</si>
  <si>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</si>
  <si>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</si>
  <si>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</si>
  <si>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</si>
  <si>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</si>
  <si>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</si>
  <si>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</si>
  <si>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</si>
  <si>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</si>
  <si>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</si>
  <si>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</si>
  <si>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</si>
  <si>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</si>
  <si>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</si>
  <si>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</si>
  <si>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</si>
  <si>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</si>
  <si>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</si>
  <si>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</si>
  <si>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</si>
  <si>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</si>
  <si>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</si>
  <si>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</si>
  <si>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</si>
  <si>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</si>
  <si>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</si>
  <si>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</si>
  <si>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</si>
  <si>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</si>
  <si>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</si>
  <si>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</si>
  <si>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</si>
  <si>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</si>
  <si>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</si>
  <si>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</si>
  <si>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</si>
  <si>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</si>
  <si>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</si>
  <si>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</si>
  <si>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</si>
  <si>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</si>
  <si>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</si>
  <si>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</si>
  <si>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</si>
  <si>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</si>
  <si>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</si>
  <si>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</si>
  <si>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</si>
  <si>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</si>
  <si>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</si>
  <si>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</si>
  <si>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</si>
  <si>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</si>
  <si>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</si>
  <si>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</si>
  <si>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</si>
  <si>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</si>
  <si>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</si>
  <si>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</si>
  <si>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</si>
  <si>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</si>
  <si>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</si>
  <si>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</si>
  <si>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</si>
  <si>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</si>
  <si>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</si>
  <si>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</si>
  <si>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</si>
  <si>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</si>
  <si>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</si>
  <si>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</si>
  <si>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</si>
  <si>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</si>
  <si>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</si>
  <si>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</si>
  <si>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</si>
  <si>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</si>
  <si>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</si>
  <si>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</si>
  <si>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</si>
  <si>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</si>
  <si>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</si>
  <si>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</si>
  <si>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</si>
  <si>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</si>
  <si>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</si>
  <si>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</si>
  <si>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</si>
  <si>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</si>
  <si>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</si>
  <si>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</si>
  <si>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</si>
  <si>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</si>
  <si>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</si>
  <si>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</si>
  <si>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</si>
  <si>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</si>
  <si>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</si>
  <si>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</si>
  <si>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</si>
  <si>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</si>
  <si>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</si>
  <si>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</si>
  <si>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</si>
  <si>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</si>
  <si>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</si>
  <si>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</si>
  <si>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</si>
  <si>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</si>
  <si>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</si>
  <si>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</si>
  <si>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</si>
  <si>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</si>
  <si>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</si>
  <si>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</si>
  <si>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</si>
  <si>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</si>
  <si>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</si>
  <si>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</si>
  <si>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</si>
  <si>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</si>
  <si>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</si>
  <si>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</si>
  <si>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</si>
  <si>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</si>
  <si>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</si>
  <si>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</si>
  <si>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</si>
  <si>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</si>
  <si>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</si>
  <si>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</si>
  <si>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</si>
  <si>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</si>
  <si>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</si>
  <si>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</si>
  <si>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</si>
  <si>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</si>
  <si>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</si>
  <si>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</si>
  <si>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</si>
  <si>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</si>
  <si>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</si>
  <si>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</si>
  <si>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</si>
  <si>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</si>
  <si>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</si>
  <si>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</si>
  <si>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</si>
  <si>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</si>
  <si>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</si>
  <si>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</si>
  <si>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</si>
  <si>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</si>
  <si>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</si>
  <si>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</si>
  <si>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</si>
  <si>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</si>
  <si>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</si>
  <si>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</si>
  <si>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</si>
  <si>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</si>
  <si>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</si>
  <si>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</si>
  <si>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</si>
  <si>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</si>
  <si>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</si>
  <si>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</si>
  <si>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</si>
  <si>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</si>
  <si>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</si>
  <si>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</si>
  <si>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</si>
  <si>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</si>
  <si>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</si>
  <si>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</si>
  <si>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</si>
  <si>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</si>
  <si>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</si>
  <si>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</si>
  <si>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</si>
  <si>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</si>
  <si>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</si>
  <si>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</si>
  <si>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</si>
  <si>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</si>
  <si>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</si>
  <si>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</si>
  <si>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</si>
  <si>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</si>
  <si>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</si>
  <si>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</si>
  <si>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</si>
  <si>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</si>
  <si>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</si>
  <si>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</si>
  <si>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</si>
  <si>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</si>
  <si>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</si>
  <si>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</si>
  <si>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</si>
  <si>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</si>
  <si>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</si>
  <si>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</si>
  <si>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</si>
  <si>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</si>
  <si>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</si>
  <si>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</si>
  <si>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</si>
  <si>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</si>
  <si>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</si>
  <si>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</si>
  <si>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</si>
  <si>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</si>
  <si>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</si>
  <si>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</si>
  <si>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</si>
  <si>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</si>
  <si>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</si>
  <si>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</si>
  <si>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</si>
  <si>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</si>
  <si>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</si>
  <si>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</si>
  <si>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</si>
  <si>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</si>
  <si>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</si>
  <si>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</si>
  <si>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</si>
  <si>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</si>
  <si>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</si>
  <si>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</si>
  <si>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</si>
  <si>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</si>
  <si>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</si>
  <si>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</si>
  <si>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</si>
  <si>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</si>
  <si>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</si>
  <si>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</si>
  <si>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</si>
  <si>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</si>
  <si>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</si>
  <si>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</si>
  <si>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</si>
  <si>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</si>
  <si>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</si>
  <si>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</si>
  <si>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</si>
  <si>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</si>
  <si>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</si>
  <si>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</si>
  <si>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</si>
  <si>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</si>
  <si>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</si>
  <si>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</si>
  <si>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</si>
  <si>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</si>
  <si>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</si>
  <si>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</si>
  <si>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</si>
  <si>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</si>
  <si>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</si>
  <si>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</si>
  <si>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</si>
  <si>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</si>
  <si>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</si>
  <si>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</si>
  <si>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</si>
  <si>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</si>
  <si>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</si>
  <si>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</si>
  <si>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</si>
  <si>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</si>
  <si>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</si>
  <si>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</si>
  <si>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</si>
  <si>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</si>
  <si>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</si>
  <si>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</si>
  <si>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</si>
  <si>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</si>
  <si>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</si>
  <si>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</si>
  <si>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</si>
  <si>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</si>
  <si>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</si>
  <si>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</si>
  <si>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</si>
  <si>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</si>
  <si>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</si>
  <si>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</si>
  <si>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</si>
  <si>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</si>
  <si>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</si>
  <si>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</si>
  <si>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</si>
  <si>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</si>
  <si>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</si>
  <si>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</si>
  <si>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</si>
  <si>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</si>
  <si>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</si>
  <si>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</si>
  <si>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</si>
  <si>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</si>
  <si>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</si>
  <si>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</si>
  <si>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</si>
  <si>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</si>
  <si>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</si>
  <si>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</si>
  <si>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</si>
  <si>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</si>
  <si>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</si>
  <si>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</si>
  <si>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</si>
  <si>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</si>
  <si>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</si>
  <si>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</si>
  <si>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</si>
  <si>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</si>
  <si>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</si>
  <si>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</si>
  <si>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</si>
  <si>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</si>
  <si>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</si>
  <si>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</si>
  <si>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</si>
  <si>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</si>
  <si>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</si>
  <si>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</si>
  <si>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</si>
  <si>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</si>
  <si>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</si>
  <si>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</si>
  <si>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</si>
  <si>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</si>
  <si>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</si>
  <si>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</si>
  <si>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</si>
  <si>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</si>
  <si>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</si>
  <si>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</si>
  <si>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</si>
  <si>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</si>
  <si>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</si>
  <si>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</si>
  <si>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</si>
  <si>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</si>
  <si>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</si>
  <si>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</si>
  <si>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</si>
  <si>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</si>
  <si>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</si>
  <si>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</si>
  <si>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</si>
  <si>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</si>
  <si>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</si>
  <si>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</si>
  <si>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</si>
  <si>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</si>
  <si>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</si>
  <si>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</si>
  <si>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</si>
  <si>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</si>
  <si>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</si>
  <si>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</si>
  <si>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</si>
  <si>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</si>
  <si>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</si>
  <si>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</si>
  <si>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</si>
  <si>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</si>
  <si>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</si>
  <si>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</si>
  <si>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</si>
  <si>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</si>
  <si>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</si>
  <si>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</si>
  <si>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</si>
  <si>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</si>
  <si>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</si>
  <si>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</si>
  <si>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</si>
  <si>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</si>
  <si>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</si>
  <si>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</si>
  <si>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</si>
  <si>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</si>
  <si>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</si>
  <si>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</si>
  <si>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</si>
  <si>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</si>
  <si>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</si>
  <si>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</si>
  <si>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</si>
  <si>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</si>
  <si>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</si>
  <si>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</si>
  <si>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</si>
  <si>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</si>
  <si>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</si>
  <si>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</si>
  <si>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</si>
  <si>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</si>
  <si>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</si>
  <si>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</si>
  <si>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</si>
  <si>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</si>
  <si>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</si>
  <si>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</si>
  <si>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</si>
  <si>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</si>
  <si>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</si>
  <si>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</si>
  <si>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</si>
  <si>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</si>
  <si>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</si>
  <si>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</si>
  <si>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</si>
  <si>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</si>
  <si>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</si>
  <si>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</si>
  <si>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</si>
  <si>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</si>
  <si>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</si>
  <si>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</si>
  <si>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</si>
  <si>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</si>
  <si>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</si>
  <si>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</si>
  <si>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</si>
  <si>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</si>
  <si>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</si>
  <si>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</si>
  <si>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</si>
  <si>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</si>
  <si>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</si>
  <si>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</si>
  <si>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</si>
  <si>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</si>
  <si>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</si>
  <si>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</si>
  <si>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</si>
  <si>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</si>
  <si>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</si>
  <si>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</si>
  <si>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</si>
  <si>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</si>
  <si>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</si>
  <si>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</si>
  <si>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</si>
  <si>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</si>
  <si>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</si>
  <si>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</si>
  <si>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</si>
  <si>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</si>
  <si>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</si>
  <si>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</si>
  <si>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</si>
  <si>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</si>
  <si>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</si>
  <si>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</si>
  <si>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</si>
  <si>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</si>
  <si>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</si>
  <si>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</si>
  <si>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</si>
  <si>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</si>
  <si>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</si>
  <si>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</si>
  <si>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</si>
  <si>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</si>
  <si>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</si>
  <si>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</si>
  <si>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</si>
  <si>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</si>
  <si>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</si>
  <si>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</si>
  <si>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</si>
  <si>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</si>
  <si>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</si>
  <si>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</si>
  <si>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</si>
  <si>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</si>
  <si>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</si>
  <si>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</si>
  <si>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</si>
  <si>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</si>
  <si>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</si>
  <si>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</si>
  <si>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</si>
  <si>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</si>
  <si>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</si>
  <si>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</si>
  <si>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</si>
  <si>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</si>
  <si>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</si>
  <si>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</si>
  <si>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</si>
  <si>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</si>
  <si>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</si>
  <si>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</si>
  <si>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</si>
  <si>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</si>
  <si>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</si>
  <si>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</si>
  <si>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</si>
  <si>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</si>
  <si>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</si>
  <si>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</si>
  <si>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</si>
  <si>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</si>
  <si>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</si>
  <si>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</si>
  <si>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</si>
  <si>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</si>
  <si>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</si>
  <si>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</si>
  <si>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</si>
  <si>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</si>
  <si>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</si>
  <si>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</si>
  <si>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</si>
  <si>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</si>
  <si>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</si>
  <si>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</si>
  <si>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</si>
  <si>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</si>
  <si>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</si>
  <si>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</si>
  <si>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</si>
  <si>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</si>
  <si>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</si>
  <si>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</si>
  <si>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</si>
  <si>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</si>
  <si>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</si>
  <si>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</si>
  <si>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</si>
  <si>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</si>
  <si>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</si>
  <si>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</si>
  <si>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</si>
  <si>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</si>
  <si>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</si>
  <si>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</si>
  <si>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</si>
  <si>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</si>
  <si>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</si>
  <si>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</si>
  <si>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</si>
  <si>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</si>
  <si>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</si>
  <si>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</si>
  <si>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</si>
  <si>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</si>
  <si>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</si>
  <si>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</si>
  <si>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</si>
  <si>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</si>
  <si>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</si>
  <si>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</si>
  <si>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</si>
  <si>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</si>
  <si>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</si>
  <si>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</si>
  <si>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</si>
  <si>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</si>
  <si>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</si>
  <si>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</si>
  <si>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</si>
  <si>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</si>
  <si>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</si>
  <si>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</si>
  <si>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</si>
  <si>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</si>
  <si>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</si>
  <si>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</si>
  <si>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</si>
  <si>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</si>
  <si>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</si>
  <si>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</si>
  <si>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</si>
  <si>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</si>
  <si>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</si>
  <si>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</si>
  <si>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</si>
  <si>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</si>
  <si>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</si>
  <si>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</si>
  <si>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</si>
  <si>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</si>
  <si>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</si>
  <si>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</si>
  <si>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</si>
  <si>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</si>
  <si>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</si>
  <si>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</si>
  <si>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</si>
  <si>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</si>
  <si>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</si>
  <si>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</si>
  <si>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</si>
  <si>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</si>
  <si>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</si>
  <si>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</si>
  <si>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</si>
  <si>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</si>
  <si>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</si>
  <si>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</si>
  <si>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</si>
  <si>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</si>
  <si>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</si>
  <si>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</si>
  <si>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</si>
  <si>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</si>
  <si>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</si>
  <si>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</si>
  <si>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</si>
  <si>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</si>
  <si>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</si>
  <si>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</si>
  <si>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</si>
  <si>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</si>
  <si>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</si>
  <si>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</si>
  <si>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</si>
  <si>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</si>
  <si>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</si>
  <si>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</si>
  <si>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</si>
  <si>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</si>
  <si>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</si>
  <si>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</si>
  <si>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</si>
  <si>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</si>
  <si>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</si>
  <si>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</si>
  <si>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</si>
  <si>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</si>
  <si>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</si>
  <si>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</si>
  <si>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</si>
  <si>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</si>
  <si>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</si>
  <si>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</si>
  <si>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</si>
  <si>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</si>
  <si>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</si>
  <si>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</si>
  <si>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</si>
  <si>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</si>
  <si>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</si>
  <si>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</si>
  <si>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</si>
  <si>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</si>
  <si>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</si>
  <si>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</si>
  <si>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</si>
  <si>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</si>
  <si>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</si>
  <si>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</si>
  <si>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</si>
  <si>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</si>
  <si>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</si>
  <si>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</si>
  <si>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</si>
  <si>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</si>
  <si>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</si>
  <si>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</si>
  <si>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</si>
  <si>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</si>
  <si>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</si>
  <si>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</si>
  <si>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</si>
  <si>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</si>
  <si>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</si>
  <si>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</si>
  <si>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</si>
  <si>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</si>
  <si>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</si>
  <si>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</si>
  <si>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</si>
  <si>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</si>
  <si>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</si>
  <si>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</si>
  <si>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</si>
  <si>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</si>
  <si>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</si>
  <si>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</si>
  <si>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</si>
  <si>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</si>
  <si>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</si>
  <si>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</si>
  <si>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</si>
  <si>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</si>
  <si>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</si>
  <si>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</si>
  <si>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</si>
  <si>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</si>
  <si>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</si>
  <si>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</si>
  <si>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</si>
  <si>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</si>
  <si>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</si>
  <si>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</si>
  <si>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</si>
  <si>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</si>
  <si>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</si>
  <si>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</si>
  <si>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</si>
  <si>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</si>
  <si>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</si>
  <si>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</si>
  <si>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</si>
  <si>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</si>
  <si>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</si>
  <si>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</si>
  <si>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</si>
  <si>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</si>
  <si>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</si>
  <si>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</si>
  <si>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</si>
  <si>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</si>
  <si>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</si>
  <si>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</si>
  <si>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</si>
  <si>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</si>
  <si>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</si>
  <si>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</si>
  <si>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</si>
  <si>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</si>
  <si>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</si>
  <si>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</si>
  <si>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</si>
  <si>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</si>
  <si>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</si>
  <si>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</si>
  <si>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</si>
  <si>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</si>
  <si>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</si>
  <si>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</si>
  <si>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</si>
  <si>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</si>
  <si>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</si>
  <si>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</si>
  <si>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</si>
  <si>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</si>
  <si>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</si>
  <si>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</si>
  <si>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</si>
  <si>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</si>
  <si>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</si>
  <si>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</si>
  <si>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</si>
  <si>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</si>
  <si>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</si>
  <si>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</si>
  <si>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</si>
  <si>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</si>
  <si>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</si>
  <si>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</si>
  <si>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</si>
  <si>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</si>
  <si>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</si>
  <si>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</si>
  <si>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</si>
  <si>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</si>
  <si>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</si>
  <si>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</si>
  <si>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</si>
  <si>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</si>
  <si>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</si>
  <si>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</si>
  <si>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</si>
  <si>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</si>
  <si>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</si>
  <si>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</si>
  <si>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</si>
  <si>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</si>
  <si>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</si>
  <si>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</si>
  <si>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</si>
  <si>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</si>
  <si>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</si>
  <si>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</si>
  <si>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</si>
  <si>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</si>
  <si>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</si>
  <si>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</si>
  <si>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</si>
  <si>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</si>
  <si>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</si>
  <si>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</si>
  <si>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</si>
  <si>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</si>
  <si>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</si>
  <si>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</si>
  <si>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</si>
  <si>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</si>
  <si>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</si>
  <si>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</si>
  <si>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</si>
  <si>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</si>
  <si>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</si>
  <si>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</si>
  <si>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</si>
  <si>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</si>
  <si>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</si>
  <si>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</si>
  <si>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</si>
  <si>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</si>
  <si>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</si>
  <si>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</si>
  <si>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</si>
  <si>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</si>
  <si>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</si>
  <si>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</si>
  <si>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</si>
  <si>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</si>
  <si>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</si>
  <si>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</si>
  <si>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</si>
  <si>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</si>
  <si>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</si>
  <si>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</si>
  <si>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</si>
  <si>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</si>
  <si>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</si>
  <si>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</si>
  <si>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</si>
  <si>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</si>
  <si>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</si>
  <si>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</si>
  <si>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</si>
  <si>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</si>
  <si>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</si>
  <si>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</si>
  <si>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</si>
  <si>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</si>
  <si>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</si>
  <si>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</si>
  <si>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</si>
  <si>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</si>
  <si>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</si>
  <si>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</si>
  <si>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</si>
  <si>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</si>
  <si>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</si>
  <si>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</si>
  <si>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</si>
  <si>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</si>
  <si>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</si>
  <si>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</si>
  <si>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</si>
  <si>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</si>
  <si>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</si>
  <si>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</si>
  <si>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</si>
  <si>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</si>
  <si>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</si>
  <si>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</si>
  <si>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</si>
  <si>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</si>
  <si>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</si>
  <si>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</si>
  <si>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</si>
  <si>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</si>
  <si>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</si>
  <si>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</si>
  <si>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</si>
  <si>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</si>
  <si>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</si>
  <si>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</si>
  <si>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</si>
  <si>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</si>
  <si>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</si>
  <si>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</si>
  <si>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</si>
  <si>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</si>
  <si>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</si>
  <si>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</si>
  <si>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</si>
  <si>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</si>
  <si>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</si>
  <si>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</si>
  <si>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</si>
  <si>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</si>
  <si>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</si>
  <si>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</si>
  <si>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</si>
  <si>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</si>
  <si>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</si>
  <si>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</si>
  <si>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</si>
  <si>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</si>
  <si>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</si>
  <si>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</si>
  <si>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</si>
  <si>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</si>
  <si>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</si>
  <si>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</si>
  <si>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</si>
  <si>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</si>
  <si>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</si>
  <si>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</si>
  <si>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</si>
  <si>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</si>
  <si>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</si>
  <si>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</si>
  <si>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</si>
  <si>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</si>
  <si>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</si>
  <si>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</si>
  <si>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</si>
  <si>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</si>
  <si>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</si>
  <si>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</si>
  <si>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</si>
  <si>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</si>
  <si>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</si>
  <si>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</si>
  <si>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</si>
  <si>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</si>
  <si>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</si>
  <si>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</si>
  <si>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</si>
  <si>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</si>
  <si>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</si>
  <si>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</si>
  <si>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</si>
  <si>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</si>
  <si>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</si>
  <si>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</si>
  <si>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</si>
  <si>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</si>
  <si>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</si>
  <si>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</si>
  <si>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</si>
  <si>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</si>
  <si>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</si>
  <si>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</si>
  <si>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</si>
  <si>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</si>
  <si>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</si>
  <si>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</si>
  <si>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</si>
  <si>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</si>
  <si>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</si>
  <si>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</si>
  <si>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</si>
  <si>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</si>
  <si>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</si>
  <si>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</si>
  <si>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</si>
  <si>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</si>
  <si>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</si>
  <si>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</si>
  <si>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</si>
  <si>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</si>
  <si>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</si>
  <si>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</si>
  <si>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</si>
  <si>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</si>
  <si>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</si>
  <si>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</si>
  <si>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</si>
  <si>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</si>
  <si>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</si>
  <si>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</si>
  <si>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</si>
  <si>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</si>
  <si>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</si>
  <si>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</si>
  <si>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</si>
  <si>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</si>
  <si>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</si>
  <si>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</si>
  <si>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</si>
  <si>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</si>
  <si>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</si>
  <si>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</si>
  <si>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</si>
  <si>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</si>
  <si>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</si>
  <si>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</si>
  <si>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</si>
  <si>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</si>
  <si>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</si>
  <si>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</si>
  <si>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</si>
  <si>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</si>
  <si>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</si>
  <si>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</si>
  <si>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</si>
  <si>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</si>
  <si>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</si>
  <si>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</si>
  <si>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</si>
  <si>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</si>
  <si>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</si>
  <si>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</si>
  <si>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</si>
  <si>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</si>
  <si>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</si>
  <si>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</si>
  <si>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</si>
  <si>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</si>
  <si>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</si>
  <si>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</si>
  <si>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</si>
  <si>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</si>
  <si>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</si>
  <si>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</si>
  <si>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</si>
  <si>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</si>
  <si>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</si>
  <si>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</si>
  <si>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</si>
  <si>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</si>
  <si>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</si>
  <si>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</si>
  <si>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</si>
  <si>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</si>
  <si>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</si>
  <si>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</si>
  <si>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</si>
  <si>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</si>
  <si>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</si>
  <si>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</si>
  <si>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</si>
  <si>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</si>
  <si>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</si>
  <si>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</si>
  <si>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</si>
  <si>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</si>
  <si>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</si>
  <si>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</si>
  <si>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</si>
  <si>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</si>
  <si>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</si>
  <si>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</si>
  <si>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</si>
  <si>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</si>
  <si>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</si>
  <si>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</si>
  <si>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</si>
  <si>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</si>
  <si>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</si>
  <si>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</si>
  <si>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</si>
  <si>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</si>
  <si>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</si>
  <si>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</si>
  <si>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</si>
  <si>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</si>
  <si>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</si>
  <si>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</si>
  <si>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</si>
  <si>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</si>
  <si>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</si>
  <si>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</si>
  <si>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</si>
  <si>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</si>
  <si>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</si>
  <si>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</si>
  <si>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</si>
  <si>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</si>
  <si>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</si>
  <si>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</si>
  <si>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</si>
  <si>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</si>
  <si>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</si>
  <si>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</si>
  <si>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</si>
  <si>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</si>
  <si>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</si>
  <si>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</si>
  <si>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</si>
  <si>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</si>
  <si>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</si>
  <si>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</si>
  <si>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</si>
  <si>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</si>
  <si>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</si>
  <si>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</si>
  <si>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</si>
  <si>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</si>
  <si>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</si>
  <si>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</si>
  <si>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</si>
  <si>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</si>
  <si>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</si>
  <si>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</si>
  <si>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</si>
  <si>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</si>
  <si>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</si>
  <si>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</si>
  <si>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</si>
  <si>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</si>
  <si>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</si>
  <si>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</si>
  <si>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</si>
  <si>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</si>
  <si>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</si>
  <si>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</si>
  <si>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</si>
  <si>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</si>
  <si>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</si>
  <si>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</si>
  <si>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</si>
  <si>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</si>
  <si>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</si>
  <si>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</si>
  <si>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</si>
  <si>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</si>
  <si>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</si>
  <si>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</si>
  <si>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</si>
  <si>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</si>
  <si>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</si>
  <si>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</si>
  <si>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</si>
  <si>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</si>
  <si>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</si>
  <si>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</si>
  <si>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</si>
  <si>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</si>
  <si>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</si>
  <si>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</si>
  <si>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</si>
  <si>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</si>
  <si>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</si>
  <si>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</si>
  <si>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</si>
  <si>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</si>
  <si>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</si>
  <si>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</si>
  <si>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</si>
  <si>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</si>
  <si>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</si>
  <si>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</si>
  <si>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</si>
  <si>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</si>
  <si>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</si>
  <si>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</si>
  <si>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</si>
  <si>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</si>
  <si>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</si>
  <si>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</si>
  <si>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</si>
  <si>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</si>
  <si>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</si>
  <si>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</si>
  <si>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</si>
  <si>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</si>
  <si>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</si>
  <si>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</si>
  <si>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</si>
  <si>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</si>
  <si>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</si>
  <si>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</si>
  <si>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</si>
  <si>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</si>
  <si>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</si>
  <si>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</si>
  <si>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</si>
  <si>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</si>
  <si>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</si>
  <si>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</si>
  <si>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</si>
  <si>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</si>
  <si>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</si>
  <si>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</si>
  <si>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</si>
  <si>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</si>
  <si>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</si>
  <si>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</si>
  <si>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</si>
  <si>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</si>
  <si>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</si>
  <si>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</si>
  <si>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</si>
  <si>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</si>
  <si>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</si>
  <si>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</si>
  <si>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</si>
  <si>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</si>
  <si>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</si>
  <si>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</si>
  <si>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</si>
  <si>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</si>
  <si>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</si>
  <si>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</si>
  <si>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</si>
  <si>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</si>
  <si>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</si>
  <si>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</si>
  <si>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</si>
  <si>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</si>
  <si>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</si>
  <si>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</si>
  <si>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</si>
  <si>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</si>
  <si>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</si>
  <si>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</si>
  <si>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</si>
  <si>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</si>
  <si>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</si>
  <si>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</si>
  <si>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</si>
  <si>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</si>
  <si>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</si>
  <si>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</si>
  <si>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</si>
  <si>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</si>
  <si>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</si>
  <si>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</si>
  <si>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</si>
  <si>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</si>
  <si>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</si>
  <si>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</si>
  <si>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</si>
  <si>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</si>
  <si>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</si>
  <si>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</si>
  <si>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</si>
  <si>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</si>
  <si>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</si>
  <si>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</si>
  <si>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</si>
  <si>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</si>
  <si>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</si>
  <si>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</si>
  <si>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</si>
  <si>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</si>
  <si>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</si>
  <si>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</si>
  <si>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</si>
  <si>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</si>
  <si>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</si>
  <si>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</si>
  <si>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</si>
  <si>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</si>
  <si>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</si>
  <si>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</si>
  <si>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</si>
  <si>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</si>
  <si>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</si>
  <si>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</si>
  <si>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</si>
  <si>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</si>
  <si>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</si>
  <si>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</si>
  <si>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</si>
  <si>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</si>
  <si>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</si>
  <si>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</si>
  <si>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</si>
  <si>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</si>
  <si>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</si>
  <si>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</si>
  <si>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</si>
  <si>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</si>
  <si>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</si>
  <si>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</si>
  <si>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</si>
  <si>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</si>
  <si>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</si>
  <si>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</si>
  <si>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</si>
  <si>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</si>
  <si>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</si>
  <si>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</si>
  <si>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</si>
  <si>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</si>
  <si>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</si>
  <si>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</si>
  <si>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</si>
  <si>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</si>
  <si>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</si>
  <si>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</si>
  <si>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</si>
  <si>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</si>
  <si>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</si>
  <si>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</si>
  <si>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</si>
  <si>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</si>
  <si>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</si>
  <si>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</si>
  <si>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</si>
  <si>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</si>
  <si>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</si>
  <si>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</si>
  <si>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</si>
  <si>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</si>
  <si>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</si>
  <si>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</si>
  <si>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</si>
  <si>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</si>
  <si>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</si>
  <si>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</si>
  <si>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</si>
  <si>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</si>
  <si>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</si>
  <si>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</si>
  <si>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</si>
  <si>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</si>
  <si>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</si>
  <si>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</si>
  <si>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</si>
  <si>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</si>
  <si>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</si>
  <si>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</si>
  <si>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</si>
  <si>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</si>
  <si>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</si>
  <si>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</si>
  <si>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</si>
  <si>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</si>
  <si>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</si>
  <si>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</si>
  <si>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</si>
  <si>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</si>
  <si>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</si>
  <si>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</si>
  <si>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</si>
  <si>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</si>
  <si>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</si>
  <si>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</si>
  <si>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</si>
  <si>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</si>
  <si>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</si>
  <si>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</si>
  <si>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</si>
  <si>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</si>
  <si>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</si>
  <si>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</si>
  <si>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</si>
  <si>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</si>
  <si>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</si>
  <si>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</si>
  <si>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</si>
  <si>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</si>
  <si>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</si>
  <si>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</si>
  <si>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</si>
  <si>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</si>
  <si>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</si>
  <si>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</si>
  <si>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</si>
  <si>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</si>
  <si>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</si>
  <si>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</si>
  <si>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</si>
  <si>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</si>
  <si>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</si>
  <si>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</si>
  <si>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</si>
  <si>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</si>
  <si>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</si>
  <si>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</si>
  <si>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</si>
  <si>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</si>
  <si>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</si>
  <si>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</si>
  <si>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</si>
  <si>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</si>
  <si>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</si>
  <si>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</si>
  <si>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</si>
  <si>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</si>
  <si>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</si>
  <si>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</si>
  <si>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</si>
  <si>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</si>
  <si>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</si>
  <si>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</si>
  <si>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</si>
  <si>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</si>
  <si>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</si>
  <si>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</si>
  <si>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</si>
  <si>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</si>
  <si>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</si>
  <si>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</si>
  <si>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</si>
  <si>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</si>
  <si>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</si>
  <si>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</si>
  <si>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</si>
  <si>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</si>
  <si>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</si>
  <si>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</si>
  <si>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</si>
  <si>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</si>
  <si>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</si>
  <si>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</si>
  <si>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</si>
  <si>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</si>
  <si>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</si>
  <si>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</si>
  <si>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</si>
  <si>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</si>
  <si>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</si>
  <si>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</si>
  <si>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</si>
  <si>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</si>
  <si>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</si>
  <si>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</si>
  <si>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</si>
  <si>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</si>
  <si>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</si>
  <si>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</si>
  <si>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</si>
  <si>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</si>
  <si>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</si>
  <si>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</si>
  <si>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</si>
  <si>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</si>
  <si>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</si>
  <si>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</si>
  <si>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</si>
  <si>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</si>
  <si>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</si>
  <si>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</si>
  <si>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</si>
  <si>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</si>
  <si>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</si>
  <si>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</si>
  <si>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</si>
  <si>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</si>
  <si>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</si>
  <si>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</si>
  <si>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</si>
  <si>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</si>
  <si>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</si>
  <si>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</si>
  <si>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</si>
  <si>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</si>
  <si>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</si>
  <si>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</si>
  <si>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</si>
  <si>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</si>
  <si>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</si>
  <si>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</si>
  <si>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</si>
  <si>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</si>
  <si>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</si>
  <si>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</si>
  <si>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</si>
  <si>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</si>
  <si>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</si>
  <si>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</si>
  <si>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</si>
  <si>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</si>
  <si>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</si>
  <si>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</si>
  <si>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</si>
  <si>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</si>
  <si>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</si>
  <si>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</si>
  <si>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</si>
  <si>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</si>
  <si>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</si>
  <si>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</si>
  <si>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</si>
  <si>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</si>
  <si>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</si>
  <si>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</si>
  <si>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</si>
  <si>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</si>
  <si>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</si>
  <si>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</si>
  <si>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</si>
  <si>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</si>
  <si>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</si>
  <si>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</si>
  <si>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</si>
  <si>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</si>
  <si>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</si>
  <si>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</si>
  <si>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</si>
  <si>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</si>
  <si>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</si>
  <si>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</si>
  <si>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</si>
  <si>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</si>
  <si>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</si>
  <si>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</si>
  <si>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</si>
  <si>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</si>
  <si>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</si>
  <si>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</si>
  <si>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</si>
  <si>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</si>
  <si>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</si>
  <si>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</si>
  <si>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</si>
  <si>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</si>
  <si>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</si>
  <si>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</si>
  <si>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</si>
  <si>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</si>
  <si>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</si>
  <si>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</si>
  <si>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</si>
  <si>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</si>
  <si>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</si>
  <si>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</si>
  <si>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</si>
  <si>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</si>
  <si>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</si>
  <si>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</si>
  <si>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</si>
  <si>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</si>
  <si>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</si>
  <si>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</si>
  <si>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</si>
  <si>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</si>
  <si>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</si>
  <si>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</si>
  <si>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</si>
  <si>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</si>
  <si>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</si>
  <si>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</si>
  <si>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</si>
  <si>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</si>
  <si>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</si>
  <si>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</si>
  <si>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</si>
  <si>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</si>
  <si>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</si>
  <si>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</si>
  <si>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</si>
  <si>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</si>
  <si>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</si>
  <si>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</si>
  <si>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</si>
  <si>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</si>
  <si>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</si>
  <si>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</si>
  <si>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</si>
  <si>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</si>
  <si>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</si>
  <si>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</si>
  <si>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</si>
  <si>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</si>
  <si>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</si>
  <si>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</si>
  <si>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</si>
  <si>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</si>
  <si>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</si>
  <si>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</si>
  <si>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</si>
  <si>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</si>
  <si>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</si>
  <si>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</si>
  <si>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</si>
  <si>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</si>
  <si>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</si>
  <si>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</si>
  <si>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</si>
  <si>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</si>
  <si>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</si>
  <si>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</si>
  <si>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</si>
  <si>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</si>
  <si>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</si>
  <si>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</si>
  <si>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</si>
  <si>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</si>
  <si>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</si>
  <si>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</si>
  <si>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</si>
  <si>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</si>
  <si>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</si>
  <si>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</si>
  <si>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</si>
  <si>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</si>
  <si>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</si>
  <si>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</si>
  <si>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</si>
  <si>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</si>
  <si>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</si>
  <si>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</si>
  <si>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</si>
  <si>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</si>
  <si>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</si>
  <si>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</si>
  <si>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</si>
  <si>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</si>
  <si>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</si>
  <si>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</si>
  <si>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</si>
  <si>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</si>
  <si>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</si>
  <si>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</si>
  <si>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</si>
  <si>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</si>
  <si>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</si>
  <si>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</si>
  <si>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</si>
  <si>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</si>
  <si>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</si>
  <si>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</si>
  <si>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</si>
  <si>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</si>
  <si>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</si>
  <si>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</si>
  <si>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</si>
  <si>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</si>
  <si>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</si>
  <si>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</si>
  <si>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</si>
  <si>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</si>
  <si>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</si>
  <si>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</si>
  <si>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</si>
  <si>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</si>
  <si>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</si>
  <si>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</si>
  <si>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</si>
  <si>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</si>
  <si>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</si>
  <si>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</si>
  <si>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</si>
  <si>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</si>
  <si>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</si>
  <si>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</si>
  <si>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</si>
  <si>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</si>
  <si>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</si>
  <si>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</si>
  <si>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</si>
  <si>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</si>
  <si>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</si>
  <si>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</si>
  <si>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</si>
  <si>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</si>
  <si>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</si>
  <si>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</si>
  <si>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</si>
  <si>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</si>
  <si>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</si>
  <si>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</si>
  <si>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</si>
  <si>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</si>
  <si>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</si>
  <si>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</si>
  <si>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</si>
  <si>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</si>
  <si>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</si>
  <si>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</si>
  <si>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</si>
  <si>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</si>
  <si>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</si>
  <si>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</si>
  <si>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</si>
  <si>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</si>
  <si>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</si>
  <si>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</si>
  <si>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</si>
  <si>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</si>
  <si>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</si>
  <si>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</si>
  <si>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</si>
  <si>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</si>
  <si>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</si>
  <si>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</si>
  <si>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</si>
  <si>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</si>
  <si>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</si>
  <si>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</si>
  <si>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</si>
  <si>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</si>
  <si>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</si>
  <si>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</si>
  <si>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</si>
  <si>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</si>
  <si>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</si>
  <si>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</si>
  <si>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</si>
  <si>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</si>
  <si>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</si>
  <si>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</si>
  <si>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</si>
  <si>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</si>
  <si>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</si>
  <si>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</si>
  <si>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</si>
  <si>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</si>
  <si>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</si>
  <si>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</si>
  <si>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</si>
  <si>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</si>
  <si>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</si>
  <si>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</si>
  <si>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</si>
  <si>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</si>
  <si>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</si>
  <si>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</si>
  <si>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</si>
  <si>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</si>
  <si>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</si>
  <si>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</si>
  <si>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</si>
  <si>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</si>
  <si>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</si>
  <si>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</si>
  <si>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</si>
  <si>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</si>
  <si>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</si>
  <si>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</si>
  <si>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</si>
  <si>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</si>
  <si>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</si>
  <si>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</si>
  <si>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</si>
  <si>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</si>
  <si>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</si>
  <si>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</si>
  <si>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</si>
  <si>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</si>
  <si>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</si>
  <si>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</si>
  <si>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</si>
  <si>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</si>
  <si>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</si>
  <si>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</si>
  <si>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</si>
  <si>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</si>
  <si>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</si>
  <si>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</si>
  <si>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</si>
  <si>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</si>
  <si>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</si>
  <si>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</si>
  <si>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</si>
  <si>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</si>
  <si>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</si>
  <si>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</si>
  <si>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</si>
  <si>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</si>
  <si>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</si>
  <si>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</si>
  <si>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</si>
  <si>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</si>
  <si>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</si>
  <si>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</si>
  <si>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</si>
  <si>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</si>
  <si>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</si>
  <si>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</si>
  <si>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</si>
  <si>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</si>
  <si>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</si>
  <si>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</si>
  <si>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</si>
  <si>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</si>
  <si>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</si>
  <si>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</si>
  <si>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</si>
  <si>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</si>
  <si>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</si>
  <si>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</si>
  <si>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</si>
  <si>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</si>
  <si>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</si>
  <si>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</si>
  <si>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</si>
  <si>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</si>
  <si>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</si>
  <si>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</si>
  <si>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</si>
  <si>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</si>
  <si>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</si>
  <si>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</si>
  <si>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</si>
  <si>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</si>
  <si>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</si>
  <si>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</si>
  <si>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</si>
  <si>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</si>
  <si>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</si>
  <si>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</si>
  <si>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</si>
  <si>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</si>
  <si>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</si>
  <si>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</si>
  <si>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</si>
  <si>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</si>
  <si>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</si>
  <si>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</si>
  <si>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</si>
  <si>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</si>
  <si>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</si>
  <si>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</si>
  <si>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</si>
  <si>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</si>
  <si>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</si>
  <si>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</si>
  <si>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</si>
  <si>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</si>
  <si>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</si>
  <si>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</si>
  <si>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</si>
  <si>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</si>
  <si>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</si>
  <si>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</si>
  <si>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</si>
  <si>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</si>
  <si>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</si>
  <si>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</si>
  <si>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</si>
  <si>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</si>
  <si>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</si>
  <si>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</si>
  <si>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</si>
  <si>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</si>
  <si>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</si>
  <si>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</si>
  <si>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</si>
  <si>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</si>
  <si>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</si>
  <si>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</si>
  <si>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</si>
  <si>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</si>
  <si>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</si>
  <si>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</si>
  <si>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</si>
  <si>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</si>
  <si>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</si>
  <si>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</si>
  <si>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</si>
  <si>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</si>
  <si>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</si>
  <si>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</si>
  <si>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</si>
  <si>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</si>
  <si>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</si>
  <si>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</si>
  <si>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</si>
  <si>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</si>
  <si>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</si>
  <si>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</si>
  <si>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</si>
  <si>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</si>
  <si>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</si>
  <si>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</si>
  <si>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</si>
  <si>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</si>
  <si>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</si>
  <si>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</si>
  <si>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</si>
  <si>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</si>
  <si>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</si>
  <si>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</si>
  <si>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</si>
  <si>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</si>
  <si>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</si>
  <si>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</si>
  <si>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</si>
  <si>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</si>
  <si>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</si>
  <si>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</si>
  <si>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</si>
  <si>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</si>
  <si>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</si>
  <si>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</si>
  <si>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</si>
  <si>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</si>
  <si>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</si>
  <si>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</si>
  <si>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</si>
  <si>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</si>
  <si>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</si>
  <si>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</si>
  <si>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</si>
  <si>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</si>
  <si>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</si>
  <si>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</si>
  <si>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</si>
  <si>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</si>
  <si>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</si>
  <si>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</si>
  <si>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</si>
  <si>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</si>
  <si>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</si>
  <si>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</si>
  <si>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</si>
  <si>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</si>
  <si>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</si>
  <si>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</si>
  <si>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</si>
  <si>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</si>
  <si>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</si>
  <si>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</si>
  <si>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</si>
  <si>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</si>
  <si>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</si>
  <si>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</si>
  <si>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</si>
  <si>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</si>
  <si>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</si>
  <si>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</si>
  <si>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</si>
  <si>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</si>
  <si>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</si>
  <si>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</si>
  <si>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</si>
  <si>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</si>
  <si>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</si>
  <si>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</si>
  <si>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</si>
  <si>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</si>
  <si>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</si>
  <si>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</si>
  <si>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</si>
  <si>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</si>
  <si>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</si>
  <si>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</si>
  <si>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</si>
  <si>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</si>
  <si>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</si>
  <si>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</si>
  <si>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</si>
  <si>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</si>
  <si>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</si>
  <si>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</si>
  <si>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</si>
  <si>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</si>
  <si>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</si>
  <si>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</si>
  <si>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</si>
  <si>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</si>
  <si>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</si>
  <si>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</si>
  <si>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</si>
  <si>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</si>
  <si>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</si>
  <si>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</si>
  <si>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</si>
  <si>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</si>
  <si>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</si>
  <si>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</si>
  <si>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</si>
  <si>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</si>
  <si>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</si>
  <si>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</si>
  <si>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</si>
  <si>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</si>
  <si>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</si>
  <si>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</si>
  <si>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</si>
  <si>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</si>
  <si>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</si>
  <si>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</si>
  <si>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</si>
  <si>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</si>
  <si>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</si>
  <si>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</si>
  <si>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</si>
  <si>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</si>
  <si>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</si>
  <si>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</si>
  <si>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</si>
  <si>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</si>
  <si>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</si>
  <si>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</si>
  <si>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</si>
  <si>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</si>
  <si>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</si>
  <si>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</si>
  <si>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</si>
  <si>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</si>
  <si>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</si>
  <si>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</si>
  <si>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</si>
  <si>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</si>
  <si>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</si>
  <si>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</si>
  <si>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</si>
  <si>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</si>
  <si>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</si>
  <si>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</si>
  <si>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</si>
  <si>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</si>
  <si>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</si>
  <si>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</si>
  <si>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</si>
  <si>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</si>
  <si>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</si>
  <si>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</si>
  <si>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</si>
  <si>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</si>
  <si>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</si>
  <si>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</si>
  <si>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</si>
  <si>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</si>
  <si>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</si>
  <si>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</si>
  <si>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</si>
  <si>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</si>
  <si>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</si>
  <si>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</si>
  <si>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</si>
  <si>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</si>
  <si>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</si>
  <si>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</si>
  <si>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</si>
  <si>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</si>
  <si>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</si>
  <si>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</si>
  <si>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</si>
  <si>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</si>
  <si>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</si>
  <si>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</si>
  <si>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</si>
  <si>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</si>
  <si>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</si>
  <si>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</si>
  <si>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</si>
  <si>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</si>
  <si>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</si>
  <si>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</si>
  <si>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</si>
  <si>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</si>
  <si>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</si>
  <si>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</si>
  <si>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</si>
  <si>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</si>
  <si>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</si>
  <si>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</si>
  <si>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</si>
  <si>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</si>
  <si>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</si>
  <si>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</si>
  <si>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</si>
  <si>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</si>
  <si>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</si>
  <si>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</si>
  <si>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</si>
  <si>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</si>
  <si>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</si>
  <si>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</si>
  <si>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</si>
  <si>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</si>
  <si>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</si>
  <si>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</si>
  <si>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</si>
  <si>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</si>
  <si>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</si>
  <si>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</si>
  <si>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</si>
  <si>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</si>
  <si>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</si>
  <si>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</si>
  <si>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</si>
  <si>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</si>
  <si>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</si>
  <si>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</si>
  <si>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</si>
  <si>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</si>
  <si>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</si>
  <si>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</si>
  <si>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</si>
  <si>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</si>
  <si>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</si>
  <si>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</si>
  <si>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</si>
  <si>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</si>
  <si>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</si>
  <si>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</si>
  <si>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</si>
  <si>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</si>
  <si>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</si>
  <si>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</si>
  <si>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</si>
  <si>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</si>
  <si>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</si>
  <si>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</si>
  <si>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</si>
  <si>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</si>
  <si>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</si>
  <si>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</si>
  <si>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</si>
  <si>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</si>
  <si>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</si>
  <si>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</si>
  <si>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</si>
  <si>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</si>
  <si>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</si>
  <si>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</si>
  <si>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</si>
  <si>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</si>
  <si>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</si>
  <si>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</si>
  <si>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</si>
  <si>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</si>
  <si>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</si>
  <si>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</si>
  <si>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</si>
  <si>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</si>
  <si>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</si>
  <si>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</si>
  <si>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</si>
  <si>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</si>
  <si>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</si>
  <si>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</si>
  <si>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</si>
  <si>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</si>
  <si>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</si>
  <si>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</si>
  <si>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</si>
  <si>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</si>
  <si>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</si>
  <si>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</si>
  <si>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</si>
  <si>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</si>
  <si>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</si>
  <si>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</si>
  <si>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</si>
  <si>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</si>
  <si>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</si>
  <si>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</si>
  <si>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</si>
  <si>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</si>
  <si>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</si>
  <si>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</si>
  <si>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</si>
  <si>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</si>
  <si>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</si>
  <si>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</si>
  <si>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</si>
  <si>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</si>
  <si>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</si>
  <si>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</si>
  <si>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</si>
  <si>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</si>
  <si>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</si>
  <si>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</si>
  <si>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</si>
  <si>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</si>
  <si>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</si>
  <si>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</si>
  <si>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</si>
  <si>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</si>
  <si>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</si>
  <si>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</si>
  <si>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</si>
  <si>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</si>
  <si>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</si>
  <si>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</si>
  <si>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</si>
  <si>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</si>
  <si>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</si>
  <si>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</si>
  <si>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</si>
  <si>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</si>
  <si>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</si>
  <si>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</si>
  <si>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</si>
  <si>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</si>
  <si>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</si>
  <si>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</si>
  <si>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</si>
  <si>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</si>
  <si>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</si>
  <si>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</si>
  <si>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</si>
  <si>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</si>
  <si>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</si>
  <si>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</si>
  <si>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</si>
  <si>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</si>
  <si>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</si>
  <si>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</si>
  <si>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</si>
  <si>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</si>
  <si>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</si>
  <si>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</si>
  <si>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</si>
  <si>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</si>
  <si>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</si>
  <si>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</si>
  <si>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</si>
  <si>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</si>
  <si>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</si>
  <si>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</si>
  <si>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</si>
  <si>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</si>
  <si>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</si>
  <si>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</si>
  <si>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</si>
  <si>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</si>
  <si>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</si>
  <si>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</si>
  <si>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</si>
  <si>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</si>
  <si>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</si>
  <si>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</si>
  <si>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</si>
  <si>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</si>
  <si>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</si>
  <si>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</si>
  <si>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</si>
  <si>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</si>
  <si>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</si>
  <si>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</si>
  <si>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</si>
  <si>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</si>
  <si>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</si>
  <si>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</si>
  <si>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</si>
  <si>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</si>
  <si>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</si>
  <si>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</si>
  <si>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</si>
  <si>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</si>
  <si>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</si>
  <si>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</si>
  <si>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</si>
  <si>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</si>
  <si>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</si>
  <si>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</si>
  <si>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</si>
  <si>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</si>
  <si>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</si>
  <si>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</si>
  <si>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</si>
  <si>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</si>
  <si>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</si>
  <si>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</si>
  <si>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</si>
  <si>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</si>
  <si>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</si>
  <si>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</si>
  <si>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</si>
  <si>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</si>
  <si>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</si>
  <si>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</si>
  <si>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</si>
  <si>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</si>
  <si>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</si>
  <si>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</si>
  <si>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</si>
  <si>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</si>
  <si>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</si>
  <si>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</si>
  <si>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</si>
  <si>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</si>
  <si>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</si>
  <si>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</si>
  <si>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</si>
  <si>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</si>
  <si>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</si>
  <si>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</si>
  <si>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</si>
  <si>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</si>
  <si>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</si>
  <si>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</si>
  <si>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</si>
  <si>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</si>
  <si>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</si>
  <si>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</si>
  <si>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</si>
  <si>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</si>
  <si>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</si>
  <si>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</si>
  <si>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</si>
  <si>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</si>
  <si>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</si>
  <si>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</si>
  <si>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</si>
  <si>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</si>
  <si>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</si>
  <si>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</si>
  <si>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</si>
  <si>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</si>
  <si>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</si>
  <si>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</si>
  <si>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</si>
  <si>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</si>
  <si>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</si>
  <si>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</si>
  <si>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</si>
  <si>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</si>
  <si>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</si>
  <si>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</si>
  <si>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</si>
  <si>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</si>
  <si>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</si>
  <si>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</si>
  <si>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</si>
  <si>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</si>
  <si>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</si>
  <si>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</si>
  <si>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</si>
  <si>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</si>
  <si>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</si>
  <si>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</si>
  <si>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</si>
  <si>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</si>
  <si>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</si>
  <si>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</si>
  <si>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</si>
  <si>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</si>
  <si>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</si>
  <si>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</si>
  <si>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</si>
  <si>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</si>
  <si>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</si>
  <si>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</si>
  <si>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</si>
  <si>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</si>
  <si>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</si>
  <si>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</si>
  <si>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</si>
  <si>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</si>
  <si>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</si>
  <si>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</si>
  <si>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</si>
  <si>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</si>
  <si>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</si>
  <si>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</si>
  <si>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</si>
  <si>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</si>
  <si>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</si>
  <si>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</si>
  <si>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</si>
  <si>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</si>
  <si>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</si>
  <si>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</si>
  <si>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</si>
  <si>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</si>
  <si>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</si>
  <si>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</si>
  <si>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</si>
  <si>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</si>
  <si>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</si>
  <si>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</si>
  <si>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</si>
  <si>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</si>
  <si>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</si>
  <si>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</si>
  <si>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</si>
  <si>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</si>
  <si>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</si>
  <si>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</si>
  <si>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</si>
  <si>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</si>
  <si>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</si>
  <si>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</si>
  <si>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</si>
  <si>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</si>
  <si>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</si>
  <si>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</si>
  <si>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</si>
  <si>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</si>
  <si>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</si>
  <si>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</si>
  <si>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</si>
  <si>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</si>
  <si>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</si>
  <si>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</si>
  <si>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</si>
  <si>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</si>
  <si>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</si>
  <si>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</si>
  <si>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</si>
  <si>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</si>
  <si>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</si>
  <si>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</si>
  <si>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</si>
  <si>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</si>
  <si>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</si>
  <si>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</si>
  <si>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</si>
  <si>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</si>
  <si>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</si>
  <si>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</si>
  <si>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</si>
  <si>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</si>
  <si>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</si>
  <si>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</si>
  <si>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</si>
  <si>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</si>
  <si>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</si>
  <si>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</si>
  <si>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</si>
  <si>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</si>
  <si>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</si>
  <si>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</si>
  <si>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</si>
  <si>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</si>
  <si>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</si>
  <si>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</si>
  <si>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</si>
  <si>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</si>
  <si>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</si>
  <si>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</si>
  <si>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</si>
  <si>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</si>
  <si>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</si>
  <si>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</si>
  <si>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</si>
  <si>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</si>
  <si>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</si>
  <si>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</si>
  <si>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</si>
  <si>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</si>
  <si>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</si>
  <si>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</si>
  <si>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</si>
  <si>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</si>
  <si>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</si>
  <si>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</si>
  <si>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</si>
  <si>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</si>
  <si>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</si>
  <si>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</si>
  <si>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</si>
  <si>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</si>
  <si>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</si>
  <si>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</si>
  <si>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</si>
  <si>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</si>
  <si>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</si>
  <si>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</si>
  <si>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</si>
  <si>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</si>
  <si>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</si>
  <si>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</si>
  <si>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</si>
  <si>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</si>
  <si>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</si>
  <si>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</si>
  <si>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</si>
  <si>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</si>
  <si>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</si>
  <si>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</si>
  <si>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</si>
  <si>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</si>
  <si>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</si>
  <si>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</si>
  <si>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</si>
  <si>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</si>
  <si>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</si>
  <si>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</si>
  <si>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</si>
  <si>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</si>
  <si>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</si>
  <si>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</si>
  <si>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</si>
  <si>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</si>
  <si>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</si>
  <si>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</si>
  <si>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</si>
  <si>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</si>
  <si>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</si>
  <si>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</si>
  <si>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</si>
  <si>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</si>
  <si>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</si>
  <si>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</si>
  <si>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</si>
  <si>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</si>
  <si>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</si>
  <si>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</si>
  <si>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</si>
  <si>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</si>
  <si>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</si>
  <si>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</si>
  <si>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</si>
  <si>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</si>
  <si>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</si>
  <si>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</si>
  <si>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</si>
  <si>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</si>
  <si>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</si>
  <si>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</si>
  <si>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</si>
  <si>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</si>
  <si>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</si>
  <si>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</si>
  <si>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</si>
  <si>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</si>
  <si>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</si>
  <si>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</si>
  <si>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</si>
  <si>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</si>
  <si>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</si>
  <si>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</si>
  <si>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</si>
  <si>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</si>
  <si>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</si>
  <si>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</si>
  <si>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</si>
  <si>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</si>
  <si>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</si>
  <si>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</si>
  <si>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</si>
  <si>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</si>
  <si>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</si>
  <si>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</si>
  <si>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</si>
  <si>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</si>
  <si>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</si>
  <si>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</si>
  <si>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</si>
  <si>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</si>
  <si>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</si>
  <si>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</si>
  <si>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</si>
  <si>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</si>
  <si>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</si>
  <si>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</si>
  <si>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</si>
  <si>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</si>
  <si>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</si>
  <si>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</si>
  <si>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</si>
  <si>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</si>
  <si>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</si>
  <si>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</si>
  <si>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</si>
  <si>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</si>
  <si>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</si>
  <si>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</si>
  <si>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</si>
  <si>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</si>
  <si>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</si>
  <si>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</si>
  <si>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</si>
  <si>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</si>
  <si>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</si>
  <si>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</si>
  <si>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</si>
  <si>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</si>
  <si>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</si>
  <si>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</si>
  <si>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</si>
  <si>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</si>
  <si>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</si>
  <si>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</si>
  <si>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</si>
  <si>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</si>
  <si>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</si>
  <si>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</si>
  <si>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</si>
  <si>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</si>
  <si>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</si>
  <si>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</si>
  <si>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</si>
  <si>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</si>
  <si>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</si>
  <si>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</si>
  <si>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</si>
  <si>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</si>
  <si>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</si>
  <si>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</si>
  <si>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</si>
  <si>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</si>
  <si>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</si>
  <si>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</si>
  <si>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</si>
  <si>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</si>
  <si>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</si>
  <si>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</si>
  <si>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</si>
  <si>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</si>
  <si>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</si>
  <si>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</si>
  <si>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</si>
  <si>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</si>
  <si>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</si>
  <si>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</si>
  <si>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</si>
  <si>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</si>
  <si>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</si>
  <si>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</si>
  <si>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</si>
  <si>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</si>
  <si>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</si>
  <si>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</si>
  <si>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</si>
  <si>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</si>
  <si>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</si>
  <si>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</si>
  <si>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</si>
  <si>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</si>
  <si>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</si>
  <si>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</si>
  <si>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</si>
  <si>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</si>
  <si>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</si>
  <si>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</si>
  <si>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</si>
  <si>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</si>
  <si>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</si>
  <si>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</si>
  <si>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</si>
  <si>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</si>
  <si>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</si>
  <si>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</si>
  <si>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</si>
  <si>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</si>
  <si>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</si>
  <si>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</si>
  <si>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</si>
  <si>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</si>
  <si>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</si>
  <si>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</si>
  <si>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</si>
  <si>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</si>
  <si>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</si>
  <si>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</si>
  <si>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</si>
  <si>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</si>
  <si>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</si>
  <si>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</si>
  <si>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</si>
  <si>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</si>
  <si>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</si>
  <si>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</si>
  <si>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</si>
  <si>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</si>
  <si>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</si>
  <si>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</si>
  <si>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</si>
  <si>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</si>
  <si>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</si>
  <si>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</si>
  <si>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</si>
  <si>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</si>
  <si>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</si>
  <si>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</si>
  <si>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</si>
  <si>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</si>
  <si>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</si>
  <si>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</si>
  <si>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</si>
  <si>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</si>
  <si>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</si>
  <si>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</si>
  <si>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</si>
  <si>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</si>
  <si>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</si>
  <si>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</si>
  <si>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</si>
  <si>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</si>
  <si>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</si>
  <si>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</si>
  <si>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</si>
  <si>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</si>
  <si>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</si>
  <si>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</si>
  <si>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</si>
  <si>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</si>
  <si>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</si>
  <si>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</si>
  <si>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</si>
  <si>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</si>
  <si>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</si>
  <si>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</si>
  <si>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</si>
  <si>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</si>
  <si>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</si>
  <si>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</si>
  <si>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</si>
  <si>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</si>
  <si>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</si>
  <si>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</si>
  <si>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</si>
  <si>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</si>
  <si>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</si>
  <si>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</si>
  <si>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</si>
  <si>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</si>
  <si>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</si>
  <si>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</si>
  <si>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</si>
  <si>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</si>
  <si>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</si>
  <si>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</si>
  <si>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</si>
  <si>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</si>
  <si>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</si>
  <si>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</si>
  <si>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</si>
  <si>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</si>
  <si>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</si>
  <si>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</si>
  <si>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</si>
  <si>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</si>
  <si>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</si>
  <si>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</si>
  <si>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</si>
  <si>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</si>
  <si>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</si>
  <si>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</si>
  <si>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</si>
  <si>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</si>
  <si>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</si>
  <si>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</si>
  <si>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</si>
  <si>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</si>
  <si>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</si>
  <si>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</si>
  <si>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</si>
  <si>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</si>
  <si>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</si>
  <si>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</si>
  <si>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</si>
  <si>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</si>
  <si>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</si>
  <si>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</si>
  <si>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</si>
  <si>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</si>
  <si>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</si>
  <si>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</si>
  <si>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</si>
  <si>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</si>
  <si>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</si>
  <si>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</si>
  <si>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</si>
  <si>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</si>
  <si>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</si>
  <si>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</si>
  <si>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</si>
  <si>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</si>
  <si>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</si>
  <si>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</si>
  <si>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</si>
  <si>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</si>
  <si>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</si>
  <si>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</si>
  <si>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</si>
  <si>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</si>
  <si>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</si>
  <si>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</si>
  <si>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</si>
  <si>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</si>
  <si>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</si>
  <si>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</si>
  <si>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</si>
  <si>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</si>
  <si>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</si>
  <si>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</si>
  <si>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</si>
  <si>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</si>
  <si>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</si>
  <si>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</si>
  <si>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</si>
  <si>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</si>
  <si>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</si>
  <si>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</si>
  <si>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</si>
  <si>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</si>
  <si>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</si>
  <si>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</si>
  <si>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</si>
  <si>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</si>
  <si>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</si>
  <si>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</si>
  <si>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</si>
  <si>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</si>
  <si>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</si>
  <si>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</si>
  <si>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</si>
  <si>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</si>
  <si>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</si>
  <si>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</si>
  <si>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</si>
  <si>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</si>
  <si>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</si>
  <si>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</si>
  <si>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</si>
  <si>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</si>
  <si>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</si>
  <si>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</si>
  <si>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</si>
  <si>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</si>
  <si>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</si>
  <si>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</si>
  <si>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</si>
  <si>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</si>
  <si>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</si>
  <si>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</si>
  <si>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</si>
  <si>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</si>
  <si>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</si>
  <si>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</si>
  <si>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</si>
  <si>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</si>
  <si>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</si>
  <si>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</si>
  <si>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</si>
  <si>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</si>
  <si>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</si>
  <si>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</si>
  <si>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</si>
  <si>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</si>
  <si>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</si>
  <si>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</si>
  <si>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</si>
  <si>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</si>
  <si>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</si>
  <si>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</si>
  <si>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</si>
  <si>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</si>
  <si>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</si>
  <si>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</si>
  <si>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</si>
  <si>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</si>
  <si>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</si>
  <si>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</si>
  <si>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</si>
  <si>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</si>
  <si>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</si>
  <si>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</si>
  <si>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</si>
  <si>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</si>
  <si>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</si>
  <si>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</si>
  <si>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</si>
  <si>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</si>
  <si>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</si>
  <si>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</si>
  <si>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</si>
  <si>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</si>
  <si>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</si>
  <si>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</si>
  <si>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</si>
  <si>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</si>
  <si>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</si>
  <si>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</si>
  <si>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</si>
  <si>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</si>
  <si>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</si>
  <si>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</si>
  <si>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</si>
  <si>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</si>
  <si>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</si>
  <si>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</si>
  <si>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</si>
  <si>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</si>
  <si>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</si>
  <si>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</si>
  <si>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</si>
  <si>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</si>
  <si>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</si>
  <si>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</si>
  <si>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</si>
  <si>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</si>
  <si>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</si>
  <si>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</si>
  <si>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</si>
  <si>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</si>
  <si>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</si>
  <si>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</si>
  <si>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</si>
  <si>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</si>
  <si>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</si>
  <si>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</si>
  <si>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</si>
  <si>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</si>
  <si>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</si>
  <si>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</si>
  <si>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</si>
  <si>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</si>
  <si>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</si>
  <si>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</si>
  <si>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</si>
  <si>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</si>
  <si>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</si>
  <si>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</si>
  <si>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</si>
  <si>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</si>
  <si>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</si>
  <si>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</si>
  <si>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</si>
  <si>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</si>
  <si>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</si>
  <si>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</si>
  <si>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</si>
  <si>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</si>
  <si>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</si>
  <si>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</si>
  <si>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</si>
  <si>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</si>
  <si>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</si>
  <si>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</si>
  <si>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</si>
  <si>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</si>
  <si>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</si>
  <si>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</si>
  <si>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</si>
  <si>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</si>
  <si>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</si>
  <si>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</si>
  <si>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</si>
  <si>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</si>
  <si>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</si>
  <si>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</si>
  <si>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</si>
  <si>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</si>
  <si>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</si>
  <si>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</si>
  <si>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</si>
  <si>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</si>
  <si>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</si>
  <si>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</si>
  <si>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</si>
  <si>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</si>
  <si>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</si>
  <si>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</si>
  <si>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</si>
  <si>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</si>
  <si>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</si>
  <si>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</si>
  <si>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</si>
  <si>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</si>
  <si>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</si>
  <si>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</si>
  <si>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</si>
  <si>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</si>
  <si>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</si>
  <si>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</si>
  <si>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</si>
  <si>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</si>
  <si>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</si>
  <si>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</si>
  <si>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</si>
  <si>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</si>
  <si>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</si>
  <si>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</si>
  <si>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</si>
  <si>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</si>
  <si>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</si>
  <si>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</si>
  <si>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</si>
  <si>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</si>
  <si>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</si>
  <si>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</si>
  <si>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</si>
  <si>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</si>
  <si>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</si>
  <si>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</si>
  <si>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</si>
  <si>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</si>
  <si>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</si>
  <si>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</si>
  <si>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</si>
  <si>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</si>
  <si>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</si>
  <si>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</si>
  <si>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</si>
  <si>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</si>
  <si>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</si>
  <si>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</si>
  <si>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</si>
  <si>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</si>
  <si>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</si>
  <si>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</si>
  <si>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</si>
  <si>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</si>
  <si>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</si>
  <si>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</si>
  <si>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</si>
  <si>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</si>
  <si>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</si>
  <si>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</si>
  <si>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</si>
  <si>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</si>
  <si>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</si>
  <si>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</si>
  <si>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</si>
  <si>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</si>
  <si>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</si>
  <si>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</si>
  <si>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</si>
  <si>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</si>
  <si>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</si>
  <si>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</si>
  <si>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</si>
  <si>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</si>
  <si>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</si>
  <si>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</si>
  <si>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</si>
  <si>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</si>
  <si>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</si>
  <si>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</si>
  <si>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</si>
  <si>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</si>
  <si>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</si>
  <si>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</si>
  <si>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</si>
  <si>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</si>
  <si>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</si>
  <si>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</si>
  <si>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</si>
  <si>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</si>
  <si>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</si>
  <si>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</si>
  <si>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</si>
  <si>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</si>
  <si>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</si>
  <si>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</si>
  <si>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</si>
  <si>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</si>
  <si>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</si>
  <si>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</si>
  <si>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</si>
  <si>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</si>
  <si>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</si>
  <si>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</si>
  <si>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</si>
  <si>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</si>
  <si>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</si>
  <si>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</si>
  <si>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</si>
  <si>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</si>
  <si>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</si>
  <si>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</si>
  <si>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</si>
  <si>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</si>
  <si>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</si>
  <si>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</si>
  <si>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</si>
  <si>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</si>
  <si>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</si>
  <si>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</si>
  <si>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</si>
  <si>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</si>
  <si>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</si>
  <si>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</si>
  <si>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</si>
  <si>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</si>
  <si>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</si>
  <si>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</si>
  <si>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</si>
  <si>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</si>
  <si>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</si>
  <si>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</si>
  <si>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</si>
  <si>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</si>
  <si>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</si>
  <si>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</si>
  <si>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</si>
  <si>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</si>
  <si>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</si>
  <si>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</si>
  <si>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</si>
  <si>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</si>
  <si>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</si>
  <si>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</si>
  <si>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</si>
  <si>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</si>
  <si>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</si>
  <si>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</si>
  <si>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</si>
  <si>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</si>
  <si>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</si>
  <si>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</si>
  <si>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</si>
  <si>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</si>
  <si>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</si>
  <si>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</si>
  <si>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</si>
  <si>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</si>
  <si>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</si>
  <si>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</si>
  <si>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</si>
  <si>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</si>
  <si>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</si>
  <si>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</si>
  <si>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</si>
  <si>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</si>
  <si>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</si>
  <si>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</si>
  <si>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</si>
  <si>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</si>
  <si>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</si>
  <si>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</si>
  <si>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</si>
  <si>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</si>
  <si>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</si>
  <si>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</si>
  <si>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</si>
  <si>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</si>
  <si>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</si>
  <si>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</si>
  <si>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</si>
  <si>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</si>
  <si>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</si>
  <si>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</si>
  <si>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</si>
  <si>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</si>
  <si>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</si>
  <si>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</si>
  <si>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</si>
  <si>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</si>
  <si>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</si>
  <si>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</si>
  <si>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</si>
  <si>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</si>
  <si>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</si>
  <si>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</si>
  <si>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</si>
  <si>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</si>
  <si>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</si>
  <si>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</si>
  <si>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</si>
  <si>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</si>
  <si>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</si>
  <si>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</si>
  <si>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</si>
  <si>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</si>
  <si>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</si>
  <si>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</si>
  <si>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</si>
  <si>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</si>
  <si>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</si>
  <si>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</si>
  <si>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</si>
  <si>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</si>
  <si>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</si>
  <si>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</si>
  <si>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</si>
  <si>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</si>
  <si>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</si>
  <si>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</si>
  <si>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</si>
  <si>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</si>
  <si>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</si>
  <si>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</si>
  <si>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</si>
  <si>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</si>
  <si>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</si>
  <si>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</si>
  <si>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</si>
  <si>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</si>
  <si>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</si>
  <si>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</si>
  <si>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</si>
  <si>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</si>
  <si>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</si>
  <si>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</si>
  <si>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</si>
  <si>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</si>
  <si>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</si>
  <si>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</si>
  <si>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</si>
  <si>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</si>
  <si>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</si>
  <si>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</si>
  <si>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</si>
  <si>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</si>
  <si>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</si>
  <si>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</si>
  <si>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</si>
  <si>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</si>
  <si>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</si>
  <si>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</si>
  <si>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</si>
  <si>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</si>
  <si>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</si>
  <si>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</si>
  <si>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</si>
  <si>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</si>
  <si>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</si>
  <si>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</si>
  <si>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</si>
  <si>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</si>
  <si>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</si>
  <si>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</si>
  <si>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</si>
  <si>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</si>
  <si>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</si>
  <si>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</si>
  <si>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</si>
  <si>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</si>
  <si>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</si>
  <si>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</si>
  <si>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</si>
  <si>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</si>
  <si>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</si>
  <si>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</si>
  <si>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</si>
  <si>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</si>
  <si>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</si>
  <si>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</si>
  <si>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</si>
  <si>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</si>
  <si>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</si>
  <si>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</si>
  <si>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</si>
  <si>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</si>
  <si>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</si>
  <si>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</si>
  <si>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</si>
  <si>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</si>
  <si>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</si>
  <si>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</si>
  <si>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</si>
  <si>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</si>
  <si>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</si>
  <si>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</si>
  <si>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</si>
  <si>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</si>
  <si>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</si>
  <si>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</si>
  <si>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</si>
  <si>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</si>
  <si>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</si>
  <si>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</si>
  <si>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</si>
  <si>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</si>
  <si>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</si>
  <si>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</si>
  <si>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</si>
  <si>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</si>
  <si>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</si>
  <si>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</si>
  <si>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</si>
  <si>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</si>
  <si>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</si>
  <si>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</si>
  <si>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</si>
  <si>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</si>
  <si>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</si>
  <si>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</si>
  <si>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</si>
  <si>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</si>
  <si>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</si>
  <si>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</si>
  <si>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</si>
  <si>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</si>
  <si>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</si>
  <si>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</si>
  <si>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</si>
  <si>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</si>
  <si>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</si>
  <si>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</si>
  <si>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</si>
  <si>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</si>
  <si>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</si>
  <si>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</si>
  <si>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</si>
  <si>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</si>
  <si>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</si>
  <si>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</si>
  <si>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</si>
  <si>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</si>
  <si>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</si>
  <si>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</si>
  <si>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</si>
  <si>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</si>
  <si>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</si>
  <si>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</si>
  <si>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</si>
  <si>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</si>
  <si>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</si>
  <si>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</si>
  <si>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</si>
  <si>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</si>
  <si>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</si>
  <si>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</si>
  <si>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</si>
  <si>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</si>
  <si>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</si>
  <si>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</si>
  <si>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</si>
  <si>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</si>
  <si>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</si>
  <si>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</si>
  <si>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</si>
  <si>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</si>
  <si>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</si>
  <si>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</si>
  <si>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</si>
  <si>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</si>
  <si>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</si>
  <si>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</si>
  <si>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</si>
  <si>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</si>
  <si>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</si>
  <si>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</si>
  <si>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</si>
  <si>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</si>
  <si>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</si>
  <si>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</si>
  <si>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</si>
  <si>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</si>
  <si>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</si>
  <si>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</si>
  <si>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</si>
  <si>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</si>
  <si>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</si>
  <si>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</si>
  <si>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</si>
  <si>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</si>
  <si>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</si>
  <si>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</si>
  <si>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</si>
  <si>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</si>
  <si>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</si>
  <si>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</si>
  <si>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</si>
  <si>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</si>
  <si>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</si>
  <si>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</si>
  <si>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</si>
  <si>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</si>
  <si>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</si>
  <si>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</si>
  <si>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</si>
  <si>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</si>
  <si>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</si>
  <si>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</si>
  <si>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</si>
  <si>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</si>
  <si>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</si>
  <si>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</si>
  <si>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</si>
  <si>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</si>
  <si>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</si>
  <si>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</si>
  <si>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</si>
  <si>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</si>
  <si>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</si>
  <si>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</si>
  <si>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</si>
  <si>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</si>
  <si>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</si>
  <si>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</si>
  <si>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</si>
  <si>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</si>
  <si>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</si>
  <si>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</si>
  <si>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</si>
  <si>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</si>
  <si>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</si>
  <si>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</si>
  <si>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</si>
  <si>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</si>
  <si>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</si>
  <si>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</si>
  <si>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</si>
  <si>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</si>
  <si>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</si>
  <si>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</si>
  <si>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</si>
  <si>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</si>
  <si>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</si>
  <si>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</si>
  <si>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</si>
  <si>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</si>
  <si>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</si>
  <si>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</si>
  <si>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</si>
  <si>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</si>
  <si>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</si>
  <si>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</si>
  <si>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</si>
  <si>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</si>
  <si>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</si>
  <si>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</si>
  <si>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</si>
  <si>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</si>
  <si>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</si>
  <si>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</si>
  <si>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</si>
  <si>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</si>
  <si>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</si>
  <si>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</si>
  <si>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</si>
  <si>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</si>
  <si>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</si>
  <si>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</si>
  <si>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</si>
  <si>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</si>
  <si>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</si>
  <si>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</si>
  <si>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</si>
  <si>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</si>
  <si>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</si>
  <si>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</si>
  <si>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</si>
  <si>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</si>
  <si>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</si>
  <si>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</si>
  <si>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</si>
  <si>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</si>
  <si>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</si>
  <si>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</si>
  <si>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</si>
  <si>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</si>
  <si>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</si>
  <si>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</si>
  <si>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</si>
  <si>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</si>
  <si>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</si>
  <si>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</si>
  <si>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</si>
  <si>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</si>
  <si>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</si>
  <si>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</si>
  <si>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</si>
  <si>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</si>
  <si>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</si>
  <si>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</si>
  <si>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</si>
  <si>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</si>
  <si>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</si>
  <si>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</si>
  <si>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</si>
  <si>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</si>
  <si>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</si>
  <si>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</si>
  <si>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</si>
  <si>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</si>
  <si>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</si>
  <si>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</si>
  <si>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</si>
  <si>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</si>
  <si>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</si>
  <si>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</si>
  <si>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</si>
  <si>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</si>
  <si>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</si>
  <si>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</si>
  <si>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</si>
  <si>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</si>
  <si>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</si>
  <si>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</si>
  <si>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</si>
  <si>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</si>
  <si>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</si>
  <si>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</si>
  <si>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</si>
  <si>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</si>
  <si>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</si>
  <si>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</si>
  <si>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</si>
  <si>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</si>
  <si>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</si>
  <si>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</si>
  <si>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</si>
  <si>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</si>
  <si>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</si>
  <si>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</si>
  <si>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</si>
  <si>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</si>
  <si>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</si>
  <si>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</si>
  <si>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</si>
  <si>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</si>
  <si>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</si>
  <si>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</si>
  <si>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</si>
  <si>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</si>
  <si>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</si>
  <si>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</si>
  <si>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</si>
  <si>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</si>
  <si>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</si>
  <si>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</si>
  <si>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</si>
  <si>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</si>
  <si>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</si>
  <si>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</si>
  <si>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</si>
  <si>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</si>
  <si>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</si>
  <si>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</si>
  <si>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</si>
  <si>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</si>
  <si>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</si>
  <si>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</si>
  <si>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</si>
  <si>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</si>
  <si>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</si>
  <si>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</si>
  <si>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</si>
  <si>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</si>
  <si>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</si>
  <si>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</si>
  <si>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</si>
  <si>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</si>
  <si>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</si>
  <si>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</si>
  <si>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</si>
  <si>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</si>
  <si>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</si>
  <si>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</si>
  <si>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</si>
  <si>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</si>
  <si>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</si>
  <si>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</si>
  <si>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</si>
  <si>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</si>
  <si>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</si>
  <si>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</si>
  <si>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</si>
  <si>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</si>
  <si>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</si>
  <si>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</si>
  <si>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</si>
  <si>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</si>
  <si>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</si>
  <si>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</si>
  <si>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</si>
  <si>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</si>
  <si>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</si>
  <si>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</si>
  <si>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</si>
  <si>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</si>
  <si>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</si>
  <si>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</si>
  <si>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</si>
  <si>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</si>
  <si>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</si>
  <si>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</si>
  <si>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</si>
  <si>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</si>
  <si>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</si>
  <si>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</si>
  <si>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</si>
  <si>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</si>
  <si>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</si>
  <si>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</si>
  <si>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</si>
  <si>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</si>
  <si>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</si>
  <si>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</si>
  <si>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</si>
  <si>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</si>
  <si>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</si>
  <si>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</si>
  <si>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</si>
  <si>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</si>
  <si>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</si>
  <si>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</si>
  <si>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</si>
  <si>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</si>
  <si>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</si>
  <si>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</si>
  <si>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</si>
  <si>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</si>
  <si>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</si>
  <si>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</si>
  <si>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</si>
  <si>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</si>
  <si>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</si>
  <si>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</si>
  <si>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</si>
  <si>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</si>
  <si>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</si>
  <si>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</si>
  <si>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</si>
  <si>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</si>
  <si>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</si>
  <si>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</si>
  <si>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</si>
  <si>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</si>
  <si>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</si>
  <si>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</si>
  <si>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</si>
  <si>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</si>
  <si>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</si>
  <si>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</si>
  <si>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</si>
  <si>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</si>
  <si>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</si>
  <si>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</si>
  <si>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</si>
  <si>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</si>
  <si>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</si>
  <si>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</si>
  <si>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</si>
  <si>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</si>
  <si>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</si>
  <si>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</si>
  <si>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</si>
  <si>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</si>
  <si>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</si>
  <si>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</si>
  <si>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</si>
  <si>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</si>
  <si>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</si>
  <si>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</si>
  <si>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</si>
  <si>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</si>
  <si>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</si>
  <si>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</si>
  <si>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</si>
  <si>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</si>
  <si>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</si>
  <si>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</si>
  <si>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</si>
  <si>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</si>
  <si>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</si>
  <si>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</si>
  <si>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</si>
  <si>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</si>
  <si>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</si>
  <si>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</si>
  <si>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</si>
  <si>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</si>
  <si>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</si>
  <si>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</si>
  <si>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</si>
  <si>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</si>
  <si>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</si>
  <si>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</si>
  <si>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</si>
  <si>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</si>
  <si>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</si>
  <si>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</si>
  <si>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</si>
  <si>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</si>
  <si>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</si>
  <si>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</si>
  <si>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</si>
  <si>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</si>
  <si>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</si>
  <si>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</si>
  <si>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</si>
  <si>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</si>
  <si>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</si>
  <si>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</si>
  <si>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</si>
  <si>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</si>
  <si>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</si>
  <si>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</si>
  <si>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</si>
  <si>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</si>
  <si>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</si>
  <si>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</si>
  <si>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</si>
  <si>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</si>
  <si>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</si>
  <si>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</si>
  <si>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</si>
  <si>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</si>
  <si>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</si>
  <si>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</si>
  <si>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</si>
  <si>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</si>
  <si>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</si>
  <si>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</si>
  <si>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</si>
  <si>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</si>
  <si>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</si>
  <si>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</si>
  <si>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</si>
  <si>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</si>
  <si>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</si>
  <si>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</si>
  <si>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</si>
  <si>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</si>
  <si>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</si>
  <si>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</si>
  <si>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</si>
  <si>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</si>
  <si>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</si>
  <si>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</si>
  <si>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</si>
  <si>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</si>
  <si>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</si>
  <si>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</si>
  <si>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</si>
  <si>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</si>
  <si>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</si>
  <si>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</si>
  <si>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</si>
  <si>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</si>
  <si>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</si>
  <si>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</si>
  <si>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</si>
  <si>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</si>
  <si>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</si>
  <si>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</si>
  <si>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</si>
  <si>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</si>
  <si>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</si>
  <si>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</si>
  <si>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</si>
  <si>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</si>
  <si>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</si>
  <si>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</si>
  <si>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</si>
  <si>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</si>
  <si>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</si>
  <si>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</si>
  <si>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</si>
  <si>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</si>
  <si>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</si>
  <si>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</si>
  <si>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</si>
  <si>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</si>
  <si>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</si>
  <si>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</si>
  <si>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</si>
  <si>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</si>
  <si>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</si>
  <si>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</si>
  <si>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</si>
  <si>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</si>
  <si>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</si>
  <si>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</si>
  <si>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</si>
  <si>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</si>
  <si>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</si>
  <si>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</si>
  <si>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</si>
  <si>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</si>
  <si>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</si>
  <si>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</si>
  <si>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</si>
  <si>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</si>
  <si>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</si>
  <si>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</si>
  <si>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</si>
  <si>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</si>
  <si>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</si>
  <si>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</si>
  <si>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</si>
  <si>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</si>
  <si>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</si>
  <si>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</si>
  <si>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</si>
  <si>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</si>
  <si>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</si>
  <si>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</si>
  <si>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</si>
  <si>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</si>
  <si>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</si>
  <si>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</si>
  <si>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</si>
  <si>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</si>
  <si>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</si>
  <si>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</si>
  <si>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</si>
  <si>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</si>
  <si>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</si>
  <si>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</si>
  <si>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</si>
  <si>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</si>
  <si>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</si>
  <si>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</si>
  <si>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</si>
  <si>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</si>
  <si>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</si>
  <si>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</si>
  <si>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</si>
  <si>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</si>
  <si>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</si>
  <si>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</si>
  <si>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</si>
  <si>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</si>
  <si>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</si>
  <si>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</si>
  <si>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</si>
  <si>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</si>
  <si>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</si>
  <si>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</si>
  <si>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</si>
  <si>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</si>
  <si>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</si>
  <si>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</si>
  <si>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</si>
  <si>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</si>
  <si>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</si>
  <si>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</si>
  <si>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</si>
  <si>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</si>
  <si>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</si>
  <si>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</si>
  <si>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</si>
  <si>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</si>
  <si>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</si>
  <si>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</si>
  <si>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</si>
  <si>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</si>
  <si>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</si>
  <si>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</si>
  <si>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</si>
  <si>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</si>
  <si>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</si>
  <si>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</si>
  <si>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</si>
  <si>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</si>
  <si>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</si>
  <si>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</si>
  <si>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</si>
  <si>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</si>
  <si>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</si>
  <si>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</si>
  <si>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</si>
  <si>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</si>
  <si>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</si>
  <si>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</si>
  <si>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</si>
  <si>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</si>
  <si>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</si>
  <si>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</si>
  <si>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</si>
  <si>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</si>
  <si>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</si>
  <si>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</si>
  <si>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</si>
  <si>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</si>
  <si>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</si>
  <si>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</si>
  <si>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</si>
  <si>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</si>
  <si>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</si>
  <si>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</si>
  <si>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</si>
  <si>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</si>
  <si>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</si>
  <si>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</si>
  <si>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</si>
  <si>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</si>
  <si>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</si>
  <si>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</si>
  <si>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</si>
  <si>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</si>
  <si>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</si>
  <si>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</si>
  <si>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</si>
  <si>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</si>
  <si>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</si>
  <si>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</si>
  <si>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</si>
  <si>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</si>
  <si>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</si>
  <si>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</si>
  <si>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</si>
  <si>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</si>
  <si>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</si>
  <si>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</si>
  <si>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</si>
  <si>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</si>
  <si>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</si>
  <si>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</si>
  <si>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</si>
  <si>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</si>
  <si>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</si>
  <si>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</si>
  <si>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</si>
  <si>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</si>
  <si>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</si>
  <si>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</si>
  <si>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</si>
  <si>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</si>
  <si>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</si>
  <si>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</si>
  <si>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</si>
  <si>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</si>
  <si>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</si>
  <si>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</si>
  <si>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</si>
  <si>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</si>
  <si>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</si>
  <si>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</si>
  <si>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</si>
  <si>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</si>
  <si>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</si>
  <si>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</si>
  <si>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</si>
  <si>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</si>
  <si>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</si>
  <si>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</si>
  <si>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</si>
  <si>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</si>
  <si>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</si>
  <si>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</si>
  <si>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</si>
  <si>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</si>
  <si>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</si>
  <si>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</si>
  <si>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</si>
  <si>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</si>
  <si>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</si>
  <si>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</si>
  <si>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</si>
  <si>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</si>
  <si>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</si>
  <si>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</si>
  <si>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</si>
  <si>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</si>
  <si>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</si>
  <si>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</si>
  <si>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</si>
  <si>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</si>
  <si>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</si>
  <si>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</si>
  <si>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</si>
  <si>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</si>
  <si>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</si>
  <si>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</si>
  <si>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</si>
  <si>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</si>
  <si>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</si>
  <si>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</si>
  <si>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</si>
  <si>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</si>
  <si>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</si>
  <si>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</si>
  <si>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</si>
  <si>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</si>
  <si>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</si>
  <si>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</si>
  <si>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</si>
  <si>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</si>
  <si>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</si>
  <si>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</si>
  <si>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</si>
  <si>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</si>
  <si>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</si>
  <si>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</si>
  <si>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</si>
  <si>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</si>
  <si>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</si>
  <si>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</si>
  <si>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</si>
  <si>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</si>
  <si>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</si>
  <si>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</si>
  <si>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</si>
  <si>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</si>
  <si>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</si>
  <si>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</si>
  <si>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</si>
  <si>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</si>
  <si>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</si>
  <si>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</si>
  <si>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</si>
  <si>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</si>
  <si>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</si>
  <si>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</si>
  <si>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</si>
  <si>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</si>
  <si>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</si>
  <si>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</si>
  <si>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</si>
  <si>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</si>
  <si>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</si>
  <si>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</si>
  <si>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</si>
  <si>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</si>
  <si>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</si>
  <si>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</si>
  <si>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</si>
  <si>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</si>
  <si>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</si>
  <si>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</si>
  <si>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</si>
  <si>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</si>
  <si>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</si>
  <si>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</si>
  <si>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</si>
  <si>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</si>
  <si>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</si>
  <si>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</si>
  <si>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</si>
  <si>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</si>
  <si>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</si>
  <si>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</si>
  <si>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</si>
  <si>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</si>
  <si>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</si>
  <si>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</si>
  <si>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</si>
  <si>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</si>
  <si>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</si>
  <si>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</si>
  <si>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</si>
  <si>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</si>
  <si>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</si>
  <si>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</si>
  <si>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</si>
  <si>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</si>
  <si>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</si>
  <si>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</si>
  <si>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</si>
  <si>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</si>
  <si>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</si>
  <si>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</si>
  <si>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</si>
  <si>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</si>
  <si>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</si>
  <si>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</si>
  <si>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</si>
  <si>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</si>
  <si>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</si>
  <si>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</si>
  <si>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</si>
  <si>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</si>
  <si>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</si>
  <si>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</si>
  <si>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</si>
  <si>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</si>
  <si>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</si>
  <si>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</si>
  <si>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</si>
  <si>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</si>
  <si>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</si>
  <si>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</si>
  <si>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</si>
  <si>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</si>
  <si>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</si>
  <si>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</si>
  <si>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</si>
  <si>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</si>
  <si>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</si>
  <si>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</si>
  <si>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</si>
  <si>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</si>
  <si>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</si>
  <si>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</si>
  <si>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</si>
  <si>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</si>
  <si>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</si>
  <si>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</si>
  <si>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</si>
  <si>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</si>
  <si>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</si>
  <si>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</si>
  <si>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</si>
  <si>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</si>
  <si>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</si>
  <si>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</si>
  <si>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</si>
  <si>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</si>
  <si>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</si>
  <si>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</si>
  <si>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</si>
  <si>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</si>
  <si>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</si>
  <si>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</si>
  <si>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</si>
  <si>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</si>
  <si>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</si>
  <si>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</si>
  <si>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</si>
  <si>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</si>
  <si>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</si>
  <si>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</si>
  <si>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</si>
  <si>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</si>
  <si>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</si>
  <si>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</si>
  <si>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</si>
  <si>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</si>
  <si>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</si>
  <si>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</si>
  <si>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</si>
  <si>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</si>
  <si>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</si>
  <si>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</si>
  <si>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</si>
  <si>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</si>
  <si>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</si>
  <si>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</si>
  <si>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</si>
  <si>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</si>
  <si>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</si>
  <si>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</si>
  <si>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</si>
  <si>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</si>
  <si>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</si>
  <si>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</si>
  <si>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</si>
  <si>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</si>
  <si>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</si>
  <si>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</si>
  <si>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</si>
  <si>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</si>
  <si>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</si>
  <si>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</si>
  <si>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</si>
  <si>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</si>
  <si>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</si>
  <si>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</si>
  <si>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</si>
  <si>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</si>
  <si>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</si>
  <si>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</si>
  <si>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</si>
  <si>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</si>
  <si>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</si>
  <si>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</si>
  <si>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</si>
  <si>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</si>
  <si>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</si>
  <si>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</si>
  <si>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</si>
  <si>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</si>
  <si>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</si>
  <si>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</si>
  <si>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</si>
  <si>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</si>
  <si>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</si>
  <si>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</si>
  <si>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</si>
  <si>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</si>
  <si>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</si>
  <si>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</si>
  <si>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</si>
  <si>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</si>
  <si>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</si>
  <si>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</si>
  <si>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</si>
  <si>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</si>
  <si>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</si>
  <si>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</si>
  <si>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</si>
  <si>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</si>
  <si>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</si>
  <si>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</si>
  <si>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</si>
  <si>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</si>
  <si>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</si>
  <si>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</si>
  <si>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</si>
  <si>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</si>
  <si>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</si>
  <si>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</si>
  <si>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</si>
  <si>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</si>
  <si>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</si>
  <si>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</si>
  <si>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</si>
  <si>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</si>
  <si>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</si>
  <si>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</si>
  <si>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</si>
  <si>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</si>
  <si>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</si>
  <si>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</si>
  <si>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</si>
  <si>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</si>
  <si>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</si>
  <si>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</si>
  <si>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</si>
  <si>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</si>
  <si>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</si>
  <si>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</si>
  <si>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</si>
  <si>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</si>
  <si>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</si>
  <si>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</si>
  <si>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</si>
  <si>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</si>
  <si>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</si>
  <si>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</si>
  <si>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</si>
  <si>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</si>
  <si>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</si>
  <si>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</si>
  <si>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</si>
  <si>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</si>
  <si>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</si>
  <si>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</si>
  <si>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</si>
  <si>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</si>
  <si>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</si>
  <si>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</si>
  <si>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</si>
  <si>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</si>
  <si>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</si>
  <si>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</si>
  <si>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</si>
  <si>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</si>
  <si>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</si>
  <si>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</si>
  <si>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</si>
  <si>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</si>
  <si>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</si>
  <si>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</si>
  <si>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</si>
  <si>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</si>
  <si>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</si>
  <si>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</si>
  <si>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</si>
  <si>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</si>
  <si>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</si>
  <si>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</si>
  <si>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</si>
  <si>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</si>
  <si>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</si>
  <si>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</si>
  <si>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</si>
  <si>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</si>
  <si>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</si>
  <si>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</si>
  <si>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</si>
  <si>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</si>
  <si>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</si>
  <si>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</si>
  <si>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</si>
  <si>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</si>
  <si>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</si>
  <si>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</si>
  <si>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</si>
  <si>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</si>
  <si>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</si>
  <si>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</si>
  <si>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</si>
  <si>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</si>
  <si>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</si>
  <si>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</si>
  <si>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</si>
  <si>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</si>
  <si>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</si>
  <si>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</si>
  <si>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</si>
  <si>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</si>
  <si>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</si>
  <si>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</si>
  <si>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</si>
  <si>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</si>
  <si>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</si>
  <si>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</si>
  <si>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</si>
  <si>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</si>
  <si>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</si>
  <si>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</si>
  <si>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</si>
  <si>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</si>
  <si>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</si>
  <si>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</si>
  <si>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</si>
  <si>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</si>
  <si>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</si>
  <si>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</si>
  <si>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</si>
  <si>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</si>
  <si>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</si>
  <si>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</si>
  <si>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</si>
  <si>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</si>
  <si>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</si>
  <si>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</si>
  <si>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</si>
  <si>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</si>
  <si>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</si>
  <si>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</si>
  <si>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</si>
  <si>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</si>
  <si>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</si>
  <si>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</si>
  <si>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</si>
  <si>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</si>
  <si>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</si>
  <si>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</si>
  <si>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</si>
  <si>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</si>
  <si>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</si>
  <si>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</si>
  <si>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</si>
  <si>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</si>
  <si>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</si>
  <si>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</si>
  <si>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</si>
  <si>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</si>
  <si>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</si>
  <si>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</si>
  <si>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</si>
  <si>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</si>
  <si>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</si>
  <si>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</si>
  <si>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</si>
  <si>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</si>
  <si>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</si>
  <si>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</si>
  <si>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</si>
  <si>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</si>
  <si>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</si>
  <si>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</si>
  <si>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</si>
  <si>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</si>
  <si>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</si>
  <si>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</si>
  <si>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</si>
  <si>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</si>
  <si>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</si>
  <si>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</si>
  <si>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</si>
  <si>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</si>
  <si>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</si>
  <si>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</si>
  <si>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</si>
  <si>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</si>
  <si>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</si>
  <si>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</si>
  <si>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</si>
  <si>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</si>
  <si>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</si>
  <si>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</si>
  <si>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</si>
  <si>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</si>
  <si>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</si>
  <si>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</si>
  <si>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</si>
  <si>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</si>
  <si>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</si>
  <si>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</si>
  <si>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</si>
  <si>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</si>
  <si>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</si>
  <si>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</si>
  <si>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</si>
  <si>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</si>
  <si>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</si>
  <si>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</si>
  <si>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</si>
  <si>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</si>
  <si>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</si>
  <si>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</si>
  <si>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</si>
  <si>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</si>
  <si>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</si>
  <si>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</si>
  <si>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</si>
  <si>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</si>
  <si>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</si>
  <si>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</si>
  <si>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</si>
  <si>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</si>
  <si>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</si>
  <si>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</si>
  <si>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</si>
  <si>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</si>
  <si>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</si>
  <si>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</si>
  <si>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</si>
  <si>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</si>
  <si>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</si>
  <si>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</si>
  <si>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</si>
  <si>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</si>
  <si>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</si>
  <si>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</si>
  <si>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</si>
  <si>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</si>
  <si>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</si>
  <si>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</si>
  <si>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</si>
  <si>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</si>
  <si>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</si>
  <si>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</si>
  <si>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</si>
  <si>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</si>
  <si>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</si>
  <si>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</si>
  <si>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</si>
  <si>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</si>
  <si>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</si>
  <si>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</si>
  <si>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</si>
  <si>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</si>
  <si>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</si>
  <si>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</si>
  <si>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</si>
  <si>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</si>
  <si>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</si>
  <si>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</si>
  <si>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</si>
  <si>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</si>
  <si>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</si>
  <si>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</si>
  <si>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</si>
  <si>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</si>
  <si>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</si>
  <si>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</si>
  <si>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</si>
  <si>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</si>
  <si>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</si>
  <si>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</si>
  <si>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</si>
  <si>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</si>
  <si>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</si>
  <si>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</si>
  <si>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</si>
  <si>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</si>
  <si>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</si>
  <si>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</si>
  <si>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</si>
  <si>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</si>
  <si>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</si>
  <si>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</si>
  <si>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</si>
  <si>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</si>
  <si>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</si>
  <si>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</si>
  <si>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</si>
  <si>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</si>
  <si>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</si>
  <si>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</si>
  <si>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</si>
  <si>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</si>
  <si>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</si>
  <si>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</si>
  <si>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</si>
  <si>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</si>
  <si>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</si>
  <si>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</si>
  <si>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</si>
  <si>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</si>
  <si>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</si>
  <si>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</si>
  <si>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</si>
  <si>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</si>
  <si>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</si>
  <si>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</si>
  <si>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</si>
  <si>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</si>
  <si>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</si>
  <si>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</si>
  <si>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</si>
  <si>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</si>
  <si>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</si>
  <si>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</si>
  <si>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</si>
  <si>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</si>
  <si>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</si>
  <si>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</si>
  <si>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</si>
  <si>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</si>
  <si>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</si>
  <si>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</si>
  <si>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</si>
  <si>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</si>
  <si>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</si>
  <si>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</si>
  <si>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</si>
  <si>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</si>
  <si>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</si>
  <si>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</si>
  <si>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</si>
  <si>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</si>
  <si>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</si>
  <si>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</si>
  <si>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</si>
  <si>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</si>
  <si>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</si>
  <si>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</si>
  <si>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</si>
  <si>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</si>
  <si>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</si>
  <si>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</si>
  <si>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</si>
  <si>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</si>
  <si>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</si>
  <si>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</si>
  <si>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</si>
  <si>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</si>
  <si>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</si>
  <si>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</si>
  <si>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</si>
  <si>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</si>
  <si>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</si>
  <si>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</si>
  <si>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</si>
  <si>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</si>
  <si>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</si>
  <si>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</si>
  <si>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</si>
  <si>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</si>
  <si>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</si>
  <si>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</si>
  <si>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</si>
  <si>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</si>
  <si>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</si>
  <si>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</si>
  <si>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</si>
  <si>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</si>
  <si>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</si>
  <si>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</si>
  <si>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</si>
  <si>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</si>
  <si>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</si>
  <si>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</si>
  <si>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</si>
  <si>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</si>
  <si>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</si>
  <si>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</si>
  <si>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</si>
  <si>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</si>
  <si>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</si>
  <si>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</si>
  <si>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</si>
  <si>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</si>
  <si>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</si>
  <si>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</si>
  <si>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</si>
  <si>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</si>
  <si>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</si>
  <si>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</si>
  <si>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</si>
  <si>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</si>
  <si>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</si>
  <si>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</si>
  <si>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</si>
  <si>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</si>
  <si>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</si>
  <si>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</si>
  <si>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</si>
  <si>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</si>
  <si>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</si>
  <si>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</si>
  <si>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</si>
  <si>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</si>
  <si>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</si>
  <si>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</si>
  <si>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</si>
  <si>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</si>
  <si>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</si>
  <si>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</si>
  <si>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</si>
  <si>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</si>
  <si>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</si>
  <si>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</si>
  <si>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</si>
  <si>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</si>
  <si>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</si>
  <si>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</si>
  <si>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</si>
  <si>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</si>
  <si>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</si>
  <si>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</si>
  <si>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</si>
  <si>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</si>
  <si>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</si>
  <si>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</si>
  <si>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</si>
  <si>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</si>
  <si>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</si>
  <si>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</si>
  <si>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</si>
  <si>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</si>
  <si>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</si>
  <si>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</si>
  <si>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</si>
  <si>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</si>
  <si>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</si>
  <si>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</si>
  <si>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</si>
  <si>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</si>
  <si>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</si>
  <si>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</si>
  <si>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</si>
  <si>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</si>
  <si>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</si>
  <si>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</si>
  <si>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</si>
  <si>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</si>
  <si>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</si>
  <si>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</si>
  <si>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</si>
  <si>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</si>
  <si>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</si>
  <si>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</si>
  <si>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</si>
  <si>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</si>
  <si>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</si>
  <si>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</si>
  <si>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</si>
  <si>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</si>
  <si>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</si>
  <si>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</si>
  <si>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</si>
  <si>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</si>
  <si>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</si>
  <si>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</si>
  <si>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</si>
  <si>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</si>
  <si>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</si>
  <si>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</si>
  <si>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</si>
  <si>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</si>
  <si>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</si>
  <si>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</si>
  <si>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</si>
  <si>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</si>
  <si>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</si>
  <si>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</si>
  <si>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</si>
  <si>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</si>
  <si>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</si>
  <si>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</si>
  <si>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</si>
  <si>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</si>
  <si>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</si>
  <si>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</si>
  <si>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</si>
  <si>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</si>
  <si>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</si>
  <si>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</si>
  <si>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</si>
  <si>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</si>
  <si>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</si>
  <si>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</si>
  <si>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</si>
  <si>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</si>
  <si>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</si>
  <si>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</si>
  <si>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</si>
  <si>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</si>
  <si>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</si>
  <si>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</si>
  <si>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</si>
  <si>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</si>
  <si>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</si>
  <si>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</si>
  <si>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</si>
  <si>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</si>
  <si>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</si>
  <si>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</si>
  <si>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</si>
  <si>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</si>
  <si>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</si>
  <si>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</si>
  <si>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</si>
  <si>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</si>
  <si>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</si>
  <si>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</si>
  <si>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</si>
  <si>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</si>
  <si>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</si>
  <si>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</si>
  <si>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</si>
  <si>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</si>
  <si>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</si>
  <si>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</si>
  <si>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</si>
  <si>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</si>
  <si>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</si>
  <si>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</si>
  <si>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</si>
  <si>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</si>
  <si>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</si>
  <si>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</si>
  <si>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</si>
  <si>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</si>
  <si>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</si>
  <si>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</si>
  <si>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</si>
  <si>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</si>
  <si>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</si>
  <si>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</si>
  <si>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</si>
  <si>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</si>
  <si>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</si>
  <si>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</si>
  <si>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</si>
  <si>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</si>
  <si>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</si>
  <si>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</si>
  <si>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</si>
  <si>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</si>
  <si>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</si>
  <si>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</si>
  <si>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</si>
  <si>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</si>
  <si>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</si>
  <si>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</si>
  <si>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</si>
  <si>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</si>
  <si>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</si>
  <si>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</si>
  <si>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</si>
  <si>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</si>
  <si>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</si>
  <si>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</si>
  <si>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</si>
  <si>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</si>
  <si>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</si>
  <si>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</si>
  <si>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</si>
  <si>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</si>
  <si>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</si>
  <si>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</si>
  <si>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</si>
  <si>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</si>
  <si>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</si>
  <si>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</si>
  <si>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</si>
  <si>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</si>
  <si>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</si>
  <si>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</si>
  <si>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</si>
  <si>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</si>
  <si>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</si>
  <si>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</si>
  <si>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</si>
  <si>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</si>
  <si>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</si>
  <si>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</si>
  <si>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</si>
  <si>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</si>
  <si>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</si>
  <si>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</si>
  <si>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</si>
  <si>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</si>
  <si>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</si>
  <si>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</si>
  <si>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</si>
  <si>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</si>
  <si>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</si>
  <si>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</si>
  <si>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</si>
  <si>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</si>
  <si>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</si>
  <si>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</si>
  <si>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</si>
  <si>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</si>
  <si>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</si>
  <si>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</si>
  <si>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</si>
  <si>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</si>
  <si>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</si>
  <si>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</si>
  <si>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</si>
  <si>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</si>
  <si>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</si>
  <si>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</si>
  <si>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</si>
  <si>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</si>
  <si>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</si>
  <si>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</si>
  <si>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</si>
  <si>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</si>
  <si>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</si>
  <si>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</si>
  <si>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</si>
  <si>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</si>
  <si>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</si>
  <si>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</si>
  <si>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</si>
  <si>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</si>
  <si>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</si>
  <si>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</si>
  <si>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</si>
  <si>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</si>
  <si>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</si>
  <si>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</si>
  <si>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</si>
  <si>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</si>
  <si>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</si>
  <si>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</si>
  <si>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</si>
  <si>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</si>
  <si>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</si>
  <si>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</si>
  <si>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</si>
  <si>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</si>
  <si>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</si>
  <si>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</si>
  <si>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</si>
  <si>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</si>
  <si>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</si>
  <si>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</si>
  <si>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</si>
  <si>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</si>
  <si>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</si>
  <si>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</si>
  <si>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</si>
  <si>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</si>
  <si>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</si>
  <si>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</si>
  <si>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</si>
  <si>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</si>
  <si>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</si>
  <si>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</si>
  <si>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</si>
  <si>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</si>
  <si>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</si>
  <si>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</si>
  <si>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</si>
  <si>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</si>
  <si>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</si>
  <si>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</si>
  <si>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</si>
  <si>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</si>
  <si>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</si>
  <si>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</si>
  <si>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</si>
  <si>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</si>
  <si>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</si>
  <si>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</si>
  <si>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</si>
  <si>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</si>
  <si>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</si>
  <si>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</si>
  <si>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</si>
  <si>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</si>
  <si>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</si>
  <si>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</si>
  <si>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</si>
  <si>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</si>
  <si>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</si>
  <si>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</si>
  <si>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</si>
  <si>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</si>
  <si>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</si>
  <si>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</si>
  <si>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</si>
  <si>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</si>
  <si>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</si>
  <si>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</si>
  <si>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</si>
  <si>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</si>
  <si>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</si>
  <si>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</si>
  <si>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</si>
  <si>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</si>
  <si>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</si>
  <si>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</si>
  <si>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</si>
  <si>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</si>
  <si>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</si>
  <si>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</si>
  <si>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</si>
  <si>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</si>
  <si>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</si>
  <si>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</si>
  <si>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</si>
  <si>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</si>
  <si>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</si>
  <si>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</si>
  <si>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</si>
  <si>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</si>
  <si>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</si>
  <si>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</si>
  <si>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</si>
  <si>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</si>
  <si>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</si>
  <si>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</si>
  <si>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</si>
  <si>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</si>
  <si>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</si>
  <si>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</si>
  <si>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</si>
  <si>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</si>
  <si>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</si>
  <si>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</si>
  <si>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</si>
  <si>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</si>
  <si>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</si>
  <si>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</si>
  <si>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</si>
  <si>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</si>
  <si>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</si>
  <si>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</si>
  <si>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</si>
  <si>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</si>
  <si>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</si>
  <si>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</si>
  <si>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</si>
  <si>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</si>
  <si>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</si>
  <si>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</si>
  <si>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</si>
  <si>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</si>
  <si>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</si>
  <si>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</si>
  <si>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</si>
  <si>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</si>
  <si>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</si>
  <si>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</si>
  <si>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</si>
  <si>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</si>
  <si>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</si>
  <si>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</si>
  <si>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</si>
  <si>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</si>
  <si>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</si>
  <si>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</si>
  <si>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</si>
  <si>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</si>
  <si>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</si>
  <si>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</si>
  <si>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</si>
  <si>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</si>
  <si>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</si>
  <si>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</si>
  <si>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</si>
  <si>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</si>
  <si>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</si>
  <si>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</si>
  <si>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</si>
  <si>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</si>
  <si>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</si>
  <si>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</si>
  <si>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</si>
  <si>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</si>
  <si>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</si>
  <si>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</si>
  <si>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</si>
  <si>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</si>
  <si>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</si>
  <si>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</si>
  <si>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</si>
  <si>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</si>
  <si>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</si>
  <si>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</si>
  <si>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</si>
  <si>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</si>
  <si>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</si>
  <si>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</si>
  <si>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</si>
  <si>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</si>
  <si>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</si>
  <si>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</si>
  <si>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</si>
  <si>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</si>
  <si>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</si>
  <si>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</si>
  <si>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</si>
  <si>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</si>
  <si>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</si>
  <si>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</si>
  <si>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</si>
  <si>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</si>
  <si>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</si>
  <si>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</si>
  <si>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</si>
  <si>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</si>
  <si>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</si>
  <si>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</si>
  <si>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</si>
  <si>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</si>
  <si>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</si>
  <si>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</si>
  <si>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</si>
  <si>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</si>
  <si>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</si>
  <si>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</si>
  <si>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</si>
  <si>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</si>
  <si>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</si>
  <si>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</si>
  <si>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</si>
  <si>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</si>
  <si>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</si>
  <si>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</si>
  <si>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</si>
  <si>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</si>
  <si>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</si>
  <si>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</si>
  <si>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</si>
  <si>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</si>
  <si>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</si>
  <si>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</si>
  <si>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</si>
  <si>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</si>
  <si>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</si>
  <si>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</si>
  <si>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</si>
  <si>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</si>
  <si>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</si>
  <si>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</si>
  <si>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</si>
  <si>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</si>
  <si>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</si>
  <si>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</si>
  <si>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</si>
  <si>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</si>
  <si>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</si>
  <si>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</si>
  <si>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</si>
  <si>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</si>
  <si>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</si>
  <si>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</si>
  <si>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</si>
  <si>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</si>
  <si>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</si>
  <si>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</si>
  <si>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</si>
  <si>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</si>
  <si>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</si>
  <si>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</si>
  <si>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</si>
  <si>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</si>
  <si>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</si>
  <si>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</si>
  <si>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</si>
  <si>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</si>
  <si>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</si>
  <si>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</si>
  <si>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</si>
  <si>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</si>
  <si>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</si>
  <si>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</si>
  <si>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</si>
  <si>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</si>
  <si>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</si>
  <si>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</si>
  <si>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</si>
  <si>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</si>
  <si>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</si>
  <si>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</si>
  <si>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</si>
  <si>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</si>
  <si>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</si>
  <si>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</si>
  <si>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</si>
  <si>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</si>
  <si>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</si>
  <si>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</si>
  <si>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</si>
  <si>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</si>
  <si>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</si>
  <si>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</si>
  <si>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</si>
  <si>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</si>
  <si>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</si>
  <si>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</si>
  <si>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</si>
  <si>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</si>
  <si>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</si>
  <si>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</si>
  <si>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</si>
  <si>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</si>
  <si>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</si>
  <si>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</si>
  <si>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</si>
  <si>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</si>
  <si>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</si>
  <si>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</si>
  <si>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</si>
  <si>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</si>
  <si>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</si>
  <si>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</si>
  <si>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</si>
  <si>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</si>
  <si>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</si>
  <si>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</si>
  <si>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</si>
  <si>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</si>
  <si>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</si>
  <si>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</si>
  <si>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</si>
  <si>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</si>
  <si>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</si>
  <si>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</si>
  <si>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</si>
  <si>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</si>
  <si>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</si>
  <si>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</si>
  <si>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</si>
  <si>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</si>
  <si>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</si>
  <si>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</si>
  <si>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</si>
  <si>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</si>
  <si>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</si>
  <si>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</si>
  <si>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</si>
  <si>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</si>
  <si>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</si>
  <si>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</si>
  <si>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</si>
  <si>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</si>
  <si>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</si>
  <si>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</si>
  <si>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</si>
  <si>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</si>
  <si>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</si>
  <si>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</si>
  <si>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</si>
  <si>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</si>
  <si>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</si>
  <si>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</si>
  <si>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</si>
  <si>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</si>
  <si>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</si>
  <si>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</si>
  <si>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</si>
  <si>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</si>
  <si>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</si>
  <si>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</si>
  <si>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</si>
  <si>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</si>
  <si>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</si>
  <si>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</si>
  <si>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</si>
  <si>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</si>
  <si>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</si>
  <si>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</si>
  <si>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</si>
  <si>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</si>
  <si>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</si>
  <si>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</si>
  <si>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</si>
  <si>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</si>
  <si>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</si>
  <si>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</si>
  <si>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</si>
  <si>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</si>
  <si>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</si>
  <si>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</si>
  <si>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</si>
  <si>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</si>
  <si>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</si>
  <si>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</si>
  <si>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</si>
  <si>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</si>
  <si>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</si>
  <si>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</si>
  <si>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</si>
  <si>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</si>
  <si>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</si>
  <si>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</si>
  <si>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</si>
  <si>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</si>
  <si>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</si>
  <si>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</si>
  <si>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</si>
  <si>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</si>
  <si>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</si>
  <si>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</si>
  <si>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</si>
  <si>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</si>
  <si>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</si>
  <si>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</si>
  <si>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</si>
  <si>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</si>
  <si>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</si>
  <si>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</si>
  <si>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</si>
  <si>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</si>
  <si>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</si>
  <si>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</si>
  <si>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</si>
  <si>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</si>
  <si>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</si>
  <si>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</si>
  <si>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</si>
  <si>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</si>
  <si>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</si>
  <si>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</si>
  <si>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</si>
  <si>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</si>
  <si>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</si>
  <si>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</si>
  <si>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</si>
  <si>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</si>
  <si>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</si>
  <si>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</si>
  <si>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</si>
  <si>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</si>
  <si>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</si>
  <si>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</si>
  <si>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</si>
  <si>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</si>
  <si>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</si>
  <si>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</si>
  <si>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</si>
  <si>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</si>
  <si>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</si>
  <si>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</si>
  <si>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</si>
  <si>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</si>
  <si>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</si>
  <si>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</si>
  <si>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</si>
  <si>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</si>
  <si>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</si>
  <si>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</si>
  <si>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</si>
  <si>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</si>
  <si>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</si>
  <si>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</si>
  <si>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</si>
  <si>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</si>
  <si>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</si>
  <si>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</si>
  <si>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</si>
  <si>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</si>
  <si>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</si>
  <si>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</si>
  <si>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</si>
  <si>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</si>
  <si>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</si>
  <si>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</si>
  <si>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</si>
  <si>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</si>
  <si>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</si>
  <si>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</si>
  <si>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</si>
  <si>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</si>
  <si>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</si>
  <si>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</si>
  <si>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</si>
  <si>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</si>
  <si>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</si>
  <si>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</si>
  <si>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</si>
  <si>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</si>
  <si>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</si>
  <si>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</si>
  <si>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</si>
  <si>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</si>
  <si>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</si>
  <si>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</si>
  <si>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</si>
  <si>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</si>
  <si>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</si>
  <si>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</si>
  <si>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</si>
  <si>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</si>
  <si>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</si>
  <si>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</si>
  <si>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</si>
  <si>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</si>
  <si>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</si>
  <si>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</si>
  <si>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</si>
  <si>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</si>
  <si>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</si>
  <si>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</si>
  <si>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</si>
  <si>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</si>
  <si>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</si>
  <si>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</si>
  <si>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</si>
  <si>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</si>
  <si>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</si>
  <si>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</si>
  <si>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</si>
  <si>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</si>
  <si>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</si>
  <si>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</si>
  <si>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</si>
  <si>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</si>
  <si>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</si>
  <si>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</si>
  <si>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</si>
  <si>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</si>
  <si>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</si>
  <si>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</si>
  <si>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</si>
  <si>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</si>
  <si>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</si>
  <si>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</si>
  <si>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</si>
  <si>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</si>
  <si>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</si>
  <si>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</si>
  <si>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</si>
  <si>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</si>
  <si>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</si>
  <si>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</si>
  <si>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</si>
  <si>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</si>
  <si>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</si>
  <si>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</si>
  <si>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</si>
  <si>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</si>
  <si>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</si>
  <si>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</si>
  <si>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</si>
  <si>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</si>
  <si>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</si>
  <si>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</si>
  <si>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</si>
  <si>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</si>
  <si>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</si>
  <si>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</si>
  <si>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</si>
  <si>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</si>
  <si>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</si>
  <si>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</si>
  <si>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</si>
  <si>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</si>
  <si>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</si>
  <si>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</si>
  <si>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</si>
  <si>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</si>
  <si>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</si>
  <si>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</si>
  <si>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</si>
  <si>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</si>
  <si>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</si>
  <si>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</si>
  <si>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</si>
  <si>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</si>
  <si>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</si>
  <si>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</si>
  <si>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</si>
  <si>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</si>
  <si>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</si>
  <si>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</si>
  <si>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</si>
  <si>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</si>
  <si>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</si>
  <si>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</si>
  <si>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</si>
  <si>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</si>
  <si>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</si>
  <si>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</si>
  <si>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</si>
  <si>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</si>
  <si>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</si>
  <si>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</si>
  <si>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</si>
  <si>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</si>
  <si>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</si>
  <si>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</si>
  <si>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</si>
  <si>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</si>
  <si>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</si>
  <si>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</si>
  <si>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</si>
  <si>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</si>
  <si>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</si>
  <si>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</si>
  <si>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</si>
  <si>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</si>
  <si>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</si>
  <si>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</si>
  <si>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</si>
  <si>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</si>
  <si>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</si>
  <si>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</si>
  <si>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</si>
  <si>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</si>
  <si>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</si>
  <si>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</si>
  <si>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</si>
  <si>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</si>
  <si>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</si>
  <si>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</si>
  <si>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</si>
  <si>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</si>
  <si>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</si>
  <si>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</si>
  <si>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</si>
  <si>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</si>
  <si>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</si>
  <si>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</si>
  <si>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</si>
  <si>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</si>
  <si>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</si>
  <si>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</si>
  <si>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</si>
  <si>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</si>
  <si>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</si>
  <si>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</si>
  <si>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</si>
  <si>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</si>
  <si>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</si>
  <si>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</si>
  <si>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</si>
  <si>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</si>
  <si>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</si>
  <si>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</si>
  <si>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</si>
  <si>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</si>
  <si>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</si>
  <si>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</si>
  <si>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</si>
  <si>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</si>
  <si>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</si>
  <si>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</si>
  <si>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</si>
  <si>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</si>
  <si>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</si>
  <si>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</si>
  <si>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</si>
  <si>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</si>
  <si>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</si>
  <si>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</si>
  <si>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</si>
  <si>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</si>
  <si>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</si>
  <si>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</si>
  <si>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</si>
  <si>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</si>
  <si>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</si>
  <si>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</si>
  <si>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</si>
  <si>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</si>
  <si>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</si>
  <si>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</si>
  <si>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</si>
  <si>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</si>
  <si>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</si>
  <si>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</si>
  <si>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</si>
  <si>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</si>
  <si>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</si>
  <si>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</si>
  <si>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</si>
  <si>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</si>
  <si>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</si>
  <si>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</si>
  <si>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</si>
  <si>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</si>
  <si>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</si>
  <si>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</si>
  <si>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</si>
  <si>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</si>
  <si>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</si>
  <si>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</si>
  <si>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</si>
  <si>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</si>
  <si>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</si>
  <si>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</si>
  <si>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</si>
  <si>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</si>
  <si>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</si>
  <si>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</si>
  <si>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</si>
  <si>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</si>
  <si>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</si>
  <si>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</si>
  <si>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</si>
  <si>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</si>
  <si>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</si>
  <si>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</si>
  <si>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</si>
  <si>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</si>
  <si>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</si>
  <si>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</si>
  <si>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</si>
  <si>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</si>
  <si>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</si>
  <si>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</si>
  <si>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</si>
  <si>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</si>
  <si>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</si>
  <si>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</si>
  <si>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</si>
  <si>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</si>
  <si>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</si>
  <si>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</si>
  <si>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</si>
  <si>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</si>
  <si>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</si>
  <si>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</si>
  <si>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</si>
  <si>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</si>
  <si>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</si>
  <si>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</si>
  <si>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</si>
  <si>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</si>
  <si>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</si>
  <si>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</si>
  <si>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</si>
  <si>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</si>
  <si>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</si>
  <si>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</si>
  <si>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</si>
  <si>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</si>
  <si>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</si>
  <si>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</si>
  <si>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</si>
  <si>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</si>
  <si>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</si>
  <si>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</si>
  <si>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</si>
  <si>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</si>
  <si>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</si>
  <si>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</si>
  <si>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</si>
  <si>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</si>
  <si>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</si>
  <si>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</si>
  <si>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</si>
  <si>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</si>
  <si>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</si>
  <si>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</si>
  <si>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</si>
  <si>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</si>
  <si>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</si>
  <si>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</si>
  <si>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</si>
  <si>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</si>
  <si>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</si>
  <si>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</si>
  <si>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</si>
  <si>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</si>
  <si>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</si>
  <si>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</si>
  <si>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</si>
  <si>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</si>
  <si>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</si>
  <si>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</si>
  <si>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</si>
  <si>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</si>
  <si>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</si>
  <si>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</si>
  <si>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</si>
  <si>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</si>
  <si>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</si>
  <si>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</si>
  <si>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</si>
  <si>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</si>
  <si>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</si>
  <si>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</si>
  <si>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</si>
  <si>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</si>
  <si>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</si>
  <si>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</si>
  <si>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</si>
  <si>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</si>
  <si>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</si>
  <si>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</si>
  <si>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</si>
  <si>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</si>
  <si>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</si>
  <si>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</si>
  <si>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</si>
  <si>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</si>
  <si>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</si>
  <si>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</si>
  <si>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</si>
  <si>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</si>
  <si>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</si>
  <si>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</si>
  <si>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</si>
  <si>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</si>
  <si>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</si>
  <si>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</si>
  <si>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</si>
  <si>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</si>
  <si>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</si>
  <si>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</si>
  <si>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</si>
  <si>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</si>
  <si>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</si>
  <si>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</si>
  <si>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</si>
  <si>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</si>
  <si>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</si>
  <si>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</si>
  <si>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</si>
  <si>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</si>
  <si>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</si>
  <si>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</si>
  <si>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</si>
  <si>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</si>
  <si>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</si>
  <si>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</si>
  <si>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</si>
  <si>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</si>
  <si>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</si>
  <si>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</si>
  <si>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</si>
  <si>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</si>
  <si>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</si>
  <si>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</si>
  <si>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</si>
  <si>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</si>
  <si>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</si>
  <si>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</si>
  <si>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</si>
  <si>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</si>
  <si>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</si>
  <si>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</si>
  <si>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</si>
  <si>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</si>
  <si>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</si>
  <si>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</si>
  <si>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</si>
  <si>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</si>
  <si>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</si>
  <si>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</si>
  <si>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</si>
  <si>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</si>
  <si>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</si>
  <si>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</si>
  <si>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</si>
  <si>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</si>
  <si>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</si>
  <si>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</si>
  <si>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</si>
  <si>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</si>
  <si>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</si>
  <si>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</si>
  <si>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</si>
  <si>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</si>
  <si>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</si>
  <si>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</si>
  <si>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</si>
  <si>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</si>
  <si>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</si>
  <si>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</si>
  <si>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</si>
  <si>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</si>
  <si>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</si>
  <si>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</si>
  <si>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</si>
  <si>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</si>
  <si>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</si>
  <si>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</si>
  <si>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</si>
  <si>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</si>
  <si>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</si>
  <si>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</si>
  <si>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</si>
  <si>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</si>
  <si>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</si>
  <si>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</si>
  <si>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</si>
  <si>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</si>
  <si>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</si>
  <si>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</si>
  <si>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</si>
  <si>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</si>
  <si>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</si>
  <si>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</si>
  <si>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</si>
  <si>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</si>
  <si>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</si>
  <si>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</si>
  <si>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</si>
  <si>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</si>
  <si>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</si>
  <si>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</si>
  <si>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</si>
  <si>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</si>
  <si>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</si>
  <si>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</si>
  <si>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</si>
  <si>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</si>
  <si>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</si>
  <si>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</si>
  <si>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</si>
  <si>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</si>
  <si>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</si>
  <si>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</si>
  <si>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</si>
  <si>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</si>
  <si>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</si>
  <si>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</si>
  <si>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</si>
  <si>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</si>
  <si>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</si>
  <si>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</si>
  <si>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</si>
  <si>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</si>
  <si>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</si>
  <si>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</si>
  <si>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</si>
  <si>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</si>
  <si>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</si>
  <si>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</si>
  <si>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</si>
  <si>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</si>
  <si>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</si>
  <si>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</si>
  <si>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</si>
  <si>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</si>
  <si>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</si>
  <si>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</si>
  <si>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</si>
  <si>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</si>
  <si>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</si>
  <si>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</si>
  <si>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</si>
  <si>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</si>
  <si>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</si>
  <si>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</si>
  <si>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</si>
  <si>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</si>
  <si>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</si>
  <si>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</si>
  <si>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</si>
  <si>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</si>
  <si>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</si>
  <si>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</si>
  <si>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</si>
  <si>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</si>
  <si>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</si>
  <si>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</si>
  <si>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</si>
  <si>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</si>
  <si>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</si>
  <si>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</si>
  <si>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</si>
  <si>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</si>
  <si>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</si>
  <si>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</si>
  <si>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</si>
  <si>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</si>
  <si>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</si>
  <si>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</si>
  <si>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</si>
  <si>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</si>
  <si>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</si>
  <si>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</si>
  <si>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</si>
  <si>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</si>
  <si>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</si>
  <si>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</si>
  <si>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</si>
  <si>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</si>
  <si>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</si>
  <si>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</si>
  <si>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</si>
  <si>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</si>
  <si>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</si>
  <si>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</si>
  <si>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</si>
  <si>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</si>
  <si>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</si>
  <si>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</si>
  <si>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</si>
  <si>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</si>
  <si>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</si>
  <si>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</si>
  <si>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</si>
  <si>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</si>
  <si>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</si>
  <si>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</si>
  <si>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</si>
  <si>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</si>
  <si>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</si>
  <si>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</si>
  <si>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</si>
  <si>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</si>
  <si>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</si>
  <si>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</si>
  <si>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</si>
  <si>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</si>
  <si>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</si>
  <si>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</si>
  <si>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</si>
  <si>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</si>
  <si>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</si>
  <si>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</si>
  <si>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</si>
  <si>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</si>
  <si>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</si>
  <si>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</si>
  <si>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</si>
  <si>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</si>
  <si>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</si>
  <si>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</si>
  <si>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</si>
  <si>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</si>
  <si>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</si>
  <si>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</si>
  <si>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</si>
  <si>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</si>
  <si>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</si>
  <si>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</si>
  <si>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</si>
  <si>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</si>
  <si>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</si>
  <si>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</si>
  <si>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</si>
  <si>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</si>
  <si>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</si>
  <si>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</si>
  <si>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</si>
  <si>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</si>
  <si>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</si>
  <si>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</si>
  <si>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</si>
  <si>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</si>
  <si>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</si>
  <si>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</si>
  <si>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</si>
  <si>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</si>
  <si>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</si>
  <si>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</si>
  <si>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</si>
  <si>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</si>
  <si>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</si>
  <si>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</si>
  <si>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</si>
  <si>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</si>
  <si>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</si>
  <si>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</si>
  <si>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</si>
  <si>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</si>
  <si>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</si>
  <si>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</si>
  <si>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</si>
  <si>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</si>
  <si>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</si>
  <si>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</si>
  <si>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</si>
  <si>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</si>
  <si>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</si>
  <si>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</si>
  <si>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</si>
  <si>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</si>
  <si>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</si>
  <si>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</si>
  <si>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</si>
  <si>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</si>
  <si>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</si>
  <si>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</si>
  <si>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</si>
  <si>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</si>
  <si>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</si>
  <si>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</si>
  <si>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</si>
  <si>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</si>
  <si>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</si>
  <si>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</si>
  <si>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</si>
  <si>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</si>
  <si>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</si>
  <si>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</si>
  <si>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</si>
  <si>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</si>
  <si>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</si>
  <si>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</si>
  <si>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</si>
  <si>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</si>
  <si>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</si>
  <si>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</si>
  <si>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</si>
  <si>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</si>
  <si>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</si>
  <si>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</si>
  <si>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</si>
  <si>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</si>
  <si>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</si>
  <si>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</si>
  <si>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</si>
  <si>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</si>
  <si>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</si>
  <si>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</si>
  <si>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</si>
  <si>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</si>
  <si>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</si>
  <si>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</si>
  <si>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</si>
  <si>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</si>
  <si>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</si>
  <si>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</si>
  <si>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</si>
  <si>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</si>
  <si>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</si>
  <si>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</si>
  <si>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</si>
  <si>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</si>
  <si>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</si>
  <si>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</si>
  <si>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</si>
  <si>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</si>
  <si>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</si>
  <si>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</si>
  <si>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</si>
  <si>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</si>
  <si>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</si>
  <si>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</si>
  <si>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</si>
  <si>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</si>
  <si>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</si>
  <si>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</si>
  <si>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</si>
  <si>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</si>
  <si>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</si>
  <si>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</si>
  <si>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</si>
  <si>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</si>
  <si>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</si>
  <si>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</si>
  <si>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</si>
  <si>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</si>
  <si>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</si>
  <si>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</si>
  <si>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</si>
  <si>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</si>
  <si>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</si>
  <si>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</si>
  <si>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</si>
  <si>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</si>
  <si>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</si>
  <si>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</si>
  <si>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</si>
  <si>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</si>
  <si>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</si>
  <si>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</si>
  <si>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</si>
  <si>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</si>
  <si>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</si>
  <si>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</si>
  <si>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</si>
  <si>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</si>
  <si>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</si>
  <si>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</si>
  <si>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</si>
  <si>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</si>
  <si>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</si>
  <si>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</si>
  <si>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</si>
  <si>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</si>
  <si>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</si>
  <si>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</si>
  <si>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</si>
  <si>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</si>
  <si>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</si>
  <si>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</si>
  <si>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</si>
  <si>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</si>
  <si>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</si>
  <si>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</si>
  <si>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</si>
  <si>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</si>
  <si>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</si>
  <si>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</si>
  <si>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</si>
  <si>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</si>
  <si>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</si>
  <si>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</si>
  <si>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</si>
  <si>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</si>
  <si>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</si>
  <si>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</si>
  <si>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</si>
  <si>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</si>
  <si>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</si>
  <si>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</si>
  <si>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</si>
  <si>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</si>
  <si>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</si>
  <si>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</si>
  <si>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</si>
  <si>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</si>
  <si>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</si>
  <si>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</si>
  <si>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</si>
  <si>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</si>
  <si>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</si>
  <si>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</si>
  <si>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</si>
  <si>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</si>
  <si>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</si>
  <si>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</si>
  <si>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</si>
  <si>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</si>
  <si>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</si>
  <si>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</si>
  <si>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</si>
  <si>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</si>
  <si>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</si>
  <si>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</si>
  <si>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</si>
  <si>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</si>
  <si>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</si>
  <si>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</si>
  <si>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</si>
  <si>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</si>
  <si>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</si>
  <si>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</si>
  <si>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</si>
  <si>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</si>
  <si>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</si>
  <si>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</si>
  <si>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</si>
  <si>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</si>
  <si>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</si>
  <si>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</si>
  <si>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</si>
  <si>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</si>
  <si>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</si>
  <si>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</si>
  <si>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</si>
  <si>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</si>
  <si>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</si>
  <si>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</si>
  <si>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</si>
  <si>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</si>
  <si>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</si>
  <si>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</si>
  <si>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</si>
  <si>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</si>
  <si>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</si>
  <si>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</si>
  <si>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</si>
  <si>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</si>
  <si>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</si>
  <si>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</si>
  <si>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</si>
  <si>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</si>
  <si>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</si>
  <si>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</si>
  <si>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</si>
  <si>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</si>
  <si>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</si>
  <si>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</si>
  <si>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</si>
  <si>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</si>
  <si>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</si>
  <si>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</si>
  <si>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</si>
  <si>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</si>
  <si>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</si>
  <si>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</si>
  <si>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</si>
  <si>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</si>
  <si>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</si>
  <si>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</si>
  <si>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</si>
  <si>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</si>
  <si>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</si>
  <si>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</si>
  <si>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</si>
  <si>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</si>
  <si>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</si>
  <si>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</si>
  <si>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</si>
  <si>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</si>
  <si>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</si>
  <si>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</si>
  <si>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</si>
  <si>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</si>
  <si>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</si>
  <si>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</si>
  <si>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</si>
  <si>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</si>
  <si>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</si>
  <si>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</si>
  <si>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</si>
  <si>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</si>
  <si>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</si>
  <si>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</si>
  <si>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</si>
  <si>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</si>
  <si>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</si>
  <si>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</si>
  <si>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</si>
  <si>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</si>
  <si>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</si>
  <si>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</si>
  <si>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</si>
  <si>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</si>
  <si>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</si>
  <si>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</si>
  <si>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</si>
  <si>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</si>
  <si>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</si>
  <si>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</si>
  <si>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</si>
  <si>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</si>
  <si>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</si>
  <si>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</si>
  <si>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</si>
  <si>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</si>
  <si>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</si>
  <si>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</si>
  <si>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</si>
  <si>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</si>
  <si>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</si>
  <si>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</si>
  <si>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</si>
  <si>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</si>
  <si>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</si>
  <si>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</si>
  <si>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</si>
  <si>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</si>
  <si>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</si>
  <si>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</si>
  <si>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</si>
  <si>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</si>
  <si>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</si>
  <si>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</si>
  <si>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</si>
  <si>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</si>
  <si>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</si>
  <si>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</si>
  <si>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</si>
  <si>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</si>
  <si>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</si>
  <si>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</si>
  <si>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</si>
  <si>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</si>
  <si>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</si>
  <si>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</si>
  <si>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</si>
  <si>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</si>
  <si>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</si>
  <si>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</si>
  <si>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</si>
  <si>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</si>
  <si>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</si>
  <si>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</si>
  <si>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</si>
  <si>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</si>
  <si>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</si>
  <si>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</si>
  <si>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</si>
  <si>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</si>
  <si>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</si>
  <si>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</si>
  <si>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</si>
  <si>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</si>
  <si>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</si>
  <si>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</si>
  <si>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</si>
  <si>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</si>
  <si>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</si>
  <si>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</si>
  <si>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</si>
  <si>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</si>
  <si>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</si>
  <si>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</si>
  <si>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</si>
  <si>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</si>
  <si>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</si>
  <si>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</si>
  <si>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</si>
  <si>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</si>
  <si>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</si>
  <si>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</si>
  <si>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</si>
  <si>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</si>
  <si>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</si>
  <si>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</si>
  <si>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</si>
  <si>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</si>
  <si>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</si>
  <si>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</si>
  <si>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</si>
  <si>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</si>
  <si>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</si>
  <si>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</si>
  <si>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</si>
  <si>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</si>
  <si>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</si>
  <si>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</si>
  <si>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</si>
  <si>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</si>
  <si>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</si>
  <si>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</si>
  <si>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</si>
  <si>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</si>
  <si>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</si>
  <si>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</si>
  <si>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</si>
  <si>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</si>
  <si>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</si>
  <si>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</si>
  <si>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</si>
  <si>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</si>
  <si>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</si>
  <si>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</si>
  <si>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</si>
  <si>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</si>
  <si>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</si>
  <si>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</si>
  <si>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</si>
  <si>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</si>
  <si>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</si>
  <si>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</si>
  <si>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</si>
  <si>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</si>
  <si>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</si>
  <si>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</si>
  <si>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</si>
  <si>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</si>
  <si>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</si>
  <si>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</si>
  <si>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</si>
  <si>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</si>
  <si>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</si>
  <si>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</si>
  <si>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</si>
  <si>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</si>
  <si>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</si>
  <si>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</si>
  <si>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</si>
  <si>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</si>
  <si>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</si>
  <si>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</si>
  <si>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</si>
  <si>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</si>
  <si>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</si>
  <si>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</si>
  <si>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</si>
  <si>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</si>
  <si>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</si>
  <si>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</si>
  <si>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</si>
  <si>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</si>
  <si>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</si>
  <si>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</si>
  <si>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</si>
  <si>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</si>
  <si>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</si>
  <si>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</si>
  <si>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</si>
  <si>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</si>
  <si>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</si>
  <si>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</si>
  <si>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</si>
  <si>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</si>
  <si>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</si>
  <si>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</si>
  <si>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</si>
  <si>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</si>
  <si>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</si>
  <si>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</si>
  <si>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</si>
  <si>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</si>
  <si>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</si>
  <si>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</si>
  <si>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</si>
  <si>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</si>
  <si>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</si>
  <si>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</si>
  <si>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</si>
  <si>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</si>
  <si>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</si>
  <si>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</si>
  <si>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</si>
  <si>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</si>
  <si>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</si>
  <si>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</si>
  <si>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</si>
  <si>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</si>
  <si>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</si>
  <si>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</si>
  <si>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</si>
  <si>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</si>
  <si>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</si>
  <si>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</si>
  <si>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</si>
  <si>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</si>
  <si>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</si>
  <si>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</si>
  <si>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</si>
  <si>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</si>
  <si>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</si>
  <si>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</si>
  <si>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</si>
  <si>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</si>
  <si>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</si>
  <si>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</si>
  <si>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</si>
  <si>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</si>
  <si>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</si>
  <si>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</si>
  <si>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</si>
  <si>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</si>
  <si>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</si>
  <si>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</si>
  <si>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</si>
  <si>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</si>
  <si>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</si>
  <si>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</si>
  <si>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</si>
  <si>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</si>
  <si>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</si>
  <si>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</si>
  <si>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</si>
  <si>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</si>
  <si>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</si>
  <si>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</si>
  <si>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</si>
  <si>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</si>
  <si>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</si>
  <si>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</si>
  <si>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</si>
  <si>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</si>
  <si>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</si>
  <si>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</si>
  <si>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</si>
  <si>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</si>
  <si>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</si>
  <si>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</si>
  <si>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</si>
  <si>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</si>
  <si>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</si>
  <si>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</si>
  <si>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</si>
  <si>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</si>
  <si>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</si>
  <si>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</si>
  <si>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</si>
  <si>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</si>
  <si>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</si>
  <si>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</si>
  <si>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</si>
  <si>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</si>
  <si>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</si>
  <si>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</si>
  <si>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</si>
  <si>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</si>
  <si>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</si>
  <si>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</si>
  <si>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</si>
  <si>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</si>
  <si>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</si>
  <si>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</si>
  <si>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</si>
  <si>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</si>
  <si>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</si>
  <si>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</si>
  <si>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</si>
  <si>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</si>
  <si>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</si>
  <si>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</si>
  <si>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</si>
  <si>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</si>
  <si>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</si>
  <si>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</si>
  <si>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</si>
  <si>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</si>
  <si>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</si>
  <si>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</si>
  <si>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</si>
  <si>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</si>
  <si>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</si>
  <si>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</si>
  <si>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</si>
  <si>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</si>
  <si>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</si>
  <si>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</si>
  <si>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</si>
  <si>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</si>
  <si>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</si>
  <si>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</si>
  <si>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</si>
  <si>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</si>
  <si>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</si>
  <si>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</si>
  <si>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</si>
  <si>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</si>
  <si>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</si>
  <si>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</si>
  <si>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</si>
  <si>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</si>
  <si>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</si>
  <si>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</si>
  <si>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</si>
  <si>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</si>
  <si>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</si>
  <si>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</si>
  <si>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</si>
  <si>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</si>
  <si>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</si>
  <si>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</si>
  <si>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</si>
  <si>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</si>
  <si>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</si>
  <si>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</si>
  <si>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</si>
  <si>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</si>
  <si>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</si>
  <si>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</si>
  <si>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</si>
  <si>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</si>
  <si>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</si>
  <si>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</si>
  <si>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</si>
  <si>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</si>
  <si>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</si>
  <si>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</si>
  <si>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</si>
  <si>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</si>
  <si>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</si>
  <si>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</si>
  <si>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</si>
  <si>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</si>
  <si>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</si>
  <si>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</si>
  <si>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</si>
  <si>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</si>
  <si>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</si>
  <si>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</si>
  <si>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</si>
  <si>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</si>
  <si>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</si>
  <si>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</si>
  <si>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</si>
  <si>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</si>
  <si>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</si>
  <si>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</si>
  <si>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</si>
  <si>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</si>
  <si>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</si>
  <si>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</si>
  <si>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</si>
  <si>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</si>
  <si>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</si>
  <si>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</si>
  <si>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</si>
  <si>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</si>
  <si>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</si>
  <si>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</si>
  <si>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</si>
  <si>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</si>
  <si>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</si>
  <si>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</si>
  <si>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</si>
  <si>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</si>
  <si>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</si>
  <si>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</si>
  <si>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</si>
  <si>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</si>
  <si>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</si>
  <si>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</si>
  <si>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</si>
  <si>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</si>
  <si>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</si>
  <si>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</si>
  <si>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</si>
  <si>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</si>
  <si>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</si>
  <si>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</si>
  <si>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</si>
  <si>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</si>
  <si>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</si>
  <si>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</si>
  <si>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</si>
  <si>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</si>
  <si>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</si>
  <si>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</si>
  <si>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</si>
  <si>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</si>
  <si>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</si>
  <si>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</si>
  <si>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</si>
  <si>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</si>
  <si>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</si>
  <si>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</si>
  <si>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</si>
  <si>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</si>
  <si>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</si>
  <si>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</si>
  <si>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</si>
  <si>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</si>
  <si>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</si>
  <si>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</si>
  <si>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</si>
  <si>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</si>
  <si>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</si>
  <si>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</si>
  <si>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</si>
  <si>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</si>
  <si>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</si>
  <si>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</si>
  <si>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</si>
  <si>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</si>
  <si>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</si>
  <si>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</si>
  <si>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</si>
  <si>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</si>
  <si>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</si>
  <si>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</si>
  <si>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</si>
  <si>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</si>
  <si>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</si>
  <si>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</si>
  <si>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</si>
  <si>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</si>
  <si>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</si>
  <si>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</si>
  <si>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</si>
  <si>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</si>
  <si>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</si>
  <si>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</si>
  <si>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</si>
  <si>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</si>
  <si>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</si>
  <si>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</si>
  <si>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</si>
  <si>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</si>
  <si>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</si>
  <si>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</si>
  <si>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</si>
  <si>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</si>
  <si>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</si>
  <si>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</si>
  <si>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</si>
  <si>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</si>
  <si>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</si>
  <si>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</si>
  <si>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</si>
  <si>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</si>
  <si>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</si>
  <si>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</si>
  <si>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</si>
  <si>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</si>
  <si>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</si>
  <si>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</si>
  <si>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</si>
  <si>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</si>
  <si>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</si>
  <si>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</si>
  <si>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</si>
  <si>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</si>
  <si>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</si>
  <si>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</si>
  <si>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</si>
  <si>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</si>
  <si>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</si>
  <si>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</si>
  <si>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</si>
  <si>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</si>
  <si>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</si>
  <si>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</si>
  <si>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</si>
  <si>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</si>
  <si>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</si>
  <si>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</si>
  <si>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</si>
  <si>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</si>
  <si>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</si>
  <si>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</si>
  <si>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</si>
  <si>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</si>
  <si>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</si>
  <si>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</si>
  <si>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</si>
  <si>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</si>
  <si>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</si>
  <si>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</si>
  <si>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</si>
  <si>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</si>
  <si>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</si>
  <si>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</si>
  <si>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</si>
  <si>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</si>
  <si>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</si>
  <si>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</si>
  <si>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</si>
  <si>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</si>
  <si>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</si>
  <si>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</si>
  <si>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</si>
  <si>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</si>
  <si>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</si>
  <si>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</si>
  <si>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</si>
  <si>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</si>
  <si>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</si>
  <si>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</si>
  <si>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</si>
  <si>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</si>
  <si>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</si>
  <si>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</si>
  <si>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</si>
  <si>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</si>
  <si>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</si>
  <si>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</si>
  <si>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</si>
  <si>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</si>
  <si>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</si>
  <si>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</si>
  <si>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</si>
  <si>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</si>
  <si>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</si>
  <si>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</si>
  <si>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</si>
  <si>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</si>
  <si>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</si>
  <si>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</si>
  <si>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</si>
  <si>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</si>
  <si>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</si>
  <si>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</si>
  <si>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</si>
  <si>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</si>
  <si>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</si>
  <si>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</si>
  <si>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</si>
  <si>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</si>
  <si>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</si>
  <si>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</si>
  <si>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</si>
  <si>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</si>
  <si>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</si>
  <si>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</si>
  <si>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</si>
  <si>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</si>
  <si>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</si>
  <si>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</si>
  <si>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</si>
  <si>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</si>
  <si>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</si>
  <si>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</si>
  <si>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</si>
  <si>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</si>
  <si>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</si>
  <si>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</si>
  <si>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</si>
  <si>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</si>
  <si>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</si>
  <si>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</si>
  <si>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</si>
  <si>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</si>
  <si>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</si>
  <si>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</si>
  <si>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</si>
  <si>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</si>
  <si>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</si>
  <si>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</si>
  <si>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</si>
  <si>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</si>
  <si>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</si>
  <si>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</si>
  <si>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</si>
  <si>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</si>
  <si>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</si>
  <si>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</si>
  <si>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</si>
  <si>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</si>
  <si>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</si>
  <si>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</si>
  <si>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</si>
  <si>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</si>
  <si>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</si>
  <si>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</si>
  <si>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</si>
  <si>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</si>
  <si>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</si>
  <si>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</si>
  <si>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</si>
  <si>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</si>
  <si>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</si>
  <si>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</si>
  <si>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</si>
  <si>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</si>
  <si>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</si>
  <si>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</si>
  <si>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</si>
  <si>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</si>
  <si>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</si>
  <si>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</si>
  <si>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</si>
  <si>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</si>
  <si>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</si>
  <si>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</si>
  <si>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</si>
  <si>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</si>
  <si>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</si>
  <si>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</si>
  <si>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</si>
  <si>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</si>
  <si>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</si>
  <si>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</si>
  <si>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</si>
  <si>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</si>
  <si>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</si>
  <si>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</si>
  <si>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</si>
  <si>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</si>
  <si>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</si>
  <si>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</si>
  <si>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</si>
  <si>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</si>
  <si>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</si>
  <si>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</si>
  <si>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</si>
  <si>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</si>
  <si>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</si>
  <si>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</si>
  <si>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</si>
  <si>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</si>
  <si>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</si>
  <si>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</si>
  <si>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</si>
  <si>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</si>
  <si>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</si>
  <si>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</si>
  <si>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</si>
  <si>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</si>
  <si>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</si>
  <si>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</si>
  <si>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</si>
  <si>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</si>
  <si>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</si>
  <si>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</si>
  <si>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</si>
  <si>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</si>
  <si>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</si>
  <si>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</si>
  <si>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</si>
  <si>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</si>
  <si>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</si>
  <si>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</si>
  <si>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</si>
  <si>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</si>
  <si>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</si>
  <si>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</si>
  <si>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</si>
  <si>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</si>
  <si>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</si>
  <si>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</si>
  <si>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</si>
  <si>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</si>
  <si>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</si>
  <si>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</si>
  <si>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</si>
  <si>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</si>
  <si>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</si>
  <si>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</si>
  <si>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</si>
  <si>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</si>
  <si>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</si>
  <si>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</si>
  <si>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</si>
  <si>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</si>
  <si>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</si>
  <si>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</si>
  <si>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</si>
  <si>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</si>
  <si>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</si>
  <si>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</si>
  <si>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</si>
  <si>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</si>
  <si>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</si>
  <si>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</si>
  <si>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</si>
  <si>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</si>
  <si>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</si>
  <si>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</si>
  <si>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</si>
  <si>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</si>
  <si>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</si>
  <si>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</si>
  <si>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</si>
  <si>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</si>
  <si>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</si>
  <si>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</si>
  <si>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</si>
  <si>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</si>
  <si>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</si>
  <si>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</si>
  <si>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</si>
  <si>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</si>
  <si>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</si>
  <si>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</si>
  <si>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</si>
  <si>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</si>
  <si>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</si>
  <si>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</si>
  <si>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</si>
  <si>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</si>
  <si>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</si>
  <si>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</si>
  <si>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</si>
  <si>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</si>
  <si>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</si>
  <si>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</si>
  <si>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</si>
  <si>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</si>
  <si>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</si>
  <si>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</si>
  <si>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</si>
  <si>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</si>
  <si>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</si>
  <si>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</si>
  <si>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</si>
  <si>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</si>
  <si>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</si>
  <si>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</si>
  <si>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</si>
  <si>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</si>
  <si>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</si>
  <si>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</si>
  <si>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</si>
  <si>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</si>
  <si>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</si>
  <si>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</si>
  <si>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</si>
  <si>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</si>
  <si>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</si>
  <si>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</si>
  <si>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</si>
  <si>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</si>
  <si>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</si>
  <si>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</si>
  <si>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</si>
  <si>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</si>
  <si>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</si>
  <si>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</si>
  <si>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</si>
  <si>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</si>
  <si>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</si>
  <si>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</si>
  <si>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</si>
  <si>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</si>
  <si>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</si>
  <si>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</si>
  <si>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</si>
  <si>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</si>
  <si>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</si>
  <si>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</si>
  <si>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</si>
  <si>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</si>
  <si>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</si>
  <si>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</si>
  <si>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</si>
  <si>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</si>
  <si>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</si>
  <si>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</si>
  <si>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</si>
  <si>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</si>
  <si>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</si>
  <si>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</si>
  <si>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</si>
  <si>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</si>
  <si>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</si>
  <si>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</si>
  <si>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</si>
  <si>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</si>
  <si>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</si>
  <si>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</si>
  <si>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</si>
  <si>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</si>
  <si>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</si>
  <si>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</si>
  <si>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</si>
  <si>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</si>
  <si>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</si>
  <si>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</si>
  <si>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</si>
  <si>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</si>
  <si>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</si>
  <si>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</si>
  <si>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</si>
  <si>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</si>
  <si>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</si>
  <si>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</si>
  <si>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</si>
  <si>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</si>
  <si>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</si>
  <si>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</si>
  <si>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</si>
  <si>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</si>
  <si>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</si>
  <si>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</si>
  <si>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</si>
  <si>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</si>
  <si>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</si>
  <si>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</si>
  <si>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</si>
  <si>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</si>
  <si>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</si>
  <si>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</si>
  <si>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</si>
  <si>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</si>
  <si>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</si>
  <si>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</si>
  <si>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</si>
  <si>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</si>
  <si>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</si>
  <si>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</si>
  <si>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</si>
  <si>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</si>
  <si>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</si>
  <si>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</si>
  <si>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</si>
  <si>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</si>
  <si>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</si>
  <si>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</si>
  <si>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</si>
  <si>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</si>
  <si>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</si>
  <si>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</si>
  <si>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</si>
  <si>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</si>
  <si>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</si>
  <si>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</si>
  <si>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</si>
  <si>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</si>
  <si>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</si>
  <si>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</si>
  <si>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</si>
  <si>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</si>
  <si>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</si>
  <si>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</si>
  <si>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</si>
  <si>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</si>
  <si>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</si>
  <si>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</si>
  <si>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</si>
  <si>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</si>
  <si>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</si>
  <si>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</si>
  <si>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</si>
  <si>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</si>
  <si>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</si>
  <si>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</si>
  <si>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</si>
  <si>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</si>
  <si>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</si>
  <si>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</si>
  <si>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</si>
  <si>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</si>
  <si>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</si>
  <si>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</si>
  <si>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</si>
  <si>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</si>
  <si>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</si>
  <si>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</si>
  <si>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</si>
  <si>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</si>
  <si>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</si>
  <si>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</si>
  <si>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</si>
  <si>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</si>
  <si>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</si>
  <si>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</si>
  <si>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</si>
  <si>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</si>
  <si>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</si>
  <si>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</si>
  <si>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</si>
  <si>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</si>
  <si>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</si>
  <si>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</si>
  <si>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</si>
  <si>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</si>
  <si>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</si>
  <si>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</si>
  <si>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</si>
  <si>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</si>
  <si>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</si>
  <si>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</si>
  <si>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</si>
  <si>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</si>
  <si>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</si>
  <si>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</si>
  <si>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</si>
  <si>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</si>
  <si>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</si>
  <si>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</si>
  <si>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</si>
  <si>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</si>
  <si>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</si>
  <si>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</si>
  <si>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</si>
  <si>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</si>
  <si>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</si>
  <si>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</si>
  <si>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</si>
  <si>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</si>
  <si>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</si>
  <si>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</si>
  <si>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</si>
  <si>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</si>
  <si>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</si>
  <si>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</si>
  <si>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</si>
  <si>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</si>
  <si>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</si>
  <si>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</si>
  <si>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</si>
  <si>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</si>
  <si>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</si>
  <si>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</si>
  <si>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</si>
  <si>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</si>
  <si>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</si>
  <si>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</si>
  <si>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</si>
  <si>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</si>
  <si>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</si>
  <si>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</si>
  <si>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</si>
  <si>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</si>
  <si>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</si>
  <si>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</si>
  <si>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</si>
  <si>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</si>
  <si>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</si>
  <si>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</si>
  <si>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</si>
  <si>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</si>
  <si>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</si>
  <si>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</si>
  <si>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</si>
  <si>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</si>
  <si>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</si>
  <si>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</si>
  <si>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</si>
  <si>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</si>
  <si>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</si>
  <si>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</si>
  <si>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</si>
  <si>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</si>
  <si>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</si>
  <si>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</si>
  <si>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</si>
  <si>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</si>
  <si>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</si>
  <si>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</si>
  <si>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</si>
  <si>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</si>
  <si>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</si>
  <si>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</si>
  <si>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</si>
  <si>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</si>
  <si>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</si>
  <si>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</si>
  <si>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</si>
  <si>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</si>
  <si>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</si>
  <si>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</si>
  <si>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</si>
  <si>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</si>
  <si>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</si>
  <si>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</si>
  <si>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</si>
  <si>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</si>
  <si>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</si>
  <si>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</si>
  <si>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</si>
  <si>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</si>
  <si>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</si>
  <si>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</si>
  <si>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</si>
  <si>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</si>
  <si>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</si>
  <si>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</si>
  <si>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</si>
  <si>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</si>
  <si>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</si>
  <si>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</si>
  <si>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</si>
  <si>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</si>
  <si>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</si>
  <si>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</si>
  <si>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</si>
  <si>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</si>
  <si>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</si>
  <si>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</si>
  <si>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</si>
  <si>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</si>
  <si>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</si>
  <si>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</si>
  <si>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</si>
  <si>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</si>
  <si>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</si>
  <si>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</si>
  <si>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</si>
  <si>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</si>
  <si>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</si>
  <si>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</si>
  <si>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</si>
  <si>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</si>
  <si>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</si>
  <si>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</si>
  <si>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</si>
  <si>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</si>
  <si>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</si>
  <si>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</si>
  <si>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</si>
  <si>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</si>
  <si>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</si>
  <si>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</si>
  <si>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</si>
  <si>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</si>
  <si>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</si>
  <si>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</si>
  <si>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</si>
  <si>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</si>
  <si>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</si>
  <si>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</si>
  <si>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</si>
  <si>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</si>
  <si>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</si>
  <si>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</si>
  <si>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</si>
  <si>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</si>
  <si>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</si>
  <si>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</si>
  <si>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</si>
  <si>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</si>
  <si>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</si>
  <si>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</si>
  <si>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</si>
  <si>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</si>
  <si>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</si>
  <si>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</si>
  <si>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</si>
  <si>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</si>
  <si>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</si>
  <si>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</si>
  <si>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</si>
  <si>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</si>
  <si>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</si>
  <si>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</si>
  <si>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</si>
  <si>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</si>
  <si>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</si>
  <si>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</si>
  <si>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</si>
  <si>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</si>
  <si>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</si>
  <si>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</si>
  <si>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</si>
  <si>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</si>
  <si>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</si>
  <si>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</si>
  <si>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</si>
  <si>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</si>
  <si>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</si>
  <si>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</si>
  <si>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</si>
  <si>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</si>
  <si>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</si>
  <si>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</si>
  <si>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</si>
  <si>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</si>
  <si>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</si>
  <si>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</si>
  <si>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</si>
  <si>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</si>
  <si>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</si>
  <si>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</si>
  <si>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</si>
  <si>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</si>
  <si>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</si>
  <si>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</si>
  <si>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</si>
  <si>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</si>
  <si>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</si>
  <si>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</si>
  <si>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</si>
  <si>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</si>
  <si>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</si>
  <si>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</si>
  <si>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</si>
  <si>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</si>
  <si>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</si>
  <si>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</si>
  <si>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</si>
  <si>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</si>
  <si>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</si>
  <si>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</si>
  <si>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</si>
  <si>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</si>
  <si>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</si>
  <si>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</si>
  <si>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</si>
  <si>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</si>
  <si>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</si>
  <si>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</si>
  <si>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</si>
  <si>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</si>
  <si>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</si>
  <si>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</si>
  <si>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</si>
  <si>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</si>
  <si>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</si>
  <si>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</si>
  <si>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</si>
  <si>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</si>
  <si>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</si>
  <si>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</si>
  <si>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</si>
  <si>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</si>
  <si>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</si>
  <si>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</si>
  <si>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</si>
  <si>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</si>
  <si>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</si>
  <si>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</si>
  <si>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</si>
  <si>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</si>
  <si>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</si>
  <si>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</si>
  <si>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</si>
  <si>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</si>
  <si>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</si>
  <si>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</si>
  <si>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</si>
  <si>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</si>
  <si>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</si>
  <si>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</si>
  <si>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</si>
  <si>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</si>
  <si>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</si>
  <si>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</si>
  <si>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</si>
  <si>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</si>
  <si>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</si>
  <si>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</si>
  <si>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</si>
  <si>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</si>
  <si>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</si>
  <si>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</si>
  <si>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</si>
  <si>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</si>
  <si>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</si>
  <si>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</si>
  <si>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</si>
  <si>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</si>
  <si>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</si>
  <si>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</si>
  <si>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</si>
  <si>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</si>
  <si>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</si>
  <si>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</si>
  <si>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</si>
  <si>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</si>
  <si>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</si>
  <si>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</si>
  <si>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</si>
  <si>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</si>
  <si>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</si>
  <si>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</si>
  <si>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</si>
  <si>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</si>
  <si>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</si>
  <si>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</si>
  <si>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</si>
  <si>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</si>
  <si>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</si>
  <si>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</si>
  <si>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</si>
  <si>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</si>
  <si>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</si>
  <si>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</si>
  <si>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</si>
  <si>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</si>
  <si>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</si>
  <si>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</si>
  <si>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</si>
  <si>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</si>
  <si>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</si>
  <si>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</si>
  <si>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</si>
  <si>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</si>
  <si>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</si>
  <si>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</si>
  <si>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</si>
  <si>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</si>
  <si>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</si>
  <si>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</si>
  <si>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</si>
  <si>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</si>
  <si>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</si>
  <si>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</si>
  <si>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</si>
  <si>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</si>
  <si>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</si>
  <si>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</si>
  <si>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</si>
  <si>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</si>
  <si>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</si>
  <si>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</si>
  <si>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</si>
  <si>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</si>
  <si>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</si>
  <si>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</si>
  <si>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</si>
  <si>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</si>
  <si>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</si>
  <si>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</si>
  <si>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</si>
  <si>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</si>
  <si>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</si>
  <si>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</si>
  <si>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</si>
  <si>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</si>
  <si>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</si>
  <si>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</si>
  <si>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</si>
  <si>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</si>
  <si>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</si>
  <si>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</si>
  <si>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</si>
  <si>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</si>
  <si>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</si>
  <si>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</si>
  <si>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</si>
  <si>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</si>
  <si>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</si>
  <si>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</si>
  <si>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</si>
  <si>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</si>
  <si>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</si>
  <si>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</si>
  <si>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</si>
  <si>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</si>
  <si>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</si>
  <si>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</si>
  <si>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</si>
  <si>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</si>
  <si>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</si>
  <si>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</si>
  <si>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</si>
  <si>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</si>
  <si>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</si>
  <si>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</si>
  <si>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</si>
  <si>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</si>
  <si>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</si>
  <si>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</si>
  <si>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</si>
  <si>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</si>
  <si>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</si>
  <si>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</si>
  <si>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</si>
  <si>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</si>
  <si>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</si>
  <si>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</si>
  <si>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</si>
  <si>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</si>
  <si>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</si>
  <si>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</si>
  <si>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</si>
  <si>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</si>
  <si>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</si>
  <si>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</si>
  <si>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</si>
  <si>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</si>
  <si>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</si>
  <si>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</si>
  <si>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</si>
  <si>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</si>
  <si>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</si>
  <si>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</si>
  <si>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</si>
  <si>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</si>
  <si>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</si>
  <si>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</si>
  <si>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</si>
  <si>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</si>
  <si>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</si>
  <si>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</si>
  <si>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</si>
  <si>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</si>
  <si>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</si>
  <si>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</si>
  <si>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</si>
  <si>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</si>
  <si>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</si>
  <si>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</si>
  <si>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</si>
  <si>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</si>
  <si>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</si>
  <si>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</si>
  <si>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</si>
  <si>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</si>
  <si>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</si>
  <si>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</si>
  <si>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</si>
  <si>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</si>
  <si>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</si>
  <si>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</si>
  <si>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</si>
  <si>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</si>
  <si>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</si>
  <si>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</si>
  <si>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</si>
  <si>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</si>
  <si>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</si>
  <si>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</si>
  <si>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</si>
  <si>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</si>
  <si>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</si>
  <si>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</si>
  <si>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</si>
  <si>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</si>
  <si>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</si>
  <si>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</si>
  <si>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</si>
  <si>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</si>
  <si>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</si>
  <si>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</si>
  <si>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</si>
  <si>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</si>
  <si>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</si>
  <si>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</si>
  <si>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</si>
  <si>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</si>
  <si>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</si>
  <si>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</si>
  <si>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</si>
  <si>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</si>
  <si>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</si>
  <si>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</si>
  <si>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</si>
  <si>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</si>
  <si>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</si>
  <si>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</si>
  <si>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</si>
  <si>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</si>
  <si>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</si>
  <si>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</si>
  <si>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</si>
  <si>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</si>
  <si>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</si>
  <si>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</si>
  <si>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</si>
  <si>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</si>
  <si>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</si>
  <si>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</si>
  <si>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</si>
  <si>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</si>
  <si>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</si>
  <si>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</si>
  <si>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</si>
  <si>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</si>
  <si>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</si>
  <si>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</si>
  <si>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</si>
  <si>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</si>
  <si>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</si>
  <si>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</si>
  <si>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</si>
  <si>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</si>
  <si>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</si>
  <si>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</si>
  <si>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</si>
  <si>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</si>
  <si>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</si>
  <si>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</si>
  <si>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</si>
  <si>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</si>
  <si>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</si>
  <si>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</si>
  <si>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</si>
  <si>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</si>
  <si>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</si>
  <si>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</si>
  <si>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</si>
  <si>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</si>
  <si>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</si>
  <si>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</si>
  <si>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</si>
  <si>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</si>
  <si>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</si>
  <si>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</si>
  <si>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</si>
  <si>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</si>
  <si>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</si>
  <si>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</si>
  <si>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</si>
  <si>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</si>
  <si>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</si>
  <si>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</si>
  <si>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</si>
  <si>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</si>
  <si>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</si>
  <si>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</si>
  <si>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</si>
  <si>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</si>
  <si>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</si>
  <si>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</si>
  <si>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</si>
  <si>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</si>
  <si>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</si>
  <si>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</si>
  <si>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</si>
  <si>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</si>
  <si>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</si>
  <si>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</si>
  <si>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</si>
  <si>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</si>
  <si>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</si>
  <si>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</si>
  <si>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</si>
  <si>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</si>
  <si>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</si>
  <si>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</si>
  <si>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</si>
  <si>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</si>
  <si>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</si>
  <si>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</si>
  <si>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</si>
  <si>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</si>
  <si>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</si>
  <si>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</si>
  <si>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</si>
  <si>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</si>
  <si>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</si>
  <si>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</si>
  <si>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</si>
  <si>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</si>
  <si>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</si>
  <si>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</si>
  <si>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</si>
  <si>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</si>
  <si>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</si>
  <si>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</si>
  <si>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</si>
  <si>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</si>
  <si>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</si>
  <si>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</si>
  <si>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</si>
  <si>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</si>
  <si>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</si>
  <si>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</si>
  <si>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</si>
  <si>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</si>
  <si>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</si>
  <si>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</si>
  <si>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</si>
  <si>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</si>
  <si>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</si>
  <si>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</si>
  <si>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</si>
  <si>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</si>
  <si>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</si>
  <si>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</si>
  <si>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</si>
  <si>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</si>
  <si>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</si>
  <si>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</si>
  <si>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</si>
  <si>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</si>
  <si>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</si>
  <si>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</si>
  <si>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</si>
  <si>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</si>
  <si>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</si>
  <si>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</si>
  <si>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</si>
  <si>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</si>
  <si>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</si>
  <si>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</si>
  <si>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</si>
  <si>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</si>
  <si>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</si>
  <si>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</si>
  <si>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</si>
  <si>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</si>
  <si>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</si>
  <si>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</si>
  <si>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</si>
  <si>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</si>
  <si>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</si>
  <si>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</si>
  <si>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</si>
  <si>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</si>
  <si>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</si>
  <si>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</si>
  <si>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</si>
  <si>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</si>
  <si>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</si>
  <si>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</si>
  <si>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</si>
  <si>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</si>
  <si>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</si>
  <si>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</si>
  <si>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</si>
  <si>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</si>
  <si>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</si>
  <si>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</si>
  <si>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</si>
  <si>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</si>
  <si>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</si>
  <si>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</si>
  <si>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</si>
  <si>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</si>
  <si>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</si>
  <si>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</si>
  <si>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</si>
  <si>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</si>
  <si>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</si>
  <si>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</si>
  <si>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</si>
  <si>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</si>
  <si>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</si>
  <si>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</si>
  <si>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</si>
  <si>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</si>
  <si>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</si>
  <si>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</si>
  <si>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</si>
  <si>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</si>
  <si>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</si>
  <si>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</si>
  <si>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</si>
  <si>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</si>
  <si>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</si>
  <si>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</si>
  <si>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</si>
  <si>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</si>
  <si>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</si>
  <si>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</si>
  <si>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</si>
  <si>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</si>
  <si>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</si>
  <si>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</si>
  <si>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</si>
  <si>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</si>
  <si>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</si>
  <si>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</si>
  <si>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</si>
  <si>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</si>
  <si>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</si>
  <si>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</si>
  <si>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</si>
  <si>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</si>
  <si>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</si>
  <si>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</si>
  <si>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</si>
  <si>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</si>
  <si>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</si>
  <si>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</si>
  <si>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</si>
  <si>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</si>
  <si>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</si>
  <si>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</si>
  <si>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</si>
  <si>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</si>
  <si>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</si>
  <si>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</si>
  <si>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</si>
  <si>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</si>
  <si>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</si>
  <si>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</si>
  <si>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</si>
  <si>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</si>
  <si>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</si>
  <si>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</si>
  <si>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</si>
  <si>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</si>
  <si>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</si>
  <si>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</si>
  <si>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</si>
  <si>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</si>
  <si>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</si>
  <si>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</si>
  <si>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</si>
  <si>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</si>
  <si>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</si>
  <si>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</si>
  <si>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</si>
  <si>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</si>
  <si>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</si>
  <si>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</si>
  <si>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</si>
  <si>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</si>
  <si>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</si>
  <si>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</si>
  <si>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</si>
  <si>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</si>
  <si>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</si>
  <si>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</si>
  <si>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</si>
  <si>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</si>
  <si>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</si>
  <si>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</si>
  <si>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</si>
  <si>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</si>
  <si>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</si>
  <si>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</si>
  <si>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</si>
  <si>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</si>
  <si>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</si>
  <si>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</si>
  <si>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</si>
  <si>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</si>
  <si>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</si>
  <si>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</si>
  <si>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</si>
  <si>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</si>
  <si>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</si>
  <si>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</si>
  <si>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</si>
  <si>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</si>
  <si>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</si>
  <si>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</si>
  <si>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</si>
  <si>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</si>
  <si>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</si>
  <si>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</si>
  <si>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</si>
  <si>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</si>
  <si>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</si>
  <si>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</si>
  <si>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</si>
  <si>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</si>
  <si>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</si>
  <si>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</si>
  <si>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</si>
  <si>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</si>
  <si>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</si>
  <si>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</si>
  <si>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</si>
  <si>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</si>
  <si>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</si>
  <si>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</si>
  <si>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</si>
  <si>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</si>
  <si>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</si>
  <si>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</si>
  <si>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</si>
  <si>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</si>
  <si>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</si>
  <si>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</si>
  <si>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</si>
  <si>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</si>
  <si>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</si>
  <si>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</si>
  <si>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</si>
  <si>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</si>
  <si>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</si>
  <si>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</si>
  <si>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</si>
  <si>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</si>
  <si>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</si>
  <si>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</si>
  <si>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</si>
  <si>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</si>
  <si>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</si>
  <si>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</si>
  <si>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</si>
  <si>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</si>
  <si>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</si>
  <si>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</si>
  <si>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</si>
  <si>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</si>
  <si>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</si>
  <si>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</si>
  <si>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</si>
  <si>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</si>
  <si>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</si>
  <si>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</si>
  <si>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</si>
  <si>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</si>
  <si>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</si>
  <si>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</si>
  <si>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</si>
  <si>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</si>
  <si>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</si>
  <si>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</si>
  <si>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</si>
  <si>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</si>
  <si>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</si>
  <si>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</si>
  <si>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</si>
  <si>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</si>
  <si>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</si>
  <si>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</si>
  <si>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</si>
  <si>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</si>
  <si>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</si>
  <si>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</si>
  <si>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</si>
  <si>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</si>
  <si>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</si>
  <si>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</si>
  <si>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</si>
  <si>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</si>
  <si>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</si>
  <si>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</si>
  <si>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</si>
  <si>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</si>
  <si>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</si>
  <si>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</si>
  <si>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</si>
  <si>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</si>
  <si>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</si>
  <si>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</si>
  <si>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</si>
  <si>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</si>
  <si>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</si>
  <si>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</si>
  <si>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</si>
  <si>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</si>
  <si>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</si>
  <si>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</si>
  <si>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</si>
  <si>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</si>
  <si>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</si>
  <si>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</si>
  <si>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</si>
  <si>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</si>
  <si>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</si>
  <si>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</si>
  <si>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</si>
  <si>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</si>
  <si>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</si>
  <si>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</si>
  <si>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</si>
  <si>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</si>
  <si>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</si>
  <si>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</si>
  <si>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</si>
  <si>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</si>
  <si>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</si>
  <si>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</si>
  <si>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</si>
  <si>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</si>
  <si>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</si>
  <si>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</si>
  <si>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</si>
  <si>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</si>
  <si>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</si>
  <si>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</si>
  <si>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</si>
  <si>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</si>
  <si>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</si>
  <si>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</si>
  <si>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</si>
  <si>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</si>
  <si>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</si>
  <si>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</si>
  <si>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</si>
  <si>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</si>
  <si>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</si>
  <si>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</si>
  <si>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</si>
  <si>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</si>
  <si>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</si>
  <si>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</si>
  <si>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</si>
  <si>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</si>
  <si>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</si>
  <si>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</si>
  <si>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</si>
  <si>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</si>
  <si>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</si>
  <si>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</si>
  <si>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</si>
  <si>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</si>
  <si>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</si>
  <si>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</si>
  <si>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</si>
  <si>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</si>
  <si>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</si>
  <si>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</si>
  <si>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</si>
  <si>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</si>
  <si>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</si>
  <si>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</si>
  <si>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</si>
  <si>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</si>
  <si>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</si>
  <si>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</si>
  <si>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</si>
  <si>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</si>
  <si>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</si>
  <si>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</si>
  <si>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</si>
  <si>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</si>
  <si>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</si>
  <si>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</si>
  <si>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</si>
  <si>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</si>
  <si>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</si>
  <si>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</si>
  <si>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</si>
  <si>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</si>
  <si>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</si>
  <si>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</si>
  <si>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</si>
  <si>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</si>
  <si>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</si>
  <si>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</si>
  <si>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</si>
  <si>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</si>
  <si>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</si>
  <si>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</si>
  <si>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</si>
  <si>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</si>
  <si>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</si>
  <si>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</si>
  <si>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</si>
  <si>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</si>
  <si>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</si>
  <si>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</si>
  <si>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</si>
  <si>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</si>
  <si>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</si>
  <si>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</si>
  <si>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</si>
  <si>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</si>
  <si>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</si>
  <si>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</si>
  <si>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</si>
  <si>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</si>
  <si>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</si>
  <si>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</si>
  <si>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</si>
  <si>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</si>
  <si>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</si>
  <si>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</si>
  <si>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</si>
  <si>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</si>
  <si>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</si>
  <si>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</si>
  <si>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</si>
  <si>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</si>
  <si>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</si>
  <si>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</si>
  <si>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</si>
  <si>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</si>
  <si>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</si>
  <si>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</si>
  <si>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</si>
  <si>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</si>
  <si>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</si>
  <si>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</si>
  <si>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</si>
  <si>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</si>
  <si>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</si>
  <si>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</si>
  <si>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</si>
  <si>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</si>
  <si>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</si>
  <si>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</si>
  <si>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</si>
  <si>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</si>
  <si>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</si>
  <si>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</si>
  <si>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</si>
  <si>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</si>
  <si>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</si>
  <si>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</si>
  <si>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</si>
  <si>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</si>
  <si>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</si>
  <si>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</si>
  <si>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</si>
  <si>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</si>
  <si>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</si>
  <si>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</si>
  <si>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</si>
  <si>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</si>
  <si>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</si>
  <si>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</si>
  <si>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</si>
  <si>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</si>
  <si>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</si>
  <si>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</si>
  <si>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</si>
  <si>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</si>
  <si>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</si>
  <si>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</si>
  <si>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</si>
  <si>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</si>
  <si>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</si>
  <si>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</si>
  <si>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</si>
  <si>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</si>
  <si>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</si>
  <si>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</si>
  <si>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</si>
  <si>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</si>
  <si>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</si>
  <si>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</si>
  <si>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</si>
  <si>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</si>
  <si>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</si>
  <si>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</si>
  <si>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</si>
  <si>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</si>
  <si>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</si>
  <si>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</si>
  <si>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</si>
  <si>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</si>
  <si>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</si>
  <si>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</si>
  <si>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</si>
  <si>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</si>
  <si>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</si>
  <si>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</si>
  <si>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</si>
  <si>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</si>
  <si>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</si>
  <si>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</si>
  <si>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</si>
  <si>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</si>
  <si>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</si>
  <si>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</si>
  <si>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</si>
  <si>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</si>
  <si>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</si>
  <si>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</si>
  <si>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</si>
  <si>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</si>
  <si>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</si>
  <si>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</si>
  <si>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</si>
  <si>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</si>
  <si>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</si>
  <si>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</si>
  <si>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</si>
  <si>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</si>
  <si>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</si>
  <si>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</si>
  <si>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</si>
  <si>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</si>
  <si>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</si>
  <si>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</si>
  <si>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</si>
  <si>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</si>
  <si>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</si>
  <si>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</si>
  <si>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</si>
  <si>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</si>
  <si>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</si>
  <si>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</si>
  <si>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</si>
  <si>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</si>
  <si>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</si>
  <si>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</si>
  <si>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</si>
  <si>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</si>
  <si>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</si>
  <si>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</si>
  <si>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</si>
  <si>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</si>
  <si>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</si>
  <si>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</si>
  <si>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</si>
  <si>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</si>
  <si>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</si>
  <si>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</si>
  <si>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</si>
  <si>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</si>
  <si>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</si>
  <si>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</si>
  <si>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</si>
  <si>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</si>
  <si>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</si>
  <si>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</si>
  <si>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</si>
  <si>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</si>
  <si>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</si>
  <si>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</si>
  <si>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</si>
  <si>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</si>
  <si>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</si>
  <si>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</si>
  <si>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</si>
  <si>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</si>
  <si>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</si>
  <si>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</si>
  <si>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</si>
  <si>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</si>
  <si>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</si>
  <si>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</si>
  <si>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</si>
  <si>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</si>
  <si>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</si>
  <si>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</si>
  <si>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</si>
  <si>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</si>
  <si>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</si>
  <si>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</si>
  <si>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</si>
  <si>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</si>
  <si>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</si>
  <si>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</si>
  <si>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</si>
  <si>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</si>
  <si>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</si>
  <si>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</si>
  <si>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</si>
  <si>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</si>
  <si>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</si>
  <si>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</si>
  <si>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</si>
  <si>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</si>
  <si>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</si>
  <si>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</si>
  <si>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</si>
  <si>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</si>
  <si>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</si>
  <si>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</si>
  <si>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</si>
  <si>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</si>
  <si>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</si>
  <si>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</si>
  <si>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</si>
  <si>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</si>
  <si>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</si>
  <si>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</si>
  <si>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</si>
  <si>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</si>
  <si>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</si>
  <si>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</si>
  <si>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</si>
  <si>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</si>
  <si>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</si>
  <si>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</si>
  <si>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</si>
  <si>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</si>
  <si>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</si>
  <si>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</si>
  <si>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</si>
  <si>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</si>
  <si>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</si>
  <si>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</si>
  <si>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</si>
  <si>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</si>
  <si>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</si>
  <si>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</si>
  <si>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</si>
  <si>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</si>
  <si>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</si>
  <si>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</si>
  <si>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</si>
  <si>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</si>
  <si>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</si>
  <si>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</si>
  <si>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</si>
  <si>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</si>
  <si>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</si>
  <si>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</si>
  <si>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</si>
  <si>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</si>
  <si>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</si>
  <si>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</si>
  <si>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</si>
  <si>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</si>
  <si>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</si>
  <si>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</si>
  <si>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</si>
  <si>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</si>
  <si>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</si>
  <si>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</si>
  <si>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</si>
  <si>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</si>
  <si>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</si>
  <si>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</si>
  <si>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</si>
  <si>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</si>
  <si>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</si>
  <si>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</si>
  <si>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</si>
  <si>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</si>
  <si>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</si>
  <si>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</si>
  <si>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</si>
  <si>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</si>
  <si>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</si>
  <si>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</si>
  <si>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</si>
  <si>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</si>
  <si>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</si>
  <si>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</si>
  <si>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</si>
  <si>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</si>
  <si>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</si>
  <si>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</si>
  <si>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</si>
  <si>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</si>
  <si>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</si>
  <si>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</si>
  <si>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</si>
  <si>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</si>
  <si>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</si>
  <si>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</si>
  <si>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</si>
  <si>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</si>
  <si>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</si>
  <si>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</si>
  <si>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</si>
  <si>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</si>
  <si>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</si>
  <si>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</si>
  <si>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</si>
  <si>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</si>
  <si>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</si>
  <si>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</si>
  <si>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</si>
  <si>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</si>
  <si>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</si>
  <si>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</si>
  <si>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</si>
  <si>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</si>
  <si>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</si>
  <si>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</si>
  <si>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</si>
  <si>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</si>
  <si>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</si>
  <si>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</si>
  <si>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</si>
  <si>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</si>
  <si>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</si>
  <si>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</si>
  <si>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</si>
  <si>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</si>
  <si>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</si>
  <si>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</si>
  <si>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</si>
  <si>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</si>
  <si>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</si>
  <si>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</si>
  <si>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</si>
  <si>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</si>
  <si>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</si>
  <si>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</si>
  <si>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</si>
  <si>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</si>
  <si>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</si>
  <si>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</si>
  <si>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</si>
  <si>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</si>
  <si>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</si>
  <si>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</si>
  <si>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</si>
  <si>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</si>
  <si>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</si>
  <si>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</si>
  <si>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</si>
  <si>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</si>
  <si>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</si>
  <si>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</si>
  <si>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</si>
  <si>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</si>
  <si>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</si>
  <si>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</si>
  <si>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</si>
  <si>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</si>
  <si>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</si>
  <si>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</si>
  <si>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</si>
  <si>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</si>
  <si>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</si>
  <si>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</si>
  <si>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</si>
  <si>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</si>
  <si>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</si>
  <si>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</si>
  <si>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</si>
  <si>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</si>
  <si>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</si>
  <si>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</si>
  <si>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</si>
  <si>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</si>
  <si>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</si>
  <si>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</si>
  <si>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</si>
  <si>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</si>
  <si>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</si>
  <si>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</si>
  <si>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</si>
  <si>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</si>
  <si>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</si>
  <si>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</si>
  <si>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</si>
  <si>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</si>
  <si>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</si>
  <si>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</si>
  <si>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</si>
  <si>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</si>
  <si>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</si>
  <si>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</si>
  <si>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</si>
  <si>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</si>
  <si>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</si>
  <si>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</si>
  <si>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</si>
  <si>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</si>
  <si>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</si>
  <si>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</si>
  <si>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</si>
  <si>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</si>
  <si>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</si>
  <si>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</si>
  <si>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</si>
  <si>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</si>
  <si>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</si>
  <si>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</si>
  <si>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</si>
  <si>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</si>
  <si>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</si>
  <si>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</si>
  <si>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</si>
  <si>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</si>
  <si>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</si>
  <si>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</si>
  <si>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</si>
  <si>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</si>
  <si>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</si>
  <si>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</si>
  <si>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</si>
  <si>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</si>
  <si>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</si>
  <si>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</si>
  <si>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</si>
  <si>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</si>
  <si>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</si>
  <si>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</si>
  <si>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</si>
  <si>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</si>
  <si>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</si>
  <si>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</si>
  <si>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</si>
  <si>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</si>
  <si>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</si>
  <si>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</si>
  <si>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</si>
  <si>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</si>
  <si>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</si>
  <si>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</si>
  <si>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</si>
  <si>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</si>
  <si>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</si>
  <si>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</si>
  <si>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</si>
  <si>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</si>
  <si>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</si>
  <si>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</si>
  <si>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</si>
  <si>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</si>
  <si>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</si>
  <si>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</si>
  <si>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</si>
  <si>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</si>
  <si>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</si>
  <si>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</si>
  <si>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</si>
  <si>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</si>
  <si>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</si>
  <si>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</si>
  <si>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</si>
  <si>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</si>
  <si>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</si>
  <si>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</si>
  <si>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</si>
  <si>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</si>
  <si>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</si>
  <si>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</si>
  <si>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</si>
  <si>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</si>
  <si>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</si>
  <si>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</si>
  <si>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</si>
  <si>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</si>
  <si>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</si>
  <si>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</si>
  <si>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</si>
  <si>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</si>
  <si>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</si>
  <si>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</si>
  <si>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</si>
  <si>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</si>
  <si>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</si>
  <si>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</si>
  <si>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</si>
  <si>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</si>
  <si>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</si>
  <si>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</si>
  <si>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</si>
  <si>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</si>
  <si>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</si>
  <si>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</si>
  <si>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</si>
  <si>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</si>
  <si>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</si>
  <si>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</si>
  <si>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</si>
  <si>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</si>
  <si>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</si>
  <si>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</si>
  <si>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</si>
  <si>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</si>
  <si>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</si>
  <si>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</si>
  <si>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</si>
  <si>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</si>
  <si>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</si>
  <si>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</si>
  <si>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</si>
  <si>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</si>
  <si>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</si>
  <si>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</si>
  <si>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</si>
  <si>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</si>
  <si>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</si>
  <si>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</si>
  <si>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</si>
  <si>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</si>
  <si>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</si>
  <si>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</si>
  <si>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</si>
  <si>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</si>
  <si>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</si>
  <si>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</si>
  <si>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</si>
  <si>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</si>
  <si>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</si>
  <si>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</si>
  <si>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</si>
  <si>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</si>
  <si>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</si>
  <si>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</si>
  <si>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</si>
  <si>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</si>
  <si>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</si>
  <si>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</si>
  <si>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</si>
  <si>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</si>
  <si>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</si>
  <si>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</si>
  <si>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</si>
  <si>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</si>
  <si>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</si>
  <si>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</si>
  <si>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</si>
  <si>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</si>
  <si>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</si>
  <si>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</si>
  <si>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</si>
  <si>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</si>
  <si>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</si>
  <si>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</si>
  <si>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</si>
  <si>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</si>
  <si>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</si>
  <si>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</si>
  <si>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</si>
  <si>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</si>
  <si>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</si>
  <si>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</si>
  <si>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</si>
  <si>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</si>
  <si>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</si>
  <si>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</si>
  <si>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</si>
  <si>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</si>
  <si>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</si>
  <si>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</si>
  <si>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</si>
  <si>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</si>
  <si>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</si>
  <si>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</si>
  <si>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</si>
  <si>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</si>
  <si>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</si>
  <si>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</si>
  <si>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</si>
  <si>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</si>
  <si>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</si>
  <si>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</si>
  <si>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</si>
  <si>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</si>
  <si>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</si>
  <si>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</si>
  <si>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</si>
  <si>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</si>
  <si>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</si>
  <si>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</si>
  <si>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</si>
  <si>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</si>
  <si>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</si>
  <si>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</si>
  <si>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</si>
  <si>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</si>
  <si>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</si>
  <si>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</si>
  <si>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</si>
  <si>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</si>
  <si>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</si>
  <si>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</si>
  <si>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</si>
  <si>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</si>
  <si>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</si>
  <si>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</si>
  <si>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</si>
  <si>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</si>
  <si>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</si>
  <si>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</si>
  <si>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</si>
  <si>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</si>
  <si>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</si>
  <si>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</si>
  <si>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</si>
  <si>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</si>
  <si>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</si>
  <si>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</si>
  <si>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</si>
  <si>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</si>
  <si>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</si>
  <si>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</si>
  <si>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</si>
  <si>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</si>
  <si>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</si>
  <si>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</si>
  <si>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</si>
  <si>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</si>
  <si>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</si>
  <si>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</si>
  <si>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</si>
  <si>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</si>
  <si>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</si>
  <si>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</si>
  <si>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</si>
  <si>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</si>
  <si>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</si>
  <si>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</si>
  <si>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</si>
  <si>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</si>
  <si>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</si>
  <si>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</si>
  <si>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</si>
  <si>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</si>
  <si>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</si>
  <si>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</si>
  <si>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</si>
  <si>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</si>
  <si>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</si>
  <si>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</si>
  <si>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</si>
  <si>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</si>
  <si>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</si>
  <si>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</si>
  <si>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</si>
  <si>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</si>
  <si>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</si>
  <si>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</si>
  <si>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</si>
  <si>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</si>
  <si>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</si>
  <si>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</si>
  <si>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</si>
  <si>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</si>
  <si>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</si>
  <si>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</si>
  <si>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</si>
  <si>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</si>
  <si>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</si>
  <si>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</si>
  <si>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</si>
  <si>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</si>
  <si>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</si>
  <si>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</si>
  <si>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</si>
  <si>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</si>
  <si>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</si>
  <si>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</si>
  <si>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</si>
  <si>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</si>
  <si>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</si>
  <si>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</si>
  <si>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</si>
  <si>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</si>
  <si>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</si>
  <si>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</si>
  <si>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</si>
  <si>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</si>
  <si>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</si>
  <si>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</si>
  <si>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</si>
  <si>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</si>
  <si>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</si>
  <si>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</si>
  <si>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</si>
  <si>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</si>
  <si>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</si>
  <si>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</si>
  <si>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</si>
  <si>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</si>
  <si>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</si>
  <si>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</si>
  <si>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</si>
  <si>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</si>
  <si>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</si>
  <si>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</si>
  <si>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</si>
  <si>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</si>
  <si>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</si>
  <si>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</si>
  <si>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</si>
  <si>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</si>
  <si>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</si>
  <si>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</si>
  <si>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</si>
  <si>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</si>
  <si>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</si>
  <si>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</si>
  <si>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</si>
  <si>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</si>
  <si>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</si>
  <si>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</si>
  <si>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</si>
  <si>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</si>
  <si>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</si>
  <si>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</si>
  <si>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</si>
  <si>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</si>
  <si>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</si>
  <si>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</si>
  <si>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</si>
  <si>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</si>
  <si>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</si>
  <si>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</si>
  <si>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</si>
  <si>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</si>
  <si>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</si>
  <si>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</si>
  <si>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</si>
  <si>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</si>
  <si>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</si>
  <si>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</si>
  <si>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</si>
  <si>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</si>
  <si>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</si>
  <si>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</si>
  <si>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</si>
  <si>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</si>
  <si>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</si>
  <si>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</si>
  <si>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</si>
  <si>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</si>
  <si>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</si>
  <si>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</si>
  <si>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</si>
  <si>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</si>
  <si>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</si>
  <si>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</si>
  <si>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</si>
  <si>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</si>
  <si>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</si>
  <si>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</si>
  <si>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</si>
  <si>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</si>
  <si>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</si>
  <si>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</si>
  <si>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</si>
  <si>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</si>
  <si>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</si>
  <si>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</si>
  <si>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</si>
  <si>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</si>
  <si>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</si>
  <si>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</si>
  <si>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</si>
  <si>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</si>
  <si>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</si>
  <si>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</si>
  <si>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</si>
  <si>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</si>
  <si>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</si>
  <si>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</si>
  <si>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</si>
  <si>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</si>
  <si>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</si>
  <si>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</si>
  <si>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</si>
  <si>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</si>
  <si>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</si>
  <si>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</si>
  <si>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</si>
  <si>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</si>
  <si>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</si>
  <si>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</si>
  <si>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</si>
  <si>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</si>
  <si>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</si>
  <si>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</si>
  <si>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</si>
  <si>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</si>
  <si>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</si>
  <si>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</si>
  <si>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</si>
  <si>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</si>
  <si>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</si>
  <si>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</si>
  <si>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</si>
  <si>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</si>
  <si>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</si>
  <si>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</si>
  <si>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</si>
  <si>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</si>
  <si>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</si>
  <si>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</si>
  <si>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</si>
  <si>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</si>
  <si>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</si>
  <si>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</si>
  <si>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</si>
  <si>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</si>
  <si>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</si>
  <si>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</si>
  <si>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</si>
  <si>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</si>
  <si>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</si>
  <si>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</si>
  <si>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</si>
  <si>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</si>
  <si>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</si>
  <si>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</si>
  <si>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</si>
  <si>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</si>
  <si>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</si>
  <si>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</si>
  <si>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</si>
  <si>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</si>
  <si>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</si>
  <si>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</si>
  <si>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</si>
  <si>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</si>
  <si>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</si>
  <si>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</si>
  <si>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</si>
  <si>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</si>
  <si>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</si>
  <si>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</si>
  <si>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</si>
  <si>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</si>
  <si>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</si>
  <si>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</si>
  <si>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</si>
  <si>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</si>
  <si>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</si>
  <si>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</si>
  <si>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</si>
  <si>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</si>
  <si>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</si>
  <si>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</si>
  <si>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</si>
  <si>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</si>
  <si>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</si>
  <si>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</si>
  <si>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</si>
  <si>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</si>
  <si>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</si>
  <si>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</si>
  <si>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</si>
  <si>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</si>
  <si>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</si>
  <si>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</si>
  <si>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</si>
  <si>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</si>
  <si>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</si>
  <si>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</si>
  <si>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</si>
  <si>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</si>
  <si>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</si>
  <si>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</si>
  <si>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</si>
  <si>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</si>
  <si>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</si>
  <si>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</si>
  <si>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</si>
  <si>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</si>
  <si>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</si>
  <si>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</si>
  <si>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</si>
  <si>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</si>
  <si>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</si>
  <si>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</si>
  <si>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</si>
  <si>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</si>
  <si>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</si>
  <si>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</si>
  <si>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</si>
  <si>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</si>
  <si>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</si>
  <si>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</si>
  <si>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</si>
  <si>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</si>
  <si>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</si>
  <si>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</si>
  <si>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</si>
  <si>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</si>
  <si>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</si>
  <si>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</si>
  <si>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</si>
  <si>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</si>
  <si>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</si>
  <si>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</si>
  <si>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</si>
  <si>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</si>
  <si>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</si>
  <si>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</si>
  <si>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</si>
  <si>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</si>
  <si>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</si>
  <si>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</si>
  <si>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</si>
  <si>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</si>
  <si>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</si>
  <si>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</si>
  <si>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</si>
  <si>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</si>
  <si>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</si>
  <si>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</si>
  <si>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</si>
  <si>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</si>
  <si>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</si>
  <si>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</si>
  <si>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</si>
  <si>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</si>
  <si>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</si>
  <si>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</si>
  <si>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</si>
  <si>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</si>
  <si>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</si>
  <si>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</si>
  <si>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</si>
  <si>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</si>
  <si>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</si>
  <si>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</si>
  <si>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</si>
  <si>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</si>
  <si>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</si>
  <si>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</si>
  <si>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</si>
  <si>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</si>
  <si>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</si>
  <si>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</si>
  <si>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</si>
  <si>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</si>
  <si>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</si>
  <si>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</si>
  <si>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</si>
  <si>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</si>
  <si>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</si>
  <si>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</si>
  <si>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</si>
  <si>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</si>
  <si>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</si>
  <si>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</si>
  <si>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</si>
  <si>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</si>
  <si>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</si>
  <si>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</si>
  <si>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</si>
  <si>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</si>
  <si>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</si>
  <si>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</si>
  <si>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</si>
  <si>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</si>
  <si>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</si>
  <si>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</si>
  <si>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</si>
  <si>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</si>
  <si>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</si>
  <si>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</si>
  <si>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</si>
  <si>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</si>
  <si>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</si>
  <si>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</si>
  <si>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</si>
  <si>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</si>
  <si>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</si>
  <si>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</si>
  <si>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</si>
  <si>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</si>
  <si>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</si>
  <si>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</si>
  <si>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</si>
  <si>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</si>
  <si>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</si>
  <si>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</si>
  <si>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</si>
  <si>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</si>
  <si>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</si>
  <si>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</si>
  <si>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</si>
  <si>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</si>
  <si>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</si>
  <si>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</si>
  <si>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</si>
  <si>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</si>
  <si>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</si>
  <si>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</si>
  <si>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</si>
  <si>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</si>
  <si>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</si>
  <si>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</si>
  <si>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</si>
  <si>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</si>
  <si>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</si>
  <si>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</si>
  <si>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</si>
  <si>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</si>
  <si>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</si>
  <si>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</si>
  <si>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</si>
  <si>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</si>
  <si>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</si>
  <si>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</si>
  <si>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</si>
  <si>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</si>
  <si>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</si>
  <si>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</si>
  <si>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</si>
  <si>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</si>
  <si>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</si>
  <si>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</si>
  <si>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</si>
  <si>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</si>
  <si>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</si>
  <si>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</si>
  <si>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</si>
  <si>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</si>
  <si>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</si>
  <si>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</si>
  <si>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</si>
  <si>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</si>
  <si>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</si>
  <si>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</si>
  <si>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</si>
  <si>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</si>
  <si>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</si>
  <si>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</si>
  <si>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</si>
  <si>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</si>
  <si>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</si>
  <si>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</si>
  <si>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</si>
  <si>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</si>
  <si>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</si>
  <si>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</si>
  <si>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</si>
  <si>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</si>
  <si>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</si>
  <si>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</si>
  <si>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</si>
  <si>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</si>
  <si>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</si>
  <si>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</si>
  <si>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</si>
  <si>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</si>
  <si>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</si>
  <si>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</si>
  <si>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</si>
  <si>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</si>
  <si>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</si>
  <si>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</si>
  <si>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</si>
  <si>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</si>
  <si>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</si>
  <si>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</si>
  <si>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</si>
  <si>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</si>
  <si>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</si>
  <si>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</si>
  <si>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</si>
  <si>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</si>
  <si>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</si>
  <si>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</si>
  <si>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</si>
  <si>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</si>
  <si>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</si>
  <si>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</si>
  <si>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</si>
  <si>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</si>
  <si>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</si>
  <si>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</si>
  <si>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</si>
  <si>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</si>
  <si>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</si>
  <si>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</si>
  <si>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</si>
  <si>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</si>
  <si>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</si>
  <si>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</si>
  <si>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</si>
  <si>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</si>
  <si>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</si>
  <si>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</si>
  <si>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</si>
  <si>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</si>
  <si>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</si>
  <si>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</si>
  <si>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</si>
  <si>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</si>
  <si>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</si>
  <si>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</si>
  <si>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</si>
  <si>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</si>
  <si>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</si>
  <si>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</si>
  <si>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</si>
  <si>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</si>
  <si>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</si>
  <si>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</si>
  <si>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</si>
  <si>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</si>
  <si>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</si>
  <si>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</si>
  <si>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</si>
  <si>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</si>
  <si>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</si>
  <si>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</si>
  <si>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</si>
  <si>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</si>
  <si>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</si>
  <si>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</si>
  <si>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</si>
  <si>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</si>
  <si>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</si>
  <si>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</si>
  <si>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</si>
  <si>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</si>
  <si>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</si>
  <si>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</si>
  <si>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</si>
  <si>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</si>
  <si>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</si>
  <si>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</si>
  <si>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</si>
  <si>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</si>
  <si>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</si>
  <si>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</si>
  <si>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</si>
  <si>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</si>
  <si>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</si>
  <si>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</si>
  <si>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</si>
  <si>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</si>
  <si>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</si>
  <si>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</si>
  <si>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</si>
  <si>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</si>
  <si>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</si>
  <si>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</si>
  <si>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</si>
  <si>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</si>
  <si>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</si>
  <si>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</si>
  <si>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</si>
  <si>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</si>
  <si>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</si>
  <si>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</si>
  <si>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</si>
  <si>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</si>
  <si>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</si>
  <si>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</si>
  <si>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</si>
  <si>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</si>
  <si>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</si>
  <si>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</si>
  <si>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</si>
  <si>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</si>
  <si>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</si>
  <si>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</si>
  <si>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</si>
  <si>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</si>
  <si>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</si>
  <si>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</si>
  <si>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</si>
  <si>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</si>
  <si>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</si>
  <si>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</si>
  <si>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</si>
  <si>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</si>
  <si>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</si>
  <si>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</si>
  <si>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</si>
  <si>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</si>
  <si>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</si>
  <si>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</si>
  <si>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</si>
  <si>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</si>
  <si>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</si>
  <si>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</si>
  <si>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</si>
  <si>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</si>
  <si>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</si>
  <si>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</si>
  <si>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</si>
  <si>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</si>
  <si>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</si>
  <si>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</si>
  <si>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</si>
  <si>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</si>
  <si>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</si>
  <si>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</si>
  <si>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</si>
  <si>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</si>
  <si>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</si>
  <si>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</si>
  <si>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</si>
  <si>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</si>
  <si>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</si>
  <si>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</si>
  <si>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</si>
  <si>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</si>
  <si>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</si>
  <si>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</si>
  <si>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</si>
  <si>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</si>
  <si>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</si>
  <si>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</si>
  <si>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</si>
  <si>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</si>
  <si>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</si>
  <si>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</si>
  <si>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</si>
  <si>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</si>
  <si>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</si>
  <si>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</si>
  <si>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</si>
  <si>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</si>
  <si>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</si>
  <si>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</si>
  <si>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</si>
  <si>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</si>
  <si>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</si>
  <si>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</si>
  <si>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</si>
  <si>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</si>
  <si>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</si>
  <si>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</si>
  <si>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</si>
  <si>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</si>
  <si>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</si>
  <si>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</si>
  <si>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</si>
  <si>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</si>
  <si>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</si>
  <si>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</si>
  <si>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</si>
  <si>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</si>
  <si>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</si>
  <si>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</si>
  <si>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</si>
  <si>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</si>
  <si>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</si>
  <si>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</si>
  <si>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</si>
  <si>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</si>
  <si>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</si>
  <si>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</si>
  <si>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</si>
  <si>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</si>
  <si>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</si>
  <si>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</si>
  <si>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</si>
  <si>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</si>
  <si>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</si>
  <si>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</si>
  <si>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</si>
  <si>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</si>
  <si>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</si>
  <si>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</si>
  <si>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</si>
  <si>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</si>
  <si>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</si>
  <si>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</si>
  <si>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</si>
  <si>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</si>
  <si>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</si>
  <si>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</si>
  <si>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</si>
  <si>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</si>
  <si>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</si>
  <si>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</si>
  <si>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</si>
  <si>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</si>
  <si>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</si>
  <si>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</si>
  <si>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</si>
  <si>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</si>
  <si>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</si>
  <si>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</si>
  <si>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</si>
  <si>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</si>
  <si>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</si>
  <si>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</si>
  <si>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</si>
  <si>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</si>
  <si>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</si>
  <si>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</si>
  <si>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</si>
  <si>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</si>
  <si>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</si>
  <si>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</si>
  <si>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</si>
  <si>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</si>
  <si>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</si>
  <si>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</si>
  <si>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</si>
  <si>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</si>
  <si>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</si>
  <si>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</si>
  <si>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</si>
  <si>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</si>
  <si>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</si>
  <si>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</si>
  <si>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</si>
  <si>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</si>
  <si>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</si>
  <si>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</si>
  <si>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</si>
  <si>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</si>
  <si>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</si>
  <si>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</si>
  <si>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</si>
  <si>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</si>
  <si>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</si>
  <si>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</si>
  <si>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</si>
  <si>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</si>
  <si>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</si>
  <si>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</si>
  <si>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</si>
  <si>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</si>
  <si>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</si>
  <si>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</si>
  <si>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</si>
  <si>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</si>
  <si>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</si>
  <si>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</si>
  <si>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</si>
  <si>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</si>
  <si>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</si>
  <si>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</si>
  <si>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</si>
  <si>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</si>
  <si>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</si>
  <si>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</si>
  <si>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</si>
  <si>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</si>
  <si>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</si>
  <si>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</si>
  <si>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</si>
  <si>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</si>
  <si>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</si>
  <si>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</si>
  <si>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</si>
  <si>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</si>
  <si>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</si>
  <si>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</si>
  <si>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</si>
  <si>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</si>
  <si>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</si>
  <si>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</si>
  <si>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</si>
  <si>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</si>
  <si>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</si>
  <si>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</si>
  <si>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</si>
  <si>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</si>
  <si>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</si>
  <si>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</si>
  <si>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</si>
  <si>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</si>
  <si>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</si>
  <si>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</si>
  <si>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</si>
  <si>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</si>
  <si>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</si>
  <si>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</si>
  <si>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</si>
  <si>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</si>
  <si>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</si>
  <si>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</si>
  <si>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</si>
  <si>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</si>
  <si>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</si>
  <si>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</si>
  <si>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</si>
  <si>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</si>
  <si>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</si>
  <si>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</si>
  <si>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</si>
  <si>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</si>
  <si>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</si>
  <si>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</si>
  <si>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</si>
  <si>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</si>
  <si>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</si>
  <si>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</si>
  <si>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</si>
  <si>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</si>
  <si>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</si>
  <si>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</si>
  <si>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</si>
  <si>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</si>
  <si>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</si>
  <si>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</si>
  <si>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</si>
  <si>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</si>
  <si>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</si>
  <si>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</si>
  <si>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</si>
  <si>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</si>
  <si>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</si>
  <si>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</si>
  <si>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</si>
  <si>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</si>
  <si>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</si>
  <si>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</si>
  <si>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</si>
  <si>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</si>
  <si>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</si>
  <si>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</si>
  <si>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</si>
  <si>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</si>
  <si>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</si>
  <si>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</si>
  <si>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</si>
  <si>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</si>
  <si>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</si>
  <si>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</si>
  <si>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</si>
  <si>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</si>
  <si>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</si>
  <si>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</si>
  <si>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</si>
  <si>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</si>
  <si>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</si>
  <si>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</si>
  <si>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</si>
  <si>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</si>
  <si>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</si>
  <si>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</si>
  <si>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</si>
  <si>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</si>
  <si>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</si>
  <si>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</si>
  <si>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</si>
  <si>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</si>
  <si>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</si>
  <si>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</si>
  <si>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</si>
  <si>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</si>
  <si>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</si>
  <si>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</si>
  <si>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</si>
  <si>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</si>
  <si>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</si>
  <si>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</si>
  <si>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</si>
  <si>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</si>
  <si>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</si>
  <si>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</si>
  <si>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</si>
  <si>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</si>
  <si>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</si>
  <si>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</si>
  <si>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</si>
  <si>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</si>
  <si>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</si>
  <si>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</si>
  <si>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</si>
  <si>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</si>
  <si>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</si>
  <si>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</si>
  <si>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</si>
  <si>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</si>
  <si>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</si>
  <si>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</si>
  <si>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</si>
  <si>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</si>
  <si>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</si>
  <si>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</si>
  <si>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</si>
  <si>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</si>
  <si>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</si>
  <si>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</si>
  <si>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</si>
  <si>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</si>
  <si>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</si>
  <si>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</si>
  <si>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</si>
  <si>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</si>
  <si>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</si>
  <si>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</si>
  <si>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</si>
  <si>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</si>
  <si>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</si>
  <si>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</si>
  <si>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</si>
  <si>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</si>
  <si>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</si>
  <si>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</si>
  <si>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</si>
  <si>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</si>
  <si>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</si>
  <si>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</si>
  <si>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</si>
  <si>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</si>
  <si>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</si>
  <si>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</si>
  <si>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</si>
  <si>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</si>
  <si>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</si>
  <si>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</si>
  <si>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</si>
  <si>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</si>
  <si>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</si>
  <si>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</si>
  <si>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</si>
  <si>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</si>
  <si>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</si>
  <si>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</si>
  <si>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</si>
  <si>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</si>
  <si>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</si>
  <si>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</si>
  <si>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</si>
  <si>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</si>
  <si>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</si>
  <si>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</si>
  <si>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</si>
  <si>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</si>
  <si>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</si>
  <si>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</si>
  <si>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</si>
  <si>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</si>
  <si>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</si>
  <si>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</si>
  <si>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</si>
  <si>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</si>
  <si>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</si>
  <si>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</si>
  <si>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</si>
  <si>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</si>
  <si>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</si>
  <si>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</si>
  <si>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</si>
  <si>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</si>
  <si>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</si>
  <si>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</si>
  <si>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</si>
  <si>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</si>
  <si>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</si>
  <si>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</si>
  <si>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</si>
  <si>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</si>
  <si>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</si>
  <si>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</si>
  <si>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</si>
  <si>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</si>
  <si>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</si>
  <si>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</si>
  <si>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</si>
  <si>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</si>
  <si>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</si>
  <si>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</si>
  <si>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</si>
  <si>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</si>
  <si>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</si>
  <si>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</si>
  <si>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</si>
  <si>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</si>
  <si>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</si>
  <si>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</si>
  <si>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</si>
  <si>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</si>
  <si>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</si>
  <si>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</si>
  <si>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</si>
  <si>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</si>
  <si>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</si>
  <si>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</si>
  <si>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</si>
  <si>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</si>
  <si>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</si>
  <si>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</si>
  <si>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</si>
  <si>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</si>
  <si>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</si>
  <si>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</si>
  <si>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</si>
  <si>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</si>
  <si>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</si>
  <si>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</si>
  <si>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</si>
  <si>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</si>
  <si>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</si>
  <si>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</si>
  <si>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</si>
  <si>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</si>
  <si>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</si>
  <si>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</si>
  <si>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</si>
  <si>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</si>
  <si>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</si>
  <si>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</si>
  <si>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</si>
  <si>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</si>
  <si>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</si>
  <si>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</si>
  <si>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</si>
  <si>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</si>
  <si>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</si>
  <si>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</si>
  <si>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</si>
  <si>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</si>
  <si>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</si>
  <si>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</si>
  <si>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</si>
  <si>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</si>
  <si>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</si>
  <si>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</si>
  <si>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</si>
  <si>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</si>
  <si>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</si>
  <si>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</si>
  <si>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</si>
  <si>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</si>
  <si>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</si>
  <si>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</si>
  <si>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</si>
  <si>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</si>
  <si>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</si>
  <si>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</si>
  <si>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</si>
  <si>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</si>
  <si>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</si>
  <si>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</si>
  <si>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</si>
  <si>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</si>
  <si>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</si>
  <si>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</si>
  <si>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</si>
  <si>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</si>
  <si>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</si>
  <si>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</si>
  <si>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</si>
  <si>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</si>
  <si>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</si>
  <si>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</si>
  <si>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</si>
  <si>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</si>
  <si>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</si>
  <si>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</si>
  <si>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</si>
  <si>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</si>
  <si>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</si>
  <si>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</si>
  <si>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</si>
  <si>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</si>
  <si>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</si>
  <si>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</si>
  <si>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</si>
  <si>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</si>
  <si>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</si>
  <si>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</si>
  <si>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</si>
  <si>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</si>
  <si>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</si>
  <si>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</si>
  <si>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</si>
  <si>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</si>
  <si>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</si>
  <si>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</si>
  <si>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</si>
  <si>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</si>
  <si>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</si>
  <si>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</si>
  <si>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</si>
  <si>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</si>
  <si>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</si>
  <si>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</si>
  <si>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</si>
  <si>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</si>
  <si>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</si>
  <si>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</si>
  <si>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</si>
  <si>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</si>
  <si>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</si>
  <si>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</si>
  <si>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</si>
  <si>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</si>
  <si>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</si>
  <si>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</si>
  <si>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</si>
  <si>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</si>
  <si>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</si>
  <si>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</si>
  <si>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</si>
  <si>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</si>
  <si>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</si>
  <si>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</si>
  <si>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</si>
  <si>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</si>
  <si>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</si>
  <si>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</si>
  <si>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</si>
  <si>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</si>
  <si>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</si>
  <si>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</si>
  <si>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</si>
  <si>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</si>
  <si>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</si>
  <si>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</si>
  <si>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</si>
  <si>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</si>
  <si>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</si>
  <si>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</si>
  <si>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</si>
  <si>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</si>
  <si>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</si>
  <si>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</si>
  <si>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</si>
  <si>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</si>
  <si>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</si>
  <si>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</si>
  <si>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</si>
  <si>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</si>
  <si>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</si>
  <si>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</si>
  <si>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</si>
  <si>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</si>
  <si>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</si>
  <si>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</si>
  <si>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</si>
  <si>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</si>
  <si>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</si>
  <si>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</si>
  <si>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</si>
  <si>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</si>
  <si>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</si>
  <si>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</si>
  <si>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</si>
  <si>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</si>
  <si>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</si>
  <si>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</si>
  <si>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</si>
  <si>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</si>
  <si>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</si>
  <si>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</si>
  <si>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</si>
  <si>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</si>
  <si>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</si>
  <si>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</si>
  <si>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</si>
  <si>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</si>
  <si>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</si>
  <si>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</si>
  <si>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</si>
  <si>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</si>
  <si>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</si>
  <si>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</si>
  <si>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</si>
  <si>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</si>
  <si>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</si>
  <si>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</si>
  <si>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</si>
  <si>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</si>
  <si>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</si>
  <si>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</si>
  <si>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</si>
  <si>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</si>
  <si>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</si>
  <si>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</si>
  <si>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</si>
  <si>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</si>
  <si>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</si>
  <si>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</si>
  <si>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</si>
  <si>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</si>
  <si>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</si>
  <si>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</si>
  <si>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</si>
  <si>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</si>
  <si>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</si>
  <si>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</si>
  <si>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</si>
  <si>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</si>
  <si>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</si>
  <si>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</si>
  <si>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</si>
  <si>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</si>
  <si>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</si>
  <si>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</si>
  <si>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</si>
  <si>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</si>
  <si>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</si>
  <si>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</si>
  <si>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</si>
  <si>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</si>
  <si>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</si>
  <si>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</si>
  <si>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</si>
  <si>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</si>
  <si>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</si>
  <si>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</si>
  <si>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</si>
  <si>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</si>
  <si>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</si>
  <si>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</si>
  <si>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</si>
  <si>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</si>
  <si>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</si>
  <si>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</si>
  <si>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</si>
  <si>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</si>
  <si>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</si>
  <si>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</si>
  <si>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</si>
  <si>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</si>
  <si>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</si>
  <si>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</si>
  <si>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</si>
  <si>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</si>
  <si>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</si>
  <si>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</si>
  <si>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</si>
  <si>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</si>
  <si>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</si>
  <si>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</si>
  <si>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</si>
  <si>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</si>
  <si>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</si>
  <si>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</si>
  <si>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</si>
  <si>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</si>
  <si>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</si>
  <si>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</si>
  <si>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</si>
  <si>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</si>
  <si>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</si>
  <si>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</si>
  <si>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</si>
  <si>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</si>
  <si>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</si>
  <si>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</si>
  <si>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</si>
  <si>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</si>
  <si>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</si>
  <si>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</si>
  <si>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</si>
  <si>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</si>
  <si>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</si>
  <si>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</si>
  <si>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</si>
  <si>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</si>
  <si>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</si>
  <si>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</si>
  <si>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</si>
  <si>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</si>
  <si>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</si>
  <si>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</si>
  <si>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</si>
  <si>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</si>
  <si>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</si>
  <si>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</si>
  <si>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</si>
  <si>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</si>
  <si>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</si>
  <si>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</si>
  <si>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</si>
  <si>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</si>
  <si>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</si>
  <si>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</si>
  <si>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</si>
  <si>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</si>
  <si>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</si>
  <si>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</si>
  <si>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</si>
  <si>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</si>
  <si>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</si>
  <si>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</si>
  <si>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</si>
  <si>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</si>
  <si>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</si>
  <si>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</si>
  <si>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</si>
  <si>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</si>
  <si>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</si>
  <si>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</si>
  <si>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</si>
  <si>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</si>
  <si>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</si>
  <si>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</si>
  <si>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</si>
  <si>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</si>
  <si>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</si>
  <si>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</si>
  <si>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</si>
  <si>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</si>
  <si>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</si>
  <si>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</si>
  <si>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</si>
  <si>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</si>
  <si>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</si>
  <si>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</si>
  <si>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</si>
  <si>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</si>
  <si>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</si>
  <si>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</si>
  <si>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</si>
  <si>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</si>
  <si>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</si>
  <si>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</si>
  <si>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</si>
  <si>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</si>
  <si>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</si>
  <si>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</si>
  <si>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</si>
  <si>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</si>
  <si>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</si>
  <si>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</si>
  <si>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</si>
  <si>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</si>
  <si>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</si>
  <si>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</si>
  <si>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</si>
  <si>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</si>
  <si>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</si>
  <si>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</si>
  <si>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</si>
  <si>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</si>
  <si>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</si>
  <si>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</si>
  <si>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</si>
  <si>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</si>
  <si>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</si>
  <si>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</si>
  <si>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</si>
  <si>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</si>
  <si>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</si>
  <si>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</si>
  <si>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</si>
  <si>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</si>
  <si>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</si>
  <si>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</si>
  <si>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</si>
  <si>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</si>
  <si>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</si>
  <si>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</si>
  <si>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</si>
  <si>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</si>
  <si>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</si>
  <si>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</si>
  <si>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</si>
  <si>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</si>
  <si>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</si>
  <si>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</si>
  <si>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</si>
  <si>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</si>
  <si>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</si>
  <si>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</si>
  <si>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</si>
  <si>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</si>
  <si>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</si>
  <si>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</si>
  <si>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</si>
  <si>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</si>
  <si>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</si>
  <si>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</si>
  <si>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</si>
  <si>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</si>
  <si>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</si>
  <si>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</si>
  <si>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</si>
  <si>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</si>
  <si>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</si>
  <si>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</si>
  <si>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</si>
  <si>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</si>
  <si>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</si>
  <si>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</si>
  <si>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</si>
  <si>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</si>
  <si>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</si>
  <si>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</si>
  <si>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</si>
  <si>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</si>
  <si>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</si>
  <si>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</si>
  <si>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</si>
  <si>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</si>
  <si>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</si>
  <si>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</si>
  <si>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</si>
  <si>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</si>
  <si>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</si>
  <si>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</si>
  <si>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</si>
  <si>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</si>
  <si>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</si>
  <si>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</si>
  <si>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</si>
  <si>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</si>
  <si>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</si>
  <si>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</si>
  <si>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</si>
  <si>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</si>
  <si>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</si>
  <si>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</si>
  <si>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</si>
  <si>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</si>
  <si>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</si>
  <si>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</si>
  <si>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</si>
  <si>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</si>
  <si>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</si>
  <si>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</si>
  <si>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</si>
  <si>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</si>
  <si>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</si>
  <si>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</si>
  <si>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</si>
  <si>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</si>
  <si>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</si>
  <si>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</si>
  <si>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</si>
  <si>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</si>
  <si>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</si>
  <si>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</si>
  <si>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</si>
  <si>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</si>
  <si>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</si>
  <si>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</si>
  <si>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</si>
  <si>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</si>
  <si>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</si>
  <si>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</si>
  <si>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</si>
  <si>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</si>
  <si>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</si>
  <si>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</si>
  <si>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</si>
  <si>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</si>
  <si>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</si>
  <si>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</si>
  <si>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</si>
  <si>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</si>
  <si>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</si>
  <si>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</si>
  <si>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</si>
  <si>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</si>
  <si>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</si>
  <si>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</si>
  <si>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</si>
  <si>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</si>
  <si>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</si>
  <si>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</si>
  <si>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</si>
  <si>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</si>
  <si>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</si>
  <si>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</si>
  <si>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</si>
  <si>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</si>
  <si>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</si>
  <si>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</si>
  <si>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</si>
  <si>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</si>
  <si>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</si>
  <si>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</si>
  <si>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</si>
  <si>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</si>
  <si>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</si>
  <si>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</si>
  <si>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</si>
  <si>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</si>
  <si>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</si>
  <si>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</si>
  <si>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</si>
  <si>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</si>
  <si>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</si>
  <si>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</si>
  <si>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</si>
  <si>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</si>
  <si>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</si>
  <si>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</si>
  <si>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</si>
  <si>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</si>
  <si>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</si>
  <si>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</si>
  <si>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</si>
  <si>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</si>
  <si>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</si>
  <si>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</si>
  <si>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</si>
  <si>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</si>
  <si>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</si>
  <si>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</si>
  <si>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</si>
  <si>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</si>
  <si>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</si>
  <si>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</si>
  <si>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</si>
  <si>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</si>
  <si>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</si>
  <si>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</si>
  <si>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</si>
  <si>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</si>
  <si>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</si>
  <si>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</si>
  <si>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</si>
  <si>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</si>
  <si>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</si>
  <si>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</si>
  <si>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</si>
  <si>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</si>
  <si>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</si>
  <si>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</si>
  <si>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</si>
  <si>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</si>
  <si>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</si>
  <si>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</si>
  <si>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</si>
  <si>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</si>
  <si>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</si>
  <si>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</si>
  <si>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</si>
  <si>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</si>
  <si>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</si>
  <si>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</si>
  <si>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</si>
  <si>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</si>
  <si>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</si>
  <si>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</si>
  <si>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</si>
  <si>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</si>
  <si>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</si>
  <si>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</si>
  <si>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</si>
  <si>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</si>
  <si>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</si>
  <si>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</si>
  <si>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</si>
  <si>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</si>
  <si>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</si>
  <si>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</si>
  <si>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</si>
  <si>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</si>
  <si>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</si>
  <si>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</si>
  <si>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</si>
  <si>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</si>
  <si>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</si>
  <si>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</si>
  <si>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</si>
  <si>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</si>
  <si>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</si>
  <si>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</si>
  <si>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</si>
  <si>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</si>
  <si>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</si>
  <si>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</si>
  <si>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</si>
  <si>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</si>
  <si>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</si>
  <si>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</si>
  <si>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</si>
  <si>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</si>
  <si>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</si>
  <si>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</si>
  <si>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</si>
  <si>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</si>
  <si>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</si>
  <si>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</si>
  <si>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</si>
  <si>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</si>
  <si>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</si>
  <si>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</si>
  <si>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</si>
  <si>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</si>
  <si>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</si>
  <si>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</si>
  <si>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</si>
  <si>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</si>
  <si>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</si>
  <si>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</si>
  <si>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</si>
  <si>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</si>
  <si>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</si>
  <si>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</si>
  <si>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</si>
  <si>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</si>
  <si>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</si>
  <si>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</si>
  <si>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</si>
  <si>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</si>
  <si>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</si>
  <si>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</si>
  <si>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</si>
  <si>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</si>
  <si>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</si>
  <si>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</si>
  <si>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</si>
  <si>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</si>
  <si>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</si>
  <si>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</si>
  <si>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</si>
  <si>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</si>
  <si>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</si>
  <si>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</si>
  <si>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</si>
  <si>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</si>
  <si>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</si>
  <si>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</si>
  <si>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</si>
  <si>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</si>
  <si>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</si>
  <si>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</si>
  <si>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</si>
  <si>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</si>
  <si>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</si>
  <si>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</si>
  <si>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</si>
  <si>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</si>
  <si>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</si>
  <si>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</si>
  <si>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</si>
  <si>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</si>
  <si>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</si>
  <si>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</si>
  <si>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</si>
  <si>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</si>
  <si>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</si>
  <si>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</si>
  <si>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</si>
  <si>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</si>
  <si>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</si>
  <si>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</si>
  <si>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</si>
  <si>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</si>
  <si>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</si>
  <si>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</si>
  <si>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</si>
  <si>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</si>
  <si>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</si>
  <si>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</si>
  <si>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</si>
  <si>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</si>
  <si>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</si>
  <si>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</si>
  <si>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</si>
  <si>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</si>
  <si>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</si>
  <si>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</si>
  <si>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</si>
  <si>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</si>
  <si>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</si>
  <si>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</si>
  <si>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</si>
  <si>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</si>
  <si>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</si>
  <si>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</si>
  <si>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</si>
  <si>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</si>
  <si>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</si>
  <si>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</si>
  <si>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</si>
  <si>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</si>
  <si>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</si>
  <si>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</si>
  <si>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</si>
  <si>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</si>
  <si>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</si>
  <si>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</si>
  <si>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</si>
  <si>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</si>
  <si>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</si>
  <si>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</si>
  <si>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</si>
  <si>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</si>
  <si>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</si>
  <si>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</si>
  <si>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</si>
  <si>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</si>
  <si>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</si>
  <si>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</si>
  <si>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</si>
  <si>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</si>
  <si>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</si>
  <si>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</si>
  <si>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</si>
  <si>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</si>
  <si>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</si>
  <si>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</si>
  <si>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</si>
  <si>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</si>
  <si>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</si>
  <si>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</si>
  <si>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</si>
  <si>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</si>
  <si>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</si>
  <si>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</si>
  <si>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</si>
  <si>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</si>
  <si>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</si>
  <si>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</si>
  <si>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</si>
  <si>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</si>
  <si>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</si>
  <si>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</si>
  <si>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</si>
  <si>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</si>
  <si>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</si>
  <si>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</si>
  <si>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</si>
  <si>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</si>
  <si>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</si>
  <si>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</si>
  <si>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</si>
  <si>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</si>
  <si>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</si>
  <si>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</si>
  <si>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</si>
  <si>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</si>
  <si>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</si>
  <si>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</si>
  <si>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</si>
  <si>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</si>
  <si>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</si>
  <si>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</si>
  <si>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</si>
  <si>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</si>
  <si>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</si>
  <si>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</si>
  <si>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</si>
  <si>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</si>
  <si>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</si>
  <si>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</si>
  <si>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</si>
  <si>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</si>
  <si>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</si>
  <si>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</si>
  <si>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</si>
  <si>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</si>
  <si>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</si>
  <si>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</si>
  <si>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</si>
  <si>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</si>
  <si>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</si>
  <si>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</si>
  <si>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</si>
  <si>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</si>
  <si>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</si>
  <si>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</si>
  <si>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</si>
  <si>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</si>
  <si>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</si>
  <si>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</si>
  <si>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</si>
  <si>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</si>
  <si>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</si>
  <si>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</si>
  <si>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</si>
  <si>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</si>
  <si>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</si>
  <si>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</si>
  <si>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</si>
  <si>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</si>
  <si>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</si>
  <si>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</si>
  <si>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</si>
  <si>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</si>
  <si>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</si>
  <si>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</si>
  <si>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</si>
  <si>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</si>
  <si>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</si>
  <si>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</si>
  <si>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</si>
  <si>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</si>
  <si>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</si>
  <si>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</si>
  <si>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</si>
  <si>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</si>
  <si>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</si>
  <si>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</si>
  <si>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</si>
  <si>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</si>
  <si>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</si>
  <si>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</si>
  <si>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</si>
  <si>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</si>
  <si>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</si>
  <si>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</si>
  <si>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</si>
  <si>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</si>
  <si>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</si>
  <si>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</si>
  <si>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</si>
  <si>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</si>
  <si>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</si>
  <si>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</si>
  <si>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</si>
  <si>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</si>
  <si>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</si>
  <si>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</si>
  <si>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</si>
  <si>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</si>
  <si>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</si>
  <si>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</si>
  <si>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</si>
  <si>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</si>
  <si>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</si>
  <si>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</si>
  <si>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</si>
  <si>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</si>
  <si>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</si>
  <si>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</si>
  <si>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</si>
  <si>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</si>
  <si>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</si>
  <si>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</si>
  <si>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</si>
  <si>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</si>
  <si>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</si>
  <si>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</si>
  <si>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</si>
  <si>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</si>
  <si>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</si>
  <si>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</si>
  <si>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</si>
  <si>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</si>
  <si>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</si>
  <si>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</si>
  <si>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</si>
  <si>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</si>
  <si>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</si>
  <si>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</si>
  <si>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</si>
  <si>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</si>
  <si>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</si>
  <si>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</si>
  <si>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</si>
  <si>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</si>
  <si>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</si>
  <si>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</si>
  <si>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</si>
  <si>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</si>
  <si>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</si>
  <si>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</si>
  <si>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</si>
  <si>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</si>
  <si>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</si>
  <si>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</si>
  <si>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</si>
  <si>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</si>
  <si>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</si>
  <si>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</si>
  <si>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</si>
  <si>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</si>
  <si>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</si>
  <si>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</si>
  <si>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</si>
  <si>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</si>
  <si>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</si>
  <si>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</si>
  <si>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</si>
  <si>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</si>
  <si>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</si>
  <si>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</si>
  <si>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</si>
  <si>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</si>
  <si>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</si>
  <si>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</si>
  <si>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</si>
  <si>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</si>
  <si>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</si>
  <si>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</si>
  <si>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</si>
  <si>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</si>
  <si>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</si>
  <si>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</si>
  <si>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</si>
  <si>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</si>
  <si>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</si>
  <si>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</si>
  <si>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</si>
  <si>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</si>
  <si>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</si>
  <si>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</si>
  <si>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</si>
  <si>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</si>
  <si>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</si>
  <si>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</si>
  <si>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</si>
  <si>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</si>
  <si>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</si>
  <si>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</si>
  <si>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</si>
  <si>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</si>
  <si>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</si>
  <si>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</si>
  <si>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</si>
  <si>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</si>
  <si>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</si>
  <si>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</si>
  <si>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</si>
  <si>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</si>
  <si>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</si>
  <si>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</si>
  <si>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</si>
  <si>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</si>
  <si>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</si>
  <si>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</si>
  <si>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</si>
  <si>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</si>
  <si>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</si>
  <si>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</si>
  <si>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</si>
  <si>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</si>
  <si>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</si>
  <si>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</si>
  <si>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</si>
  <si>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</si>
  <si>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</si>
  <si>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</si>
  <si>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</si>
  <si>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</si>
  <si>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</si>
  <si>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</si>
  <si>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</si>
  <si>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</si>
  <si>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</si>
  <si>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</si>
  <si>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</si>
  <si>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</si>
  <si>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</si>
  <si>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</si>
  <si>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</si>
  <si>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</si>
  <si>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</si>
  <si>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</si>
  <si>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</si>
  <si>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</si>
  <si>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</si>
  <si>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</si>
  <si>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</si>
  <si>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</si>
  <si>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</si>
  <si>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</si>
  <si>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</si>
  <si>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</si>
  <si>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</si>
  <si>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</si>
  <si>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</si>
  <si>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</si>
  <si>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</si>
  <si>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</si>
  <si>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</si>
  <si>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</si>
  <si>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</si>
  <si>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</si>
  <si>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</si>
  <si>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</si>
  <si>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</si>
  <si>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</si>
  <si>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</si>
  <si>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</si>
  <si>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</si>
  <si>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</si>
  <si>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</si>
  <si>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</si>
  <si>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</si>
  <si>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</si>
  <si>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</si>
  <si>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</si>
  <si>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</si>
  <si>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</si>
  <si>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</si>
  <si>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</si>
  <si>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</si>
  <si>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</si>
  <si>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</si>
  <si>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</si>
  <si>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</si>
  <si>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</si>
  <si>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</si>
  <si>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</si>
  <si>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</si>
  <si>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</si>
  <si>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</si>
  <si>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</si>
  <si>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</si>
  <si>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</si>
  <si>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</si>
  <si>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</si>
  <si>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</si>
  <si>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</si>
  <si>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</si>
  <si>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</si>
  <si>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</si>
  <si>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</si>
  <si>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</si>
  <si>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</si>
  <si>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</si>
  <si>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</si>
  <si>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</si>
  <si>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</si>
  <si>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</si>
  <si>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</si>
  <si>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</si>
  <si>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</si>
  <si>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</si>
  <si>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</si>
  <si>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</si>
  <si>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</si>
  <si>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</si>
  <si>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</si>
  <si>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</si>
  <si>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</si>
  <si>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</si>
  <si>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</si>
  <si>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</si>
  <si>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</si>
  <si>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</si>
  <si>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</si>
  <si>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</si>
  <si>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</si>
  <si>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</si>
  <si>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</si>
  <si>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</si>
  <si>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</si>
  <si>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</si>
  <si>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</si>
  <si>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</si>
  <si>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</si>
  <si>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</si>
  <si>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</si>
  <si>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</si>
  <si>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</si>
  <si>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</si>
  <si>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</si>
  <si>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</si>
  <si>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</si>
  <si>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</si>
  <si>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</si>
  <si>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</si>
  <si>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</si>
  <si>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</si>
  <si>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</si>
  <si>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</si>
  <si>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</si>
  <si>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</si>
  <si>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</si>
  <si>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</si>
  <si>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</si>
  <si>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</si>
  <si>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</si>
  <si>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</si>
  <si>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</si>
  <si>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</si>
  <si>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</si>
  <si>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</si>
  <si>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</si>
  <si>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</si>
  <si>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</si>
  <si>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</si>
  <si>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</si>
  <si>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</si>
  <si>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</si>
  <si>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</si>
  <si>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</si>
  <si>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</si>
  <si>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</si>
  <si>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</si>
  <si>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</si>
  <si>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</si>
  <si>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</si>
  <si>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</si>
  <si>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</si>
  <si>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</si>
  <si>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</si>
  <si>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</si>
  <si>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</si>
  <si>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</si>
  <si>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</si>
  <si>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</si>
  <si>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</si>
  <si>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</si>
  <si>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</si>
  <si>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</si>
  <si>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</si>
  <si>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</si>
  <si>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</si>
  <si>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</si>
  <si>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</si>
  <si>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</si>
  <si>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</si>
  <si>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</si>
  <si>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</si>
  <si>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</si>
  <si>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</si>
  <si>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</si>
  <si>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</si>
  <si>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</si>
  <si>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</si>
  <si>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</si>
  <si>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</si>
  <si>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</si>
  <si>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</si>
  <si>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</si>
  <si>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</si>
  <si>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</si>
  <si>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</si>
  <si>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</si>
  <si>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</si>
  <si>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</si>
  <si>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</si>
  <si>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</si>
  <si>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</si>
  <si>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</si>
  <si>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</si>
  <si>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</si>
  <si>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</si>
  <si>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</si>
  <si>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</si>
  <si>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</si>
  <si>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</si>
  <si>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</si>
  <si>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</si>
  <si>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</si>
  <si>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</si>
  <si>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</si>
  <si>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</si>
  <si>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</si>
  <si>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</si>
  <si>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</si>
  <si>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</si>
  <si>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</si>
  <si>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</si>
  <si>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</si>
  <si>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</si>
  <si>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</si>
  <si>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</si>
  <si>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</si>
  <si>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</si>
  <si>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</si>
  <si>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</si>
  <si>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</si>
  <si>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</si>
  <si>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</si>
  <si>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</si>
  <si>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</si>
  <si>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</si>
  <si>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</si>
  <si>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</si>
  <si>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</si>
  <si>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</si>
  <si>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</si>
  <si>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</si>
  <si>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</si>
  <si>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</si>
  <si>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</si>
  <si>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</si>
  <si>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</si>
  <si>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</si>
  <si>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</si>
  <si>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</si>
  <si>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</si>
  <si>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</si>
  <si>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</si>
  <si>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</si>
  <si>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</si>
  <si>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</si>
  <si>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</si>
  <si>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</si>
  <si>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</si>
  <si>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</si>
  <si>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</si>
  <si>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</si>
  <si>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</si>
  <si>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</si>
  <si>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</si>
  <si>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</si>
  <si>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</si>
  <si>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</si>
  <si>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</si>
  <si>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</si>
  <si>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</si>
  <si>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</si>
  <si>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</si>
  <si>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</si>
  <si>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</si>
  <si>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</si>
  <si>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</si>
  <si>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</si>
  <si>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</si>
  <si>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</si>
  <si>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</si>
  <si>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</si>
  <si>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</si>
  <si>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</si>
  <si>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</si>
  <si>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</si>
  <si>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</si>
  <si>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</si>
  <si>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</si>
  <si>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</si>
  <si>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</si>
  <si>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</si>
  <si>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</si>
  <si>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</si>
  <si>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</si>
  <si>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</si>
  <si>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</si>
  <si>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</si>
  <si>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</si>
  <si>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</si>
  <si>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</si>
  <si>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</si>
  <si>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</si>
  <si>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</si>
  <si>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</si>
  <si>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</si>
  <si>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</si>
  <si>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</si>
  <si>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</si>
  <si>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</si>
  <si>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</si>
  <si>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</si>
  <si>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</si>
  <si>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</si>
  <si>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</si>
  <si>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</si>
  <si>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</si>
  <si>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</si>
  <si>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</si>
  <si>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</si>
  <si>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</si>
  <si>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</si>
  <si>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</si>
  <si>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</si>
  <si>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</si>
  <si>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</si>
  <si>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</si>
  <si>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</si>
  <si>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</si>
  <si>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</si>
  <si>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</si>
  <si>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</si>
  <si>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</si>
  <si>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</si>
  <si>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</si>
  <si>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</si>
  <si>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</si>
  <si>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</si>
  <si>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</si>
  <si>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</si>
  <si>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</si>
  <si>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</si>
  <si>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</si>
  <si>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</si>
  <si>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</si>
  <si>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</si>
  <si>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</si>
  <si>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</si>
  <si>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</si>
  <si>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</si>
  <si>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</si>
  <si>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</si>
  <si>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</si>
  <si>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</si>
  <si>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</si>
  <si>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</si>
  <si>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</si>
  <si>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</si>
  <si>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</si>
  <si>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</si>
  <si>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</si>
  <si>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</si>
  <si>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</si>
  <si>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</si>
  <si>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</si>
  <si>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</si>
  <si>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</si>
  <si>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</si>
  <si>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</si>
  <si>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</si>
  <si>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</si>
  <si>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</si>
  <si>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</si>
  <si>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</si>
  <si>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</si>
  <si>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</si>
  <si>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</si>
  <si>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</si>
  <si>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</si>
  <si>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</si>
  <si>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</si>
  <si>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</si>
  <si>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</si>
  <si>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</si>
  <si>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</si>
  <si>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</si>
  <si>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</si>
  <si>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</si>
  <si>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</si>
  <si>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</si>
  <si>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</si>
  <si>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</si>
  <si>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</si>
  <si>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</si>
  <si>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</si>
  <si>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</si>
  <si>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</si>
  <si>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</si>
  <si>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</si>
  <si>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</si>
  <si>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</si>
  <si>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</si>
  <si>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</si>
  <si>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</si>
  <si>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</si>
  <si>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</si>
  <si>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</si>
  <si>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</si>
  <si>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</si>
  <si>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</si>
  <si>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</si>
  <si>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</si>
  <si>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</si>
  <si>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</si>
  <si>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</si>
  <si>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</si>
  <si>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</si>
  <si>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</si>
  <si>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</si>
  <si>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</si>
  <si>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</si>
  <si>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</si>
  <si>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</si>
  <si>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</si>
  <si>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</si>
  <si>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</si>
  <si>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</si>
  <si>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</si>
  <si>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</si>
  <si>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</si>
  <si>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</si>
  <si>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</si>
  <si>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</si>
  <si>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</si>
  <si>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</si>
  <si>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</si>
  <si>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</si>
  <si>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</si>
  <si>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</si>
  <si>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</si>
  <si>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</si>
  <si>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</si>
  <si>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</si>
  <si>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</si>
  <si>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</si>
  <si>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</si>
  <si>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</si>
  <si>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</si>
  <si>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</si>
  <si>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</si>
  <si>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</si>
  <si>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</si>
  <si>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</si>
  <si>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</si>
  <si>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</si>
  <si>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</si>
  <si>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</si>
  <si>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</si>
  <si>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</si>
  <si>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</si>
  <si>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</si>
  <si>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</si>
  <si>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</si>
  <si>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</si>
  <si>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</si>
  <si>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</si>
  <si>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</si>
  <si>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</si>
  <si>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</si>
  <si>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</si>
  <si>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</si>
  <si>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</si>
  <si>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</si>
  <si>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</si>
  <si>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</si>
  <si>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</si>
  <si>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</si>
  <si>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</si>
  <si>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</si>
  <si>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</si>
  <si>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</si>
  <si>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</si>
  <si>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</si>
  <si>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</si>
  <si>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</si>
  <si>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</si>
  <si>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</si>
  <si>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</si>
  <si>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</si>
  <si>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</si>
  <si>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</si>
  <si>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</si>
  <si>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</si>
  <si>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</si>
  <si>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</si>
  <si>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</si>
  <si>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</si>
  <si>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</si>
  <si>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</si>
  <si>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</si>
  <si>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</si>
  <si>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</si>
  <si>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</si>
  <si>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</si>
  <si>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</si>
  <si>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</si>
  <si>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</si>
  <si>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</si>
  <si>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</si>
  <si>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</si>
  <si>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</si>
  <si>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</si>
  <si>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</si>
  <si>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</si>
  <si>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</si>
  <si>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</si>
  <si>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</si>
  <si>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</si>
  <si>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</si>
  <si>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</si>
  <si>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</si>
  <si>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</si>
  <si>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</si>
  <si>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</si>
  <si>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</si>
  <si>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</si>
  <si>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</si>
  <si>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</si>
  <si>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</si>
  <si>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</si>
  <si>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</si>
  <si>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</si>
  <si>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</si>
  <si>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</si>
  <si>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</si>
  <si>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</si>
  <si>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</si>
  <si>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</si>
  <si>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</si>
  <si>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</si>
  <si>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</si>
  <si>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</si>
  <si>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</si>
  <si>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</si>
  <si>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</si>
  <si>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</si>
  <si>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</si>
  <si>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</si>
  <si>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</si>
  <si>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</si>
  <si>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</si>
  <si>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</si>
  <si>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</si>
  <si>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</si>
  <si>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</si>
  <si>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</si>
  <si>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</si>
  <si>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</si>
  <si>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</si>
  <si>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</si>
  <si>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</si>
  <si>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</si>
  <si>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</si>
  <si>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</si>
  <si>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</si>
  <si>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</si>
  <si>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</si>
  <si>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</si>
  <si>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</si>
  <si>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</si>
  <si>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</si>
  <si>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</si>
  <si>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</si>
  <si>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</si>
  <si>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</si>
  <si>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</si>
  <si>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</si>
  <si>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</si>
  <si>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</si>
  <si>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</si>
  <si>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</si>
  <si>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</si>
  <si>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</si>
  <si>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</si>
  <si>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</si>
  <si>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</si>
  <si>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</si>
  <si>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</si>
  <si>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</si>
  <si>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</si>
  <si>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</si>
  <si>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</si>
  <si>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</si>
  <si>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</si>
  <si>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</si>
  <si>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</si>
  <si>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</si>
  <si>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</si>
  <si>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</si>
  <si>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</si>
  <si>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</si>
  <si>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</si>
  <si>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</si>
  <si>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</si>
  <si>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</si>
  <si>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</si>
  <si>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</si>
  <si>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</si>
  <si>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</si>
  <si>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</si>
  <si>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</si>
  <si>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</si>
  <si>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</si>
  <si>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</si>
  <si>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</si>
  <si>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</si>
  <si>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</si>
  <si>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</si>
  <si>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</si>
  <si>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</si>
  <si>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</si>
  <si>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</si>
  <si>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</si>
  <si>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</si>
  <si>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</si>
  <si>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</si>
  <si>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</si>
  <si>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</si>
  <si>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</si>
  <si>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</si>
  <si>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</si>
  <si>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</si>
  <si>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</si>
  <si>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</si>
  <si>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</si>
  <si>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</si>
  <si>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</si>
  <si>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</si>
  <si>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</si>
  <si>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</si>
  <si>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</si>
  <si>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</si>
  <si>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</si>
  <si>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</si>
  <si>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</si>
  <si>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</si>
  <si>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</si>
  <si>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</si>
  <si>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</si>
  <si>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</si>
  <si>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</si>
  <si>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</si>
  <si>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</si>
  <si>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</si>
  <si>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</si>
  <si>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</si>
  <si>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</si>
  <si>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</si>
  <si>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</si>
  <si>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</si>
  <si>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</si>
  <si>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</si>
  <si>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</si>
  <si>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</si>
  <si>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</si>
  <si>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</si>
  <si>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</si>
  <si>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</si>
  <si>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</si>
  <si>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</si>
  <si>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</si>
  <si>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</si>
  <si>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</si>
  <si>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</si>
  <si>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</si>
  <si>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</si>
  <si>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</si>
  <si>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</si>
  <si>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</si>
  <si>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</si>
  <si>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</si>
  <si>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</si>
  <si>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</si>
  <si>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</si>
  <si>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</si>
  <si>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</si>
  <si>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</si>
  <si>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</si>
  <si>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</si>
  <si>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</si>
  <si>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</si>
  <si>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</si>
  <si>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</si>
  <si>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</si>
  <si>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</si>
  <si>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</si>
  <si>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</si>
  <si>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</si>
  <si>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</si>
  <si>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</si>
  <si>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</si>
  <si>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</si>
  <si>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</si>
  <si>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</si>
  <si>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</si>
  <si>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</si>
  <si>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</si>
  <si>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</si>
  <si>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</si>
  <si>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</si>
  <si>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</si>
  <si>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</si>
  <si>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</si>
  <si>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</si>
  <si>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</si>
  <si>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</si>
  <si>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</si>
  <si>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</si>
  <si>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</si>
  <si>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</si>
  <si>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</si>
  <si>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</si>
  <si>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</si>
  <si>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</si>
  <si>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</si>
  <si>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</si>
  <si>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</si>
  <si>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</si>
  <si>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</si>
  <si>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</si>
  <si>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</si>
  <si>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</si>
  <si>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</si>
  <si>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</si>
  <si>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</si>
  <si>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</si>
  <si>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</si>
  <si>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</si>
  <si>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</si>
  <si>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</si>
  <si>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</si>
  <si>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</si>
  <si>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</si>
  <si>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</si>
  <si>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</si>
  <si>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</si>
  <si>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</si>
  <si>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</si>
  <si>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</si>
  <si>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</si>
  <si>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</si>
  <si>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</si>
  <si>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</si>
  <si>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</si>
  <si>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</si>
  <si>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</si>
  <si>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</si>
  <si>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</si>
  <si>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</si>
  <si>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</si>
  <si>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</si>
  <si>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</si>
  <si>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</si>
  <si>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</si>
  <si>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</si>
  <si>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</si>
  <si>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</si>
  <si>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</si>
  <si>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</si>
  <si>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</si>
  <si>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</si>
  <si>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</si>
  <si>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</si>
  <si>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</si>
  <si>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</si>
  <si>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</si>
  <si>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</si>
  <si>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</si>
  <si>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</si>
  <si>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</si>
  <si>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</si>
  <si>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</si>
  <si>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</si>
  <si>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</si>
  <si>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</si>
  <si>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</si>
  <si>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</si>
  <si>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</si>
  <si>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</si>
  <si>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</si>
  <si>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</si>
  <si>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</si>
  <si>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</si>
  <si>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</si>
  <si>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</si>
  <si>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</si>
  <si>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</si>
  <si>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</si>
  <si>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</si>
  <si>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</si>
  <si>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</si>
  <si>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</si>
  <si>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</si>
  <si>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</si>
  <si>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</si>
  <si>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</si>
  <si>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</si>
  <si>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</si>
  <si>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</si>
  <si>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</si>
  <si>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</si>
  <si>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</si>
  <si>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</si>
  <si>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</si>
  <si>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</si>
  <si>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</si>
  <si>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</si>
  <si>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</si>
  <si>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</si>
  <si>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</si>
  <si>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</si>
  <si>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</si>
  <si>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</si>
  <si>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</si>
  <si>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</si>
  <si>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</si>
  <si>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</si>
  <si>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</si>
  <si>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</si>
  <si>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</si>
  <si>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</si>
  <si>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</si>
  <si>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</si>
  <si>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</si>
  <si>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</si>
  <si>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</si>
  <si>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</si>
  <si>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</si>
  <si>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</si>
  <si>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</si>
  <si>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</si>
  <si>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</si>
  <si>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</si>
  <si>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</si>
  <si>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</si>
  <si>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</si>
  <si>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</si>
  <si>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</si>
  <si>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</si>
  <si>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</si>
  <si>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</si>
  <si>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</si>
  <si>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</si>
  <si>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</si>
  <si>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</si>
  <si>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</si>
  <si>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</si>
  <si>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</si>
  <si>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</si>
  <si>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</si>
  <si>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</si>
  <si>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</si>
  <si>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</si>
  <si>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</si>
  <si>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</si>
  <si>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</si>
  <si>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</si>
  <si>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</si>
  <si>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</si>
  <si>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</si>
  <si>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</si>
  <si>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</si>
  <si>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</si>
  <si>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</si>
  <si>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</si>
  <si>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</si>
  <si>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</si>
  <si>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</si>
  <si>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</si>
  <si>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</si>
  <si>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</si>
  <si>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</si>
  <si>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</si>
  <si>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</si>
  <si>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</si>
  <si>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</si>
  <si>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</si>
  <si>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</si>
  <si>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</si>
  <si>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</si>
  <si>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</si>
  <si>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</si>
  <si>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</si>
  <si>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</si>
  <si>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</si>
  <si>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</si>
  <si>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</si>
  <si>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</si>
  <si>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</si>
  <si>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</si>
  <si>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</si>
  <si>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</si>
  <si>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</si>
  <si>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</si>
  <si>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</si>
  <si>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</si>
  <si>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</si>
  <si>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</si>
  <si>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</si>
  <si>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</si>
  <si>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</si>
  <si>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</si>
  <si>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</si>
  <si>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</si>
  <si>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</si>
  <si>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</si>
  <si>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</si>
  <si>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</si>
  <si>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</si>
  <si>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</si>
  <si>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</si>
  <si>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</si>
  <si>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</si>
  <si>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</si>
  <si>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</si>
  <si>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</si>
  <si>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</si>
  <si>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</si>
  <si>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</si>
  <si>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</si>
  <si>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</si>
  <si>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</si>
  <si>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</si>
  <si>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</si>
  <si>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</si>
  <si>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</si>
  <si>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</si>
  <si>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</si>
  <si>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</si>
  <si>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</si>
  <si>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</si>
  <si>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</si>
  <si>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</si>
  <si>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</si>
  <si>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</si>
  <si>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</si>
  <si>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</si>
  <si>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</si>
  <si>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</si>
  <si>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</si>
  <si>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</si>
  <si>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</si>
  <si>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</si>
  <si>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</si>
  <si>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</si>
  <si>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</si>
  <si>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</si>
  <si>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</si>
  <si>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</si>
  <si>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</si>
  <si>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</si>
  <si>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</si>
  <si>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</si>
  <si>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</si>
  <si>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</si>
  <si>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</si>
  <si>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</si>
  <si>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</si>
  <si>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</si>
  <si>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</si>
  <si>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</si>
  <si>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</si>
  <si>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</si>
  <si>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</si>
  <si>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</si>
  <si>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</si>
  <si>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</si>
  <si>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</si>
  <si>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</si>
  <si>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</si>
  <si>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</si>
  <si>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</si>
  <si>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</si>
  <si>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</si>
  <si>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</si>
  <si>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</si>
  <si>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</si>
  <si>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</si>
  <si>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</si>
  <si>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</si>
  <si>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</si>
  <si>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</si>
  <si>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</si>
  <si>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</si>
  <si>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</si>
  <si>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</si>
  <si>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</si>
  <si>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</si>
  <si>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</si>
  <si>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</si>
  <si>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</si>
  <si>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</si>
  <si>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</si>
  <si>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</si>
  <si>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</si>
  <si>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</si>
  <si>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</si>
  <si>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</si>
  <si>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</si>
  <si>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</si>
  <si>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</si>
  <si>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</si>
  <si>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</si>
  <si>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</si>
  <si>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</si>
  <si>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</si>
  <si>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</si>
  <si>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</si>
  <si>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</si>
  <si>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</si>
  <si>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</si>
  <si>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</si>
  <si>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</si>
  <si>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</si>
  <si>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</si>
  <si>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</si>
  <si>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</si>
  <si>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</si>
  <si>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</si>
  <si>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</si>
  <si>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</si>
  <si>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</si>
  <si>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</si>
  <si>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</si>
  <si>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</si>
  <si>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</si>
  <si>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</si>
  <si>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</si>
  <si>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</si>
  <si>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</si>
  <si>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</si>
  <si>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</si>
  <si>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</si>
  <si>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</si>
  <si>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</si>
  <si>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</si>
  <si>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</si>
  <si>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</si>
  <si>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</si>
  <si>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</si>
  <si>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</si>
  <si>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</si>
  <si>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</si>
  <si>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</si>
  <si>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</si>
  <si>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</si>
  <si>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</si>
  <si>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</si>
  <si>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</si>
  <si>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</si>
  <si>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</si>
  <si>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</si>
  <si>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</si>
  <si>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</si>
  <si>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</si>
  <si>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</si>
  <si>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</si>
  <si>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</si>
  <si>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</si>
  <si>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</si>
  <si>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</si>
  <si>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</si>
  <si>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</si>
  <si>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</si>
  <si>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</si>
  <si>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</si>
  <si>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</si>
  <si>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</si>
  <si>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</si>
  <si>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</si>
  <si>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</si>
  <si>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</si>
  <si>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</si>
  <si>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</si>
  <si>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</si>
  <si>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</si>
  <si>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</si>
  <si>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</si>
  <si>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</si>
  <si>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</si>
  <si>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</si>
  <si>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</si>
  <si>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</si>
  <si>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</si>
  <si>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</si>
  <si>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</si>
  <si>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</si>
  <si>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</si>
  <si>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</si>
  <si>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</si>
  <si>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</si>
  <si>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</si>
  <si>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</si>
  <si>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</si>
  <si>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</si>
  <si>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</si>
  <si>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</si>
  <si>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</si>
  <si>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</si>
  <si>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</si>
  <si>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</si>
  <si>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</si>
  <si>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</si>
  <si>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</si>
  <si>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</si>
  <si>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</si>
  <si>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</si>
  <si>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</si>
  <si>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</si>
  <si>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</si>
  <si>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</si>
  <si>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</si>
  <si>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</si>
  <si>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</si>
  <si>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</si>
  <si>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</si>
  <si>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</si>
  <si>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</si>
  <si>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</si>
  <si>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</si>
  <si>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</si>
  <si>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</si>
  <si>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</si>
  <si>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</si>
  <si>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</si>
  <si>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</si>
  <si>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</si>
  <si>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</si>
  <si>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</si>
  <si>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</si>
  <si>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</si>
  <si>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</si>
  <si>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</si>
  <si>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</si>
  <si>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</si>
  <si>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</si>
  <si>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</si>
  <si>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</si>
  <si>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</si>
  <si>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</si>
  <si>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</si>
  <si>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</si>
  <si>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</si>
  <si>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</si>
  <si>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</si>
  <si>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</si>
  <si>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</si>
  <si>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</si>
  <si>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</si>
  <si>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</si>
  <si>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</si>
  <si>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</si>
  <si>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</si>
  <si>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</si>
  <si>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</si>
  <si>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</si>
  <si>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</si>
  <si>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</si>
  <si>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</si>
  <si>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</si>
  <si>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</si>
  <si>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</si>
  <si>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</si>
  <si>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</si>
  <si>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</si>
  <si>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</si>
  <si>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</si>
  <si>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</si>
  <si>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</si>
  <si>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</si>
  <si>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</si>
  <si>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</si>
  <si>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</si>
  <si>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</si>
  <si>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</si>
  <si>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</si>
  <si>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</si>
  <si>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</si>
  <si>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</si>
  <si>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</si>
  <si>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</si>
  <si>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</si>
  <si>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</si>
  <si>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</si>
  <si>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</si>
  <si>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</si>
  <si>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</si>
  <si>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</si>
  <si>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</si>
  <si>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</si>
  <si>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</si>
  <si>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</si>
  <si>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</si>
  <si>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</si>
  <si>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</si>
  <si>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</si>
  <si>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</si>
  <si>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</si>
  <si>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</si>
  <si>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</si>
  <si>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</si>
  <si>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</si>
  <si>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</si>
  <si>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</si>
  <si>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</si>
  <si>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</si>
  <si>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</si>
  <si>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</si>
  <si>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</si>
  <si>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</si>
  <si>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</si>
  <si>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</si>
  <si>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</si>
  <si>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</si>
  <si>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</si>
  <si>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</si>
  <si>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</si>
  <si>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</si>
  <si>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</si>
  <si>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</si>
  <si>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</si>
  <si>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</si>
  <si>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</si>
  <si>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</si>
  <si>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</si>
  <si>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</si>
  <si>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</si>
  <si>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</si>
  <si>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</si>
  <si>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</si>
  <si>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</si>
  <si>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</si>
  <si>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</si>
  <si>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</si>
  <si>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</si>
  <si>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</si>
  <si>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</si>
  <si>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</si>
  <si>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</si>
  <si>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</si>
  <si>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</si>
  <si>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</si>
  <si>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</si>
  <si>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</si>
  <si>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</si>
  <si>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</si>
  <si>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</si>
  <si>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</si>
  <si>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</si>
  <si>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</si>
  <si>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</si>
  <si>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</si>
  <si>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</si>
  <si>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</si>
  <si>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</si>
  <si>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</si>
  <si>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</si>
  <si>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</si>
  <si>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</si>
  <si>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</si>
  <si>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</si>
  <si>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</si>
  <si>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</si>
  <si>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</si>
  <si>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</si>
  <si>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</si>
  <si>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</si>
  <si>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</si>
  <si>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</si>
  <si>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</si>
  <si>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</si>
  <si>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</si>
  <si>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</si>
  <si>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</si>
  <si>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</si>
  <si>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</si>
  <si>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</si>
  <si>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</si>
  <si>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</si>
  <si>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</si>
  <si>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</si>
  <si>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</si>
  <si>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</si>
  <si>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</si>
  <si>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</si>
  <si>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</si>
  <si>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</si>
  <si>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</si>
  <si>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</si>
  <si>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</si>
  <si>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</si>
  <si>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</si>
  <si>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</si>
  <si>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</si>
  <si>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</si>
  <si>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</si>
  <si>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</si>
  <si>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</si>
  <si>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</si>
  <si>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</si>
  <si>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</si>
  <si>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</si>
  <si>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</si>
  <si>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</si>
  <si>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</si>
  <si>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</si>
  <si>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</si>
  <si>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</si>
  <si>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</si>
  <si>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</si>
  <si>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</si>
  <si>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</si>
  <si>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</si>
  <si>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</si>
  <si>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</si>
  <si>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</si>
  <si>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</si>
  <si>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</si>
  <si>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</si>
  <si>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</si>
  <si>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</si>
  <si>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</si>
  <si>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</si>
  <si>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</si>
  <si>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</si>
  <si>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</si>
  <si>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</si>
  <si>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</si>
  <si>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</si>
  <si>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</si>
  <si>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</si>
  <si>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</si>
  <si>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</si>
  <si>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</si>
  <si>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</si>
  <si>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</si>
  <si>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</si>
  <si>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</si>
  <si>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</si>
  <si>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</si>
  <si>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</si>
  <si>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</si>
  <si>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</si>
  <si>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</si>
  <si>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</si>
  <si>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</si>
  <si>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</si>
  <si>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</si>
  <si>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</si>
  <si>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</si>
  <si>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</si>
  <si>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</si>
  <si>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</si>
  <si>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</si>
  <si>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</si>
  <si>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</si>
  <si>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</si>
  <si>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</si>
  <si>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</si>
  <si>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</si>
  <si>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</si>
  <si>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</si>
  <si>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</si>
  <si>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</si>
  <si>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</si>
  <si>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</si>
  <si>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</si>
  <si>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</si>
  <si>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</si>
  <si>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</si>
  <si>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</si>
  <si>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</si>
  <si>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</si>
  <si>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</si>
  <si>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</si>
  <si>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</si>
  <si>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</si>
  <si>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</si>
  <si>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</si>
  <si>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</si>
  <si>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</si>
  <si>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</si>
  <si>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</si>
  <si>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</si>
  <si>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</si>
  <si>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</si>
  <si>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</si>
  <si>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</si>
  <si>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</si>
  <si>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</si>
  <si>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</si>
  <si>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</si>
  <si>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</si>
  <si>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</si>
  <si>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</si>
  <si>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</si>
  <si>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</si>
  <si>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</si>
  <si>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</si>
  <si>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</si>
  <si>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</si>
  <si>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</si>
  <si>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</si>
  <si>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</si>
  <si>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</si>
  <si>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</si>
  <si>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</si>
  <si>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</si>
  <si>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</si>
  <si>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</si>
  <si>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</si>
  <si>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</si>
  <si>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</si>
  <si>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</si>
  <si>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</si>
  <si>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</si>
  <si>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</si>
  <si>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</si>
  <si>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</si>
  <si>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</si>
  <si>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</si>
  <si>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</si>
  <si>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</si>
  <si>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</si>
  <si>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</si>
  <si>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</si>
  <si>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</si>
  <si>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</si>
  <si>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</si>
  <si>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</si>
  <si>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</si>
  <si>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</si>
  <si>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</si>
  <si>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</si>
  <si>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</si>
  <si>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</si>
  <si>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</si>
  <si>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</si>
  <si>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</si>
  <si>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</si>
  <si>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</si>
  <si>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</si>
  <si>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</si>
  <si>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</si>
  <si>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</si>
  <si>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</si>
  <si>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</si>
  <si>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</si>
  <si>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</si>
  <si>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</si>
  <si>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</si>
  <si>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</si>
  <si>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</si>
  <si>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</si>
  <si>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</si>
  <si>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</si>
  <si>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</si>
  <si>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</si>
  <si>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</si>
  <si>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</si>
  <si>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</si>
  <si>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</si>
  <si>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</si>
  <si>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</si>
  <si>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</si>
  <si>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</si>
  <si>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</si>
  <si>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</si>
  <si>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</si>
  <si>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</si>
  <si>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</si>
  <si>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</si>
  <si>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</si>
  <si>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</si>
  <si>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</si>
  <si>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</si>
  <si>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</si>
  <si>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</si>
  <si>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</si>
  <si>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</si>
  <si>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</si>
  <si>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</si>
  <si>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</si>
  <si>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</si>
  <si>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</si>
  <si>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</si>
  <si>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</si>
  <si>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</si>
  <si>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</si>
  <si>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</si>
  <si>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</si>
  <si>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</si>
  <si>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</si>
  <si>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</si>
  <si>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</si>
  <si>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</si>
  <si>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</si>
  <si>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</si>
  <si>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</si>
  <si>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</si>
  <si>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</si>
  <si>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</si>
  <si>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</si>
  <si>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</si>
  <si>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</si>
  <si>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</si>
  <si>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</si>
  <si>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</si>
  <si>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</si>
  <si>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</si>
  <si>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</si>
  <si>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</si>
  <si>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</si>
  <si>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</si>
  <si>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</si>
  <si>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</si>
  <si>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</si>
  <si>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</si>
  <si>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</si>
  <si>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</si>
  <si>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</si>
  <si>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</si>
  <si>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</si>
  <si>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</si>
  <si>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</si>
  <si>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</si>
  <si>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</si>
  <si>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</si>
  <si>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</si>
  <si>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</si>
  <si>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</si>
  <si>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</si>
  <si>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</si>
  <si>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</si>
  <si>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</si>
  <si>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</si>
  <si>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</si>
  <si>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</si>
  <si>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</si>
  <si>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</si>
  <si>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</si>
  <si>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</si>
  <si>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</si>
  <si>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</si>
  <si>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</si>
  <si>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</si>
  <si>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</si>
  <si>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</si>
  <si>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</si>
  <si>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</si>
  <si>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</si>
  <si>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</si>
  <si>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</si>
  <si>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</si>
  <si>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</si>
  <si>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</si>
  <si>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</si>
  <si>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</si>
  <si>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</si>
  <si>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</si>
  <si>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</si>
  <si>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</si>
  <si>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</si>
  <si>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</si>
  <si>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</si>
  <si>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</si>
  <si>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</si>
  <si>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</si>
  <si>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</si>
  <si>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</si>
  <si>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</si>
  <si>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</si>
  <si>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</si>
  <si>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</si>
  <si>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</si>
  <si>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</si>
  <si>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</si>
  <si>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</si>
  <si>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</si>
  <si>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</si>
  <si>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</si>
  <si>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</si>
  <si>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</si>
  <si>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</si>
  <si>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</si>
  <si>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</si>
  <si>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</si>
  <si>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</si>
  <si>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</si>
  <si>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</si>
  <si>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</si>
  <si>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</si>
  <si>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</si>
  <si>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</si>
  <si>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</si>
  <si>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</si>
  <si>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</si>
  <si>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</si>
  <si>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</si>
  <si>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</si>
  <si>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</si>
  <si>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</si>
  <si>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</si>
  <si>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</si>
  <si>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</si>
  <si>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</si>
  <si>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</si>
  <si>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</si>
  <si>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</si>
  <si>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</si>
  <si>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</si>
  <si>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</si>
  <si>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</si>
  <si>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</si>
  <si>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</si>
  <si>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</si>
  <si>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</si>
  <si>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</si>
  <si>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</si>
  <si>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</si>
  <si>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</si>
  <si>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</si>
  <si>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</si>
  <si>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</si>
  <si>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</si>
  <si>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</si>
  <si>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</si>
  <si>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</si>
  <si>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</si>
  <si>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</si>
  <si>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</si>
  <si>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</si>
  <si>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</si>
  <si>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</si>
  <si>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</si>
  <si>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</si>
  <si>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</si>
  <si>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</si>
  <si>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</si>
  <si>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</si>
  <si>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</si>
  <si>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</si>
  <si>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</si>
  <si>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</si>
  <si>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</si>
  <si>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</si>
  <si>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</si>
  <si>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</si>
  <si>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</si>
  <si>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</si>
  <si>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</si>
  <si>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</si>
  <si>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</si>
  <si>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</si>
  <si>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</si>
  <si>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</si>
  <si>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</si>
  <si>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</si>
  <si>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</si>
  <si>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</si>
  <si>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</si>
  <si>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</si>
  <si>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</si>
  <si>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</si>
  <si>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</si>
  <si>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</si>
  <si>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</si>
  <si>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</si>
  <si>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</si>
  <si>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</si>
  <si>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</si>
  <si>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</si>
  <si>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</si>
  <si>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</si>
  <si>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</si>
  <si>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</si>
  <si>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</si>
  <si>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</si>
  <si>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</si>
  <si>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</si>
  <si>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</si>
  <si>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</si>
  <si>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</si>
  <si>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</si>
  <si>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</si>
  <si>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</si>
  <si>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</si>
  <si>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</si>
  <si>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</si>
  <si>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</si>
  <si>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</si>
  <si>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</si>
  <si>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</si>
  <si>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</si>
  <si>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</si>
  <si>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</si>
  <si>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</si>
  <si>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</si>
  <si>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</si>
  <si>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</si>
  <si>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</si>
  <si>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</si>
  <si>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</si>
  <si>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</si>
  <si>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</si>
  <si>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</si>
  <si>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</si>
  <si>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</si>
  <si>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</si>
  <si>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</si>
  <si>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</si>
  <si>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</si>
  <si>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</si>
  <si>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</si>
  <si>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</si>
  <si>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</si>
  <si>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</si>
  <si>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</si>
  <si>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</si>
  <si>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</si>
  <si>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</si>
  <si>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</si>
  <si>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</si>
  <si>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</si>
  <si>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</si>
  <si>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</si>
  <si>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</si>
  <si>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</si>
  <si>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</si>
  <si>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</si>
  <si>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</si>
  <si>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</si>
  <si>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</si>
  <si>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</si>
  <si>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</si>
  <si>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</si>
  <si>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</si>
  <si>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</si>
  <si>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</si>
  <si>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</si>
  <si>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</si>
  <si>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</si>
  <si>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</si>
  <si>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</si>
  <si>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</si>
  <si>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</si>
  <si>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</si>
  <si>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</si>
  <si>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</si>
  <si>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</si>
  <si>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</si>
  <si>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</si>
  <si>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</si>
  <si>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</si>
  <si>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</si>
  <si>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</si>
  <si>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</si>
  <si>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</si>
  <si>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</si>
  <si>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</si>
  <si>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</si>
  <si>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</si>
  <si>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</si>
  <si>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</si>
  <si>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</si>
  <si>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</si>
  <si>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</si>
  <si>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</si>
  <si>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</si>
  <si>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</si>
  <si>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</si>
  <si>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</si>
  <si>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</si>
  <si>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</si>
  <si>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</si>
  <si>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</si>
  <si>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</si>
  <si>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</si>
  <si>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</si>
  <si>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</si>
  <si>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</si>
  <si>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</si>
  <si>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</si>
  <si>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</si>
  <si>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</si>
  <si>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</si>
  <si>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</si>
  <si>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</si>
  <si>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</si>
  <si>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</si>
  <si>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</si>
  <si>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</si>
  <si>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</si>
  <si>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</si>
  <si>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</si>
  <si>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</si>
  <si>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</si>
  <si>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</si>
  <si>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</si>
  <si>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</si>
  <si>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</si>
  <si>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</si>
  <si>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</si>
  <si>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</si>
  <si>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</si>
  <si>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</si>
  <si>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</si>
  <si>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</si>
  <si>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</si>
  <si>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</si>
  <si>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</si>
  <si>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</si>
  <si>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</si>
  <si>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</si>
  <si>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</si>
  <si>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</si>
  <si>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</si>
  <si>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</si>
  <si>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</si>
  <si>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</si>
  <si>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</si>
  <si>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</si>
  <si>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</si>
  <si>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</si>
  <si>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</si>
  <si>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</si>
  <si>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</si>
  <si>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</si>
  <si>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</si>
  <si>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</si>
  <si>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</si>
  <si>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</si>
  <si>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</si>
  <si>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</si>
  <si>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</si>
  <si>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</si>
  <si>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</si>
  <si>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</si>
  <si>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</si>
  <si>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</si>
  <si>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</si>
  <si>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</si>
  <si>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</si>
  <si>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</si>
  <si>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</si>
  <si>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</si>
  <si>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</si>
  <si>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</si>
  <si>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</si>
  <si>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</si>
  <si>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</si>
  <si>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</si>
  <si>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</si>
  <si>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</si>
  <si>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</si>
  <si>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</si>
  <si>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</si>
  <si>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</si>
  <si>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</si>
  <si>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</si>
  <si>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</si>
  <si>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</si>
  <si>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</si>
  <si>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</si>
  <si>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</si>
  <si>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</si>
  <si>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</si>
  <si>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</si>
  <si>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</si>
  <si>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</si>
  <si>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</si>
  <si>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</si>
  <si>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</si>
  <si>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</si>
  <si>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</si>
  <si>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</si>
  <si>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</si>
  <si>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</si>
  <si>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</si>
  <si>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</si>
  <si>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</si>
  <si>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</si>
  <si>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</si>
  <si>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</si>
  <si>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</si>
  <si>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</si>
  <si>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</si>
  <si>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</si>
  <si>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</si>
  <si>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</si>
  <si>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</si>
  <si>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</si>
  <si>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</si>
  <si>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</si>
  <si>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</si>
  <si>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</si>
  <si>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</si>
  <si>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</si>
  <si>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</si>
  <si>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</si>
  <si>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</si>
  <si>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</si>
  <si>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</si>
  <si>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</si>
  <si>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</si>
  <si>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</si>
  <si>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</si>
  <si>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</si>
  <si>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</si>
  <si>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</si>
  <si>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</si>
  <si>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</si>
  <si>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</si>
  <si>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</si>
  <si>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</si>
  <si>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</si>
  <si>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</si>
  <si>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</si>
  <si>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</si>
  <si>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</si>
  <si>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</si>
  <si>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</si>
  <si>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</si>
  <si>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</si>
  <si>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</si>
  <si>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</si>
  <si>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</si>
  <si>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</si>
  <si>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</si>
  <si>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</si>
  <si>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</si>
  <si>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</si>
  <si>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</si>
  <si>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</si>
  <si>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</si>
  <si>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</si>
  <si>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</si>
  <si>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</si>
  <si>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</si>
  <si>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</si>
  <si>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</si>
  <si>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</si>
  <si>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</si>
  <si>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</si>
  <si>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</si>
  <si>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</si>
  <si>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</si>
  <si>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</si>
  <si>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</si>
  <si>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</si>
  <si>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</si>
  <si>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</si>
  <si>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</si>
  <si>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</si>
  <si>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</si>
  <si>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</si>
  <si>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</si>
  <si>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</si>
  <si>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</si>
  <si>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</si>
  <si>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</si>
  <si>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</si>
  <si>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</si>
  <si>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</si>
  <si>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</si>
  <si>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</si>
  <si>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</si>
  <si>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</si>
  <si>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</si>
  <si>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</si>
  <si>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</si>
  <si>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</si>
  <si>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</si>
  <si>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</si>
  <si>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</si>
  <si>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</si>
  <si>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</si>
  <si>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</si>
  <si>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</si>
  <si>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</si>
  <si>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</si>
  <si>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</si>
  <si>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</si>
  <si>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</si>
  <si>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</si>
  <si>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</si>
  <si>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</si>
  <si>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</si>
  <si>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</si>
  <si>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</si>
  <si>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</si>
  <si>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</si>
  <si>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</si>
  <si>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</si>
  <si>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</si>
  <si>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</si>
  <si>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</si>
  <si>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</si>
  <si>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</si>
  <si>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</si>
  <si>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</si>
  <si>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</si>
  <si>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</si>
  <si>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</si>
  <si>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</si>
  <si>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</si>
  <si>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</si>
  <si>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</si>
  <si>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</si>
  <si>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</si>
  <si>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</si>
  <si>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</si>
  <si>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</si>
  <si>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</si>
  <si>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</si>
  <si>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</si>
  <si>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</si>
  <si>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</si>
  <si>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</si>
  <si>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</si>
  <si>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</si>
  <si>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</si>
  <si>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</si>
  <si>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</si>
  <si>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</si>
  <si>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</si>
  <si>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</si>
  <si>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</si>
  <si>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</si>
  <si>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</si>
  <si>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</si>
  <si>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</si>
  <si>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</si>
  <si>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</si>
  <si>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</si>
  <si>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</si>
  <si>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</si>
  <si>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</si>
  <si>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</si>
  <si>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</si>
  <si>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</si>
  <si>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</si>
  <si>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</si>
  <si>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</si>
  <si>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</si>
  <si>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</si>
  <si>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</si>
  <si>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</si>
  <si>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</si>
  <si>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</si>
  <si>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</si>
  <si>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</si>
  <si>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</si>
  <si>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</si>
  <si>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</si>
  <si>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</si>
  <si>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</si>
  <si>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</si>
  <si>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</si>
  <si>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</si>
  <si>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</si>
  <si>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</si>
  <si>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</si>
  <si>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</si>
  <si>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</si>
  <si>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</si>
  <si>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</si>
  <si>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</si>
  <si>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</si>
  <si>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</si>
  <si>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</si>
  <si>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</si>
  <si>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</si>
  <si>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</si>
  <si>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</si>
  <si>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</si>
  <si>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</si>
  <si>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</si>
  <si>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</si>
  <si>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</si>
  <si>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</si>
  <si>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</si>
  <si>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</si>
  <si>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</si>
  <si>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</si>
  <si>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</si>
  <si>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</si>
  <si>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</si>
  <si>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</si>
  <si>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</si>
  <si>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</si>
  <si>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</si>
  <si>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</si>
  <si>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</si>
  <si>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</si>
  <si>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</si>
  <si>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</si>
  <si>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</si>
  <si>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</si>
  <si>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</si>
  <si>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</si>
  <si>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</si>
  <si>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</si>
  <si>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</si>
  <si>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</si>
  <si>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</si>
  <si>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</si>
  <si>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</si>
  <si>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</si>
  <si>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</si>
  <si>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</si>
  <si>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</si>
  <si>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</si>
  <si>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</si>
  <si>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</si>
  <si>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</si>
  <si>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</si>
  <si>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</si>
  <si>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</si>
  <si>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</si>
  <si>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</si>
  <si>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</si>
  <si>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</si>
  <si>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</si>
  <si>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</si>
  <si>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</si>
  <si>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</si>
  <si>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</si>
  <si>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</si>
  <si>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</si>
  <si>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</si>
  <si>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</si>
  <si>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</si>
  <si>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</si>
  <si>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</si>
  <si>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</si>
  <si>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</si>
  <si>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</si>
  <si>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</si>
  <si>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</si>
  <si>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</si>
  <si>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</si>
  <si>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</si>
  <si>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</si>
  <si>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</si>
  <si>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</si>
  <si>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</si>
  <si>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</si>
  <si>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</si>
  <si>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</si>
  <si>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</si>
  <si>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</si>
  <si>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</si>
  <si>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</si>
  <si>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</si>
  <si>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</si>
  <si>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</si>
  <si>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</si>
  <si>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</si>
  <si>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</si>
  <si>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</si>
  <si>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</si>
  <si>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</si>
  <si>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</si>
  <si>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</si>
  <si>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</si>
  <si>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</si>
  <si>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</si>
  <si>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</si>
  <si>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</si>
  <si>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</si>
  <si>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</si>
  <si>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</si>
  <si>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</si>
  <si>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</si>
  <si>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</si>
  <si>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</si>
  <si>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</si>
  <si>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</si>
  <si>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</si>
  <si>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</si>
  <si>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</si>
  <si>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</si>
  <si>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</si>
  <si>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</si>
  <si>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</si>
  <si>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</si>
  <si>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</si>
  <si>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</si>
  <si>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</si>
  <si>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</si>
  <si>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</si>
  <si>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</si>
  <si>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</si>
  <si>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</si>
  <si>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</si>
  <si>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</si>
  <si>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</si>
  <si>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</si>
  <si>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</si>
  <si>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</si>
  <si>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</si>
  <si>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</si>
  <si>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</si>
  <si>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</si>
  <si>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</si>
  <si>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</si>
  <si>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</si>
  <si>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</si>
  <si>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</si>
  <si>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</si>
  <si>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</si>
  <si>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</si>
  <si>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</si>
  <si>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</si>
  <si>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</si>
  <si>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</si>
  <si>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</si>
  <si>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</si>
  <si>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</si>
  <si>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</si>
  <si>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</si>
  <si>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</si>
  <si>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</si>
  <si>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</si>
  <si>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</si>
  <si>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</si>
  <si>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</si>
  <si>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</si>
  <si>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</si>
  <si>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</si>
  <si>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</si>
  <si>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</si>
  <si>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</si>
  <si>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</si>
  <si>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</si>
  <si>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</si>
  <si>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</si>
  <si>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</si>
  <si>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</si>
  <si>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</si>
  <si>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</si>
  <si>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</si>
  <si>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</si>
  <si>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</si>
  <si>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</si>
  <si>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</si>
  <si>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</si>
  <si>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</si>
  <si>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</si>
  <si>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</si>
  <si>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</si>
  <si>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</si>
  <si>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</si>
  <si>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</si>
  <si>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</si>
  <si>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</si>
  <si>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</si>
  <si>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</si>
  <si>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</si>
  <si>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</si>
  <si>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</si>
  <si>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</si>
  <si>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</si>
  <si>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</si>
  <si>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</si>
  <si>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</si>
  <si>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</si>
  <si>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</si>
  <si>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</si>
  <si>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</si>
  <si>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</si>
  <si>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</si>
  <si>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</si>
  <si>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</si>
  <si>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</si>
  <si>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</si>
  <si>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</si>
  <si>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</si>
  <si>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</si>
  <si>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</si>
  <si>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</si>
  <si>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</si>
  <si>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</si>
  <si>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</si>
  <si>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</si>
  <si>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</si>
  <si>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</si>
  <si>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</si>
  <si>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</si>
  <si>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</si>
  <si>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</si>
  <si>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</si>
  <si>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</si>
  <si>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</si>
  <si>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</si>
  <si>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</si>
  <si>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</si>
  <si>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</si>
  <si>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</si>
  <si>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</si>
  <si>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</si>
  <si>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</si>
  <si>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</si>
  <si>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</si>
  <si>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</si>
  <si>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</si>
  <si>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</si>
  <si>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</si>
  <si>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</si>
  <si>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</si>
  <si>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</si>
  <si>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</si>
  <si>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</si>
  <si>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</si>
  <si>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</si>
  <si>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</si>
  <si>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</si>
  <si>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</si>
  <si>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</si>
  <si>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</si>
  <si>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</si>
  <si>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</si>
  <si>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</si>
  <si>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</si>
  <si>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</si>
  <si>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</si>
  <si>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</si>
  <si>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</si>
  <si>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</si>
  <si>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</si>
  <si>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</si>
  <si>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</si>
  <si>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</si>
  <si>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</si>
  <si>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</si>
  <si>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</si>
  <si>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</si>
  <si>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</si>
  <si>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</si>
  <si>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</si>
  <si>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</si>
  <si>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</si>
  <si>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</si>
  <si>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</si>
  <si>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</si>
  <si>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</si>
  <si>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</si>
  <si>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</si>
  <si>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</si>
  <si>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</si>
  <si>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</si>
  <si>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</si>
  <si>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</si>
  <si>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</si>
  <si>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</si>
  <si>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</si>
  <si>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</si>
  <si>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</si>
  <si>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</si>
  <si>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</si>
  <si>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</si>
  <si>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</si>
  <si>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</si>
  <si>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</si>
  <si>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</si>
  <si>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</si>
  <si>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</si>
  <si>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</si>
  <si>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</si>
  <si>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</si>
  <si>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</si>
  <si>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</si>
  <si>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</si>
  <si>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</si>
  <si>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</si>
  <si>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</si>
  <si>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</si>
  <si>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</si>
  <si>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</si>
  <si>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</si>
  <si>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</si>
  <si>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</si>
  <si>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</si>
  <si>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</si>
  <si>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</si>
  <si>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</si>
  <si>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</si>
  <si>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</si>
  <si>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</si>
  <si>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</si>
  <si>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</si>
  <si>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</si>
  <si>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</si>
  <si>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</si>
  <si>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</si>
  <si>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</si>
  <si>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</si>
  <si>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</si>
  <si>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</si>
  <si>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</si>
  <si>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</si>
  <si>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</si>
  <si>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</si>
  <si>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</si>
  <si>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</si>
  <si>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</si>
  <si>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</si>
  <si>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</si>
  <si>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</si>
  <si>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</si>
  <si>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</si>
  <si>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</si>
  <si>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</si>
  <si>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</si>
  <si>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</si>
  <si>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</si>
  <si>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</si>
  <si>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</si>
  <si>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</si>
  <si>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</si>
  <si>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</si>
  <si>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</si>
  <si>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</si>
  <si>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</si>
  <si>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</si>
  <si>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</si>
  <si>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</si>
  <si>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</si>
  <si>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</si>
  <si>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</si>
  <si>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</si>
  <si>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</si>
  <si>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</si>
  <si>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</si>
  <si>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</si>
  <si>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</si>
  <si>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</si>
  <si>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</si>
  <si>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</si>
  <si>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</si>
  <si>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</si>
  <si>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</si>
  <si>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</si>
  <si>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</si>
  <si>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</si>
  <si>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</si>
  <si>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</si>
  <si>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</si>
  <si>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</si>
  <si>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</si>
  <si>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</si>
  <si>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</si>
  <si>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</si>
  <si>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</si>
  <si>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</si>
  <si>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</si>
  <si>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</si>
  <si>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</si>
  <si>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</si>
  <si>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</si>
  <si>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</si>
  <si>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</si>
  <si>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</si>
  <si>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</si>
  <si>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</si>
  <si>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</si>
  <si>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</si>
  <si>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</si>
  <si>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</si>
  <si>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</si>
  <si>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</si>
  <si>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</si>
  <si>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</si>
  <si>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</si>
  <si>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</si>
  <si>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</si>
  <si>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</si>
  <si>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</si>
  <si>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</si>
  <si>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</si>
  <si>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</si>
  <si>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</si>
  <si>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</si>
  <si>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</si>
  <si>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</si>
  <si>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</si>
  <si>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</si>
  <si>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</si>
  <si>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</si>
  <si>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</si>
  <si>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</si>
  <si>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</si>
  <si>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</si>
  <si>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</si>
  <si>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</si>
  <si>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</si>
  <si>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</si>
  <si>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</si>
  <si>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</si>
  <si>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</si>
  <si>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</si>
  <si>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</si>
  <si>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</si>
  <si>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</si>
  <si>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</si>
  <si>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</si>
  <si>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</si>
  <si>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</si>
  <si>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</si>
  <si>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</si>
  <si>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</si>
  <si>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</si>
  <si>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</si>
  <si>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</si>
  <si>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</si>
  <si>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</si>
  <si>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</si>
  <si>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</si>
  <si>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</si>
  <si>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</si>
  <si>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</si>
  <si>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</si>
  <si>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</si>
  <si>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</si>
  <si>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</si>
  <si>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</si>
  <si>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</si>
  <si>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</si>
  <si>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</si>
  <si>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</si>
  <si>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</si>
  <si>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</si>
  <si>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</si>
  <si>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</si>
  <si>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</si>
  <si>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</si>
  <si>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</si>
  <si>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</si>
  <si>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</si>
  <si>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</si>
  <si>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</si>
  <si>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</si>
  <si>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</si>
  <si>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</si>
  <si>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</si>
  <si>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</si>
  <si>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</si>
  <si>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</si>
  <si>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</si>
  <si>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</si>
  <si>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</si>
  <si>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</si>
  <si>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</si>
  <si>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</si>
  <si>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</si>
  <si>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</si>
  <si>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</si>
  <si>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</si>
  <si>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</si>
  <si>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</si>
  <si>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</si>
  <si>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</si>
  <si>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</si>
  <si>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</si>
  <si>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</si>
  <si>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</si>
  <si>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</si>
  <si>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</si>
  <si>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</si>
  <si>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</si>
  <si>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</si>
  <si>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</si>
  <si>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</si>
  <si>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</si>
  <si>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</si>
  <si>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</si>
  <si>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</si>
  <si>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</si>
  <si>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</si>
  <si>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</si>
  <si>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</si>
  <si>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</si>
  <si>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</si>
  <si>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</si>
  <si>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</si>
  <si>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</si>
  <si>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</si>
  <si>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</si>
  <si>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</si>
  <si>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</si>
  <si>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</si>
  <si>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</si>
  <si>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</si>
  <si>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</si>
  <si>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</si>
  <si>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</si>
  <si>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</si>
  <si>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</si>
  <si>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</si>
  <si>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</si>
  <si>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</si>
  <si>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</si>
  <si>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</si>
  <si>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</si>
  <si>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</si>
  <si>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</si>
  <si>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</si>
  <si>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</si>
  <si>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</si>
  <si>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</si>
  <si>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</si>
  <si>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</si>
  <si>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</si>
  <si>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</si>
  <si>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</si>
  <si>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</si>
  <si>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</si>
  <si>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</si>
  <si>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</si>
  <si>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</si>
  <si>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</si>
  <si>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</si>
  <si>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</si>
  <si>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</si>
  <si>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</si>
  <si>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</si>
  <si>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</si>
  <si>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</si>
  <si>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</si>
  <si>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</si>
  <si>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</si>
  <si>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</si>
  <si>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</si>
  <si>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</si>
  <si>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</si>
  <si>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</si>
  <si>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</si>
  <si>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</si>
  <si>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</si>
  <si>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</si>
  <si>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</si>
  <si>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</si>
  <si>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</si>
  <si>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</si>
  <si>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</si>
  <si>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</si>
  <si>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</si>
  <si>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</si>
  <si>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</si>
  <si>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</si>
  <si>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</si>
  <si>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</si>
  <si>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</si>
  <si>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</si>
  <si>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</si>
  <si>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</si>
  <si>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</si>
  <si>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</si>
  <si>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</si>
  <si>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</si>
  <si>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</si>
  <si>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</si>
  <si>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</si>
  <si>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</si>
  <si>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</si>
  <si>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</si>
  <si>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</si>
  <si>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</si>
  <si>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</si>
  <si>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</si>
  <si>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</si>
  <si>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</si>
  <si>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</si>
  <si>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</si>
  <si>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</si>
  <si>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</si>
  <si>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</si>
  <si>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</si>
  <si>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</si>
  <si>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</si>
  <si>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</si>
  <si>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</si>
  <si>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</si>
  <si>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</si>
  <si>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</si>
  <si>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</si>
  <si>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</si>
  <si>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</si>
  <si>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</si>
  <si>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</si>
  <si>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</si>
  <si>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</si>
  <si>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</si>
  <si>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</si>
  <si>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</si>
  <si>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</si>
  <si>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</si>
  <si>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</si>
  <si>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</si>
  <si>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</si>
  <si>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</si>
  <si>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</si>
  <si>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</si>
  <si>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</si>
  <si>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</si>
  <si>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</si>
  <si>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</si>
  <si>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</si>
  <si>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</si>
  <si>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</si>
  <si>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</si>
  <si>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</si>
  <si>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</si>
  <si>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</si>
  <si>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</si>
  <si>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</si>
  <si>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</si>
  <si>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</si>
  <si>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</si>
  <si>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</si>
  <si>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</si>
  <si>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</si>
  <si>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</si>
  <si>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</si>
  <si>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</si>
  <si>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</si>
  <si>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</si>
  <si>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</si>
  <si>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</si>
  <si>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</si>
  <si>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</si>
  <si>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</si>
  <si>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</si>
  <si>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</si>
  <si>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</si>
  <si>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</si>
  <si>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</si>
  <si>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</si>
  <si>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</si>
  <si>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</si>
  <si>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</si>
  <si>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</si>
  <si>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</si>
  <si>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</si>
  <si>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</si>
  <si>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</si>
  <si>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</si>
  <si>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</si>
  <si>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</si>
  <si>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</si>
  <si>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</si>
  <si>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</si>
  <si>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</si>
  <si>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</si>
  <si>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</si>
  <si>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</si>
  <si>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</si>
  <si>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</si>
  <si>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</si>
  <si>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</si>
  <si>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</si>
  <si>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</si>
  <si>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</si>
  <si>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</si>
  <si>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</si>
  <si>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</si>
  <si>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</si>
  <si>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</si>
  <si>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</si>
  <si>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</si>
  <si>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</si>
  <si>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</si>
  <si>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</si>
  <si>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</si>
  <si>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</si>
  <si>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</si>
  <si>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</si>
  <si>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</si>
  <si>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</si>
  <si>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</si>
  <si>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</si>
  <si>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</si>
  <si>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</si>
  <si>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</si>
  <si>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</si>
  <si>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</si>
  <si>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</si>
  <si>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</si>
  <si>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</si>
  <si>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</si>
  <si>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</si>
  <si>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</si>
  <si>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</si>
  <si>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</si>
  <si>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</si>
  <si>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</si>
  <si>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</si>
  <si>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</si>
  <si>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</si>
  <si>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</si>
  <si>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</si>
  <si>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</si>
  <si>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</si>
  <si>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</si>
  <si>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</si>
  <si>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</si>
  <si>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</si>
  <si>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</si>
  <si>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</si>
  <si>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</si>
  <si>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</si>
  <si>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</si>
  <si>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</si>
  <si>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</si>
  <si>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</si>
  <si>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</si>
  <si>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</si>
  <si>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</si>
  <si>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</si>
  <si>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</si>
  <si>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</si>
  <si>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</si>
  <si>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</si>
  <si>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</si>
  <si>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</si>
  <si>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</si>
  <si>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</si>
  <si>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</si>
  <si>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</si>
  <si>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</si>
  <si>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</si>
  <si>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</si>
  <si>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</si>
  <si>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</si>
  <si>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</si>
  <si>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</si>
  <si>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</si>
  <si>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</si>
  <si>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</si>
  <si>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</si>
  <si>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</si>
  <si>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</si>
  <si>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</si>
  <si>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</si>
  <si>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</si>
  <si>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</si>
  <si>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</si>
  <si>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</si>
  <si>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</si>
  <si>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</si>
  <si>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</si>
  <si>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</si>
  <si>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</si>
  <si>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</si>
  <si>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</si>
  <si>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</si>
  <si>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</si>
  <si>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</si>
  <si>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</si>
  <si>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</si>
  <si>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</si>
  <si>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</si>
  <si>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</si>
  <si>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</si>
  <si>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</si>
  <si>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</si>
  <si>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</si>
  <si>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</si>
  <si>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</si>
  <si>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</si>
  <si>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</si>
  <si>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</si>
  <si>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</si>
  <si>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</si>
  <si>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</si>
  <si>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</si>
  <si>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</si>
  <si>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</si>
  <si>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</si>
  <si>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</si>
  <si>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</si>
  <si>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</si>
  <si>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</si>
  <si>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</si>
  <si>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</si>
  <si>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</si>
  <si>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</si>
  <si>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</si>
  <si>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</si>
  <si>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</si>
  <si>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</si>
  <si>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</si>
  <si>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</si>
  <si>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</si>
  <si>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</si>
  <si>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</si>
  <si>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</si>
  <si>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</si>
  <si>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</si>
  <si>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</si>
  <si>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</si>
  <si>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</si>
  <si>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</si>
  <si>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</si>
  <si>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</si>
  <si>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</si>
  <si>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</si>
  <si>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</si>
  <si>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</si>
  <si>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</si>
  <si>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</si>
  <si>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</si>
  <si>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</si>
  <si>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</si>
  <si>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</si>
  <si>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</si>
  <si>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</si>
  <si>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</si>
  <si>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</si>
  <si>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</si>
  <si>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</si>
  <si>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</si>
  <si>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</si>
  <si>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</si>
  <si>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</si>
  <si>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</si>
  <si>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</si>
  <si>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</si>
  <si>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</si>
  <si>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</si>
  <si>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</si>
  <si>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</si>
  <si>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</si>
  <si>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</si>
  <si>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</si>
  <si>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</si>
  <si>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</si>
  <si>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</si>
  <si>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</si>
  <si>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</si>
  <si>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</si>
  <si>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</si>
  <si>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</si>
  <si>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</si>
  <si>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</si>
  <si>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</si>
  <si>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</si>
  <si>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</si>
  <si>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</si>
  <si>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</si>
  <si>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</si>
  <si>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</si>
  <si>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</si>
  <si>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</si>
  <si>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</si>
  <si>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</si>
  <si>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</si>
  <si>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</si>
  <si>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</si>
  <si>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</si>
  <si>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</si>
  <si>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</si>
  <si>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</si>
  <si>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</si>
  <si>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</si>
  <si>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</si>
  <si>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</si>
  <si>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</si>
  <si>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</si>
  <si>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</si>
  <si>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</si>
  <si>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</si>
  <si>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</si>
  <si>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</si>
  <si>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</si>
  <si>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</si>
  <si>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</si>
  <si>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</si>
  <si>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</si>
  <si>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</si>
  <si>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</si>
  <si>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</si>
  <si>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</si>
  <si>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</si>
  <si>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</si>
  <si>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</si>
  <si>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</si>
  <si>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</si>
  <si>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</si>
  <si>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</si>
  <si>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</si>
  <si>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</si>
  <si>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</si>
  <si>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</si>
  <si>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</si>
  <si>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</si>
  <si>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</si>
  <si>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</si>
  <si>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</si>
  <si>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</si>
  <si>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</si>
  <si>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</si>
  <si>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</si>
  <si>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</si>
  <si>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</si>
  <si>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</si>
  <si>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</si>
  <si>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</si>
  <si>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</si>
  <si>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</si>
  <si>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</si>
  <si>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</si>
  <si>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</si>
  <si>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</si>
  <si>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</si>
  <si>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</si>
  <si>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</si>
  <si>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</si>
  <si>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</si>
  <si>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</si>
  <si>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</si>
  <si>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</si>
  <si>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</si>
  <si>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</si>
  <si>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</si>
  <si>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</si>
  <si>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</si>
  <si>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</si>
  <si>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</si>
  <si>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</si>
  <si>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</si>
  <si>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</si>
  <si>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</si>
  <si>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</si>
  <si>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</si>
  <si>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</si>
  <si>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</si>
  <si>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</si>
  <si>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</si>
  <si>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</si>
  <si>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</si>
  <si>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</si>
  <si>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</si>
  <si>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</si>
  <si>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</si>
  <si>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</si>
  <si>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</si>
  <si>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</si>
  <si>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</si>
  <si>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</si>
  <si>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</si>
  <si>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</si>
  <si>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</si>
  <si>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</si>
  <si>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</si>
  <si>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</si>
  <si>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</si>
  <si>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</si>
  <si>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</si>
  <si>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</si>
  <si>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</si>
  <si>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</si>
  <si>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</si>
  <si>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</si>
  <si>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</si>
  <si>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</si>
  <si>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</si>
  <si>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</si>
  <si>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</si>
  <si>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</si>
  <si>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</si>
  <si>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</si>
  <si>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</si>
  <si>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</si>
  <si>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</si>
  <si>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</si>
  <si>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</si>
  <si>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</si>
  <si>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</si>
  <si>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</si>
  <si>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</si>
  <si>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</si>
  <si>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</si>
  <si>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</si>
  <si>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</si>
  <si>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</si>
  <si>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</si>
  <si>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</si>
  <si>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</si>
  <si>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</si>
  <si>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</si>
  <si>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</si>
  <si>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</si>
  <si>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</si>
  <si>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</si>
  <si>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</si>
  <si>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</si>
  <si>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</si>
  <si>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</si>
  <si>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</si>
  <si>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</si>
  <si>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</si>
  <si>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</si>
  <si>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</si>
  <si>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</si>
  <si>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</si>
  <si>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</si>
  <si>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</si>
  <si>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</si>
  <si>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</si>
  <si>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</si>
  <si>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</si>
  <si>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</si>
  <si>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</si>
  <si>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</si>
  <si>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</si>
  <si>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</si>
  <si>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</si>
  <si>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</si>
  <si>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</si>
  <si>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</si>
  <si>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</si>
  <si>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</si>
  <si>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</si>
  <si>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</si>
  <si>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</si>
  <si>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</si>
  <si>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</si>
  <si>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</si>
  <si>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</si>
  <si>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</si>
  <si>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</si>
  <si>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</si>
  <si>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</si>
  <si>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</si>
  <si>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</si>
  <si>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</si>
  <si>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</si>
  <si>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</si>
  <si>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</si>
  <si>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</si>
  <si>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</si>
  <si>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</si>
  <si>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</si>
  <si>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</si>
  <si>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</si>
  <si>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</si>
  <si>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</si>
  <si>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</si>
  <si>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</si>
  <si>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</si>
  <si>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</si>
  <si>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</si>
  <si>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</si>
  <si>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</si>
  <si>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</si>
  <si>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</si>
  <si>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</si>
  <si>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</si>
  <si>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</si>
  <si>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</si>
  <si>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</si>
  <si>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</si>
  <si>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</si>
  <si>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</si>
  <si>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</si>
  <si>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</si>
  <si>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</si>
  <si>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</si>
  <si>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</si>
  <si>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</si>
  <si>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</si>
  <si>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</si>
  <si>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</si>
  <si>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</si>
  <si>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</si>
  <si>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</si>
  <si>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</si>
  <si>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</si>
  <si>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</si>
  <si>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</si>
  <si>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</si>
  <si>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</si>
  <si>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</si>
  <si>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</si>
  <si>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</si>
  <si>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</si>
  <si>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</si>
  <si>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</si>
  <si>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</si>
  <si>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</si>
  <si>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</si>
  <si>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</si>
  <si>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</si>
  <si>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</si>
  <si>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</si>
  <si>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</si>
  <si>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</si>
  <si>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</si>
  <si>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</si>
  <si>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</si>
  <si>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</si>
  <si>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</si>
  <si>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</si>
  <si>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</si>
  <si>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</si>
  <si>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</si>
  <si>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</si>
  <si>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</si>
  <si>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</si>
  <si>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</si>
  <si>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</si>
  <si>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</si>
  <si>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</si>
  <si>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</si>
  <si>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</si>
  <si>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</si>
  <si>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</si>
  <si>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</si>
  <si>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</si>
  <si>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</si>
  <si>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</si>
  <si>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</si>
  <si>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</si>
  <si>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</si>
  <si>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</si>
  <si>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</si>
  <si>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</si>
  <si>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</si>
  <si>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</si>
  <si>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</si>
  <si>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</si>
  <si>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</si>
  <si>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</si>
  <si>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</si>
  <si>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</si>
  <si>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</si>
  <si>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</si>
  <si>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</si>
  <si>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</si>
  <si>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</si>
  <si>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</si>
  <si>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</si>
  <si>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</si>
  <si>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</si>
  <si>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</si>
  <si>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</si>
  <si>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</si>
  <si>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</si>
  <si>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</si>
  <si>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</si>
  <si>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</si>
  <si>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</si>
  <si>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</si>
  <si>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</si>
  <si>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</si>
  <si>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</si>
  <si>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</si>
  <si>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</si>
  <si>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</si>
  <si>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</si>
  <si>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</si>
  <si>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</si>
  <si>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</si>
  <si>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</si>
  <si>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</si>
  <si>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</si>
  <si>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</si>
  <si>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</si>
  <si>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</si>
  <si>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</si>
  <si>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</si>
  <si>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</si>
  <si>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</si>
  <si>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</si>
  <si>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</si>
  <si>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</si>
  <si>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</si>
  <si>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</si>
  <si>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</si>
  <si>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</si>
  <si>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</si>
  <si>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</si>
  <si>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</si>
  <si>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</si>
  <si>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</si>
  <si>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</si>
  <si>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</si>
  <si>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</si>
  <si>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</si>
  <si>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</si>
  <si>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</si>
  <si>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</si>
  <si>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</si>
  <si>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</si>
  <si>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</si>
  <si>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</si>
  <si>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</si>
  <si>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</si>
  <si>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</si>
  <si>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</si>
  <si>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</si>
  <si>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</si>
  <si>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</si>
  <si>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</si>
  <si>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</si>
  <si>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</si>
  <si>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</si>
  <si>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</si>
  <si>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</si>
  <si>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</si>
  <si>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</si>
  <si>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</si>
  <si>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</si>
  <si>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</si>
  <si>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</si>
  <si>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</si>
  <si>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</si>
  <si>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</si>
  <si>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</si>
  <si>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</si>
  <si>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</si>
  <si>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</si>
  <si>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</si>
  <si>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</si>
  <si>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</si>
  <si>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</si>
  <si>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</si>
  <si>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</si>
  <si>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</si>
  <si>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</si>
  <si>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</si>
  <si>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</si>
  <si>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</si>
  <si>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</si>
  <si>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</si>
  <si>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</si>
  <si>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</si>
  <si>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</si>
  <si>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</si>
  <si>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</si>
  <si>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</si>
  <si>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</si>
  <si>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</si>
  <si>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</si>
  <si>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</si>
  <si>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</si>
  <si>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</si>
  <si>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</si>
  <si>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</si>
  <si>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</si>
  <si>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</si>
  <si>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</si>
  <si>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</si>
  <si>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</si>
  <si>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</si>
  <si>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</si>
  <si>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</si>
  <si>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</si>
  <si>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</si>
  <si>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</si>
  <si>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</si>
  <si>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</si>
  <si>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</si>
  <si>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</si>
  <si>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</si>
  <si>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</si>
  <si>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</si>
  <si>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</si>
  <si>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</si>
  <si>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</si>
  <si>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</si>
  <si>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</si>
  <si>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</si>
  <si>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</si>
  <si>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</si>
  <si>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</si>
  <si>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</si>
  <si>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</si>
  <si>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</si>
  <si>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</si>
  <si>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</si>
  <si>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</si>
  <si>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</si>
  <si>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</si>
  <si>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</si>
  <si>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</si>
  <si>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</si>
  <si>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</si>
  <si>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</si>
  <si>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</si>
  <si>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</si>
  <si>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</si>
  <si>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</si>
  <si>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</si>
  <si>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</si>
  <si>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</si>
  <si>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</si>
  <si>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</si>
  <si>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</si>
  <si>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</si>
  <si>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</si>
  <si>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</si>
  <si>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</si>
  <si>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</si>
  <si>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</si>
  <si>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</si>
  <si>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</si>
  <si>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</si>
  <si>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</si>
  <si>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</si>
  <si>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</si>
  <si>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</si>
  <si>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</si>
  <si>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</si>
  <si>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</si>
  <si>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</si>
  <si>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</si>
  <si>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</si>
  <si>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</si>
  <si>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</si>
  <si>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</si>
  <si>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</si>
  <si>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</si>
  <si>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</si>
  <si>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</si>
  <si>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</si>
  <si>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</si>
  <si>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</si>
  <si>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</si>
  <si>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</si>
  <si>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</si>
  <si>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</si>
  <si>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</si>
  <si>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</si>
  <si>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</si>
  <si>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</si>
  <si>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</si>
  <si>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</si>
  <si>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</si>
  <si>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</si>
  <si>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</si>
  <si>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</si>
  <si>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</si>
  <si>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</si>
  <si>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</si>
  <si>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</si>
  <si>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</si>
  <si>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</si>
  <si>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</si>
  <si>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</si>
  <si>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</si>
  <si>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</si>
  <si>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</si>
  <si>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</si>
  <si>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</si>
  <si>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</si>
  <si>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</si>
  <si>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</si>
  <si>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</si>
  <si>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</si>
  <si>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</si>
  <si>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</si>
  <si>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</si>
  <si>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</si>
  <si>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</si>
  <si>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</si>
  <si>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</si>
  <si>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</si>
  <si>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</si>
  <si>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</si>
  <si>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</si>
  <si>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</si>
  <si>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</si>
  <si>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</si>
  <si>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</si>
  <si>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</si>
  <si>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</si>
  <si>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</si>
  <si>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</si>
  <si>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</si>
  <si>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</si>
  <si>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</si>
  <si>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</si>
  <si>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</si>
  <si>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</si>
  <si>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</si>
  <si>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</si>
  <si>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</si>
  <si>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</si>
  <si>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</si>
  <si>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</si>
  <si>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</si>
  <si>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</si>
  <si>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</si>
  <si>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</si>
  <si>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</si>
  <si>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</si>
  <si>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</si>
  <si>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</si>
  <si>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</si>
  <si>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</si>
  <si>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</si>
  <si>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</si>
  <si>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</si>
  <si>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</si>
  <si>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</si>
  <si>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</si>
  <si>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</si>
  <si>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</si>
  <si>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</si>
  <si>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</si>
  <si>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</si>
  <si>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</si>
  <si>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</si>
  <si>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</si>
  <si>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</si>
  <si>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</si>
  <si>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</si>
  <si>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</si>
  <si>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</si>
  <si>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</si>
  <si>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</si>
  <si>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</si>
  <si>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</si>
  <si>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</si>
  <si>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</si>
  <si>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</si>
  <si>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</si>
  <si>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</si>
  <si>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</si>
  <si>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</si>
  <si>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</si>
  <si>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</si>
  <si>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</si>
  <si>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</si>
  <si>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</si>
  <si>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</si>
  <si>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</si>
  <si>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</si>
  <si>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</si>
  <si>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</si>
  <si>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</si>
  <si>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</si>
  <si>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</si>
  <si>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</si>
  <si>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</si>
  <si>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</si>
  <si>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</si>
  <si>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</si>
  <si>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</si>
  <si>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</si>
  <si>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</si>
  <si>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</si>
  <si>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</si>
  <si>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</si>
  <si>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</si>
  <si>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</si>
  <si>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</si>
  <si>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</si>
  <si>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</si>
  <si>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</si>
  <si>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</si>
  <si>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</si>
  <si>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</si>
  <si>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</si>
  <si>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</si>
  <si>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</si>
  <si>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</si>
  <si>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</si>
  <si>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</si>
  <si>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</si>
  <si>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</si>
  <si>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</si>
  <si>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</si>
  <si>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</si>
  <si>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</si>
  <si>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</si>
  <si>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</si>
  <si>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</si>
  <si>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</si>
  <si>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</si>
  <si>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</si>
  <si>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</si>
  <si>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</si>
  <si>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</si>
  <si>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</si>
  <si>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</si>
  <si>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</si>
  <si>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</si>
  <si>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</si>
  <si>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</si>
  <si>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</si>
  <si>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</si>
  <si>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</si>
  <si>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</si>
  <si>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</si>
  <si>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</si>
  <si>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</si>
  <si>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</si>
  <si>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</si>
  <si>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</si>
  <si>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</si>
  <si>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</si>
  <si>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</si>
  <si>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</si>
  <si>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</si>
  <si>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</si>
  <si>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</si>
  <si>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</si>
  <si>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</si>
  <si>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</si>
  <si>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</si>
  <si>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</si>
  <si>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</si>
  <si>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</si>
  <si>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</si>
  <si>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</si>
  <si>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</si>
  <si>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</si>
  <si>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</si>
  <si>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</si>
  <si>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</si>
  <si>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</si>
  <si>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</si>
  <si>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</si>
  <si>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</si>
  <si>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</si>
  <si>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</si>
  <si>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</si>
  <si>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</si>
  <si>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</si>
  <si>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</si>
  <si>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</si>
  <si>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</si>
  <si>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</si>
  <si>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</si>
  <si>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</si>
  <si>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</si>
  <si>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</si>
  <si>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</si>
  <si>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</si>
  <si>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</si>
  <si>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</si>
  <si>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</si>
  <si>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</si>
  <si>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</si>
  <si>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</si>
  <si>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</si>
  <si>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</si>
  <si>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</si>
  <si>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</si>
  <si>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</si>
  <si>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</si>
  <si>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</si>
  <si>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</si>
  <si>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</si>
  <si>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</si>
  <si>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</si>
  <si>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</si>
  <si>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</si>
  <si>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</si>
  <si>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</si>
  <si>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</si>
  <si>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</si>
  <si>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</si>
  <si>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</si>
  <si>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</si>
  <si>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</si>
  <si>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</si>
  <si>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</si>
  <si>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</si>
  <si>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</si>
  <si>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</si>
  <si>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</si>
  <si>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</si>
  <si>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</si>
  <si>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</si>
  <si>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</si>
  <si>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</si>
  <si>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</si>
  <si>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</si>
  <si>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</si>
  <si>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</si>
  <si>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</si>
  <si>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</si>
  <si>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</si>
  <si>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</si>
  <si>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</si>
  <si>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</si>
  <si>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</si>
  <si>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</si>
  <si>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</si>
  <si>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</si>
  <si>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</si>
  <si>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</si>
  <si>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</si>
  <si>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</si>
  <si>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</si>
  <si>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</si>
  <si>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</si>
  <si>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</si>
  <si>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</si>
  <si>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</si>
  <si>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</si>
  <si>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</si>
  <si>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</si>
  <si>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</si>
  <si>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</si>
  <si>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</si>
  <si>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</si>
  <si>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</si>
  <si>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</si>
  <si>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</si>
  <si>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</si>
  <si>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</si>
  <si>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</si>
  <si>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</si>
  <si>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</si>
  <si>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</si>
  <si>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</si>
  <si>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</si>
  <si>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</si>
  <si>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</si>
  <si>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</si>
  <si>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</si>
  <si>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</si>
  <si>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</si>
  <si>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</si>
  <si>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</si>
  <si>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</si>
  <si>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</si>
  <si>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</si>
  <si>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</si>
  <si>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</si>
  <si>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</si>
  <si>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</si>
  <si>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</si>
  <si>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</si>
  <si>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</si>
  <si>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</si>
  <si>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</si>
  <si>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</si>
  <si>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</si>
  <si>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</si>
  <si>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</si>
  <si>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</si>
  <si>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</si>
  <si>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</si>
  <si>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</si>
  <si>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</si>
  <si>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</si>
  <si>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</si>
  <si>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</si>
  <si>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</si>
  <si>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</si>
  <si>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</si>
  <si>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</si>
  <si>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</si>
  <si>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</si>
  <si>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</si>
  <si>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</si>
  <si>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</si>
  <si>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</si>
  <si>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</si>
  <si>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</si>
  <si>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</si>
  <si>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</si>
  <si>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</si>
  <si>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</si>
  <si>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</si>
  <si>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</si>
  <si>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</si>
  <si>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</si>
  <si>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</si>
  <si>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</si>
  <si>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</si>
  <si>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</si>
  <si>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</si>
  <si>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</si>
  <si>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</si>
  <si>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</si>
  <si>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</si>
  <si>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</si>
  <si>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</si>
  <si>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</si>
  <si>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</si>
  <si>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</si>
  <si>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</si>
  <si>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</si>
  <si>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</si>
  <si>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</si>
  <si>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</si>
  <si>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</si>
  <si>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</si>
  <si>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</si>
  <si>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</si>
  <si>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</si>
  <si>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</si>
  <si>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</si>
  <si>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</si>
  <si>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</si>
  <si>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</si>
  <si>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</si>
  <si>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</si>
  <si>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</si>
  <si>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</si>
  <si>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</si>
  <si>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</si>
  <si>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</si>
  <si>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</si>
  <si>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</si>
  <si>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</si>
  <si>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</si>
  <si>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</si>
  <si>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</si>
  <si>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</si>
  <si>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</si>
  <si>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</si>
  <si>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</si>
  <si>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</si>
  <si>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</si>
  <si>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</si>
  <si>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</si>
  <si>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</si>
  <si>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</si>
  <si>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</si>
  <si>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</si>
  <si>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</si>
  <si>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</si>
  <si>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</si>
  <si>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</si>
  <si>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</si>
  <si>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</si>
  <si>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</si>
  <si>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</si>
  <si>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</si>
  <si>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</si>
  <si>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</si>
  <si>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</si>
  <si>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</si>
  <si>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</si>
  <si>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</si>
  <si>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</si>
  <si>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</si>
  <si>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</si>
  <si>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</si>
  <si>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</si>
  <si>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</si>
  <si>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</si>
  <si>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</si>
  <si>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</si>
  <si>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</si>
  <si>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</si>
  <si>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</si>
  <si>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</si>
  <si>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</si>
  <si>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</si>
  <si>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</si>
  <si>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</si>
  <si>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</si>
  <si>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</si>
  <si>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</si>
  <si>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</si>
  <si>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</si>
  <si>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</si>
  <si>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</si>
  <si>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</si>
  <si>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</si>
  <si>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</si>
  <si>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</si>
  <si>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</si>
  <si>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</si>
  <si>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</si>
  <si>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</si>
  <si>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</si>
  <si>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</si>
  <si>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</si>
  <si>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</si>
  <si>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</si>
  <si>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</si>
  <si>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</si>
  <si>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</si>
  <si>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</si>
  <si>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</si>
  <si>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</si>
  <si>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</si>
  <si>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</si>
  <si>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</si>
  <si>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</si>
  <si>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</si>
  <si>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</si>
  <si>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</si>
  <si>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</si>
  <si>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</si>
  <si>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</si>
  <si>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</si>
  <si>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</si>
  <si>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</si>
  <si>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</si>
  <si>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</si>
  <si>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</si>
  <si>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</si>
  <si>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</si>
  <si>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</si>
  <si>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</si>
  <si>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</si>
  <si>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</si>
  <si>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</si>
  <si>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</si>
  <si>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</si>
  <si>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</si>
  <si>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</si>
  <si>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</si>
  <si>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</si>
  <si>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</si>
  <si>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</si>
  <si>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</si>
  <si>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</si>
  <si>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</si>
  <si>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</si>
  <si>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</si>
  <si>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</si>
  <si>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</si>
  <si>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</si>
  <si>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</si>
  <si>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</si>
  <si>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</si>
  <si>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</si>
  <si>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</si>
  <si>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</si>
  <si>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</si>
  <si>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</si>
  <si>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</si>
  <si>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</si>
  <si>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</si>
  <si>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</si>
  <si>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</si>
  <si>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</si>
  <si>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</si>
  <si>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</si>
  <si>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</si>
  <si>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</si>
  <si>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</si>
  <si>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</si>
  <si>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</si>
  <si>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</si>
  <si>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</si>
  <si>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</si>
  <si>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</si>
  <si>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</si>
  <si>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</si>
  <si>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</si>
  <si>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</si>
  <si>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</si>
  <si>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</si>
  <si>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</si>
  <si>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</si>
  <si>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</si>
  <si>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</si>
  <si>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</si>
  <si>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</si>
  <si>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</si>
  <si>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</si>
  <si>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</si>
  <si>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</si>
  <si>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</si>
  <si>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</si>
  <si>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</si>
  <si>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</si>
  <si>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</si>
  <si>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</si>
  <si>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</si>
  <si>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</si>
  <si>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</si>
  <si>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</si>
  <si>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</si>
  <si>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</si>
  <si>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</si>
  <si>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</si>
  <si>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</si>
  <si>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</si>
  <si>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</si>
  <si>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</si>
  <si>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</si>
  <si>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</si>
  <si>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</si>
  <si>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</si>
  <si>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</si>
  <si>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</si>
  <si>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</si>
  <si>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</si>
  <si>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</si>
  <si>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</si>
  <si>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</si>
  <si>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</si>
  <si>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</si>
  <si>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</si>
  <si>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</si>
  <si>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</si>
  <si>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</si>
  <si>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</si>
  <si>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</si>
  <si>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</si>
  <si>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</si>
  <si>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</si>
  <si>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</si>
  <si>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</si>
  <si>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</si>
  <si>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</si>
  <si>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</si>
  <si>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</si>
  <si>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</si>
  <si>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</si>
  <si>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</si>
  <si>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</si>
  <si>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</si>
  <si>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</si>
  <si>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</si>
  <si>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</si>
  <si>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</si>
  <si>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</si>
  <si>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</si>
  <si>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</si>
  <si>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</si>
  <si>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</si>
  <si>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</si>
  <si>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</si>
  <si>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</si>
  <si>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</si>
  <si>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</si>
  <si>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</si>
  <si>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</si>
  <si>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</si>
  <si>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</si>
  <si>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</si>
  <si>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</si>
  <si>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</si>
  <si>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</si>
  <si>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</si>
  <si>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</si>
  <si>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</si>
  <si>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</si>
  <si>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</si>
  <si>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</si>
  <si>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</si>
  <si>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</si>
  <si>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</si>
  <si>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</si>
  <si>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</si>
  <si>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</si>
  <si>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</si>
  <si>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</si>
  <si>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</si>
  <si>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</si>
  <si>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</si>
  <si>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</si>
  <si>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</si>
  <si>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</si>
  <si>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</si>
  <si>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</si>
  <si>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</si>
  <si>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</si>
  <si>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</si>
  <si>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</si>
  <si>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</si>
  <si>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</si>
  <si>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</si>
  <si>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</si>
  <si>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</si>
  <si>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</si>
  <si>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</si>
  <si>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</si>
  <si>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</si>
  <si>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</si>
  <si>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</si>
  <si>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</si>
  <si>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</si>
  <si>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</si>
  <si>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</si>
  <si>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</si>
  <si>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</si>
  <si>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</si>
  <si>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</si>
  <si>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</si>
  <si>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</si>
  <si>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</si>
  <si>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</si>
  <si>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</si>
  <si>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</si>
  <si>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</si>
  <si>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</si>
  <si>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</si>
  <si>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</si>
  <si>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</si>
  <si>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</si>
  <si>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</si>
  <si>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</si>
  <si>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</si>
  <si>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</si>
  <si>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</si>
  <si>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</si>
  <si>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</si>
  <si>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</si>
  <si>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</si>
  <si>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</si>
  <si>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</si>
  <si>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</si>
  <si>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</si>
  <si>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</si>
  <si>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</si>
  <si>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</si>
  <si>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</si>
  <si>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</si>
  <si>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</si>
  <si>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</si>
  <si>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</si>
  <si>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</si>
  <si>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</si>
  <si>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</si>
  <si>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</si>
  <si>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</si>
  <si>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</si>
  <si>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</si>
  <si>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</si>
  <si>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</si>
  <si>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</si>
  <si>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</si>
  <si>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</si>
  <si>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</si>
  <si>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</si>
  <si>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</si>
  <si>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</si>
  <si>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</si>
  <si>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</si>
  <si>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</si>
  <si>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</si>
  <si>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</si>
  <si>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</si>
  <si>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</si>
  <si>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</si>
  <si>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</si>
  <si>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</si>
  <si>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</si>
  <si>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</si>
  <si>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</si>
  <si>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</si>
  <si>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</si>
  <si>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</si>
  <si>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</si>
  <si>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</si>
  <si>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</si>
  <si>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</si>
  <si>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</si>
  <si>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</si>
  <si>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</si>
  <si>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</si>
  <si>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</si>
  <si>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</si>
  <si>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</si>
  <si>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</si>
  <si>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</si>
  <si>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</si>
  <si>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</si>
  <si>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</si>
  <si>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</si>
  <si>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</si>
  <si>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</si>
  <si>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</si>
  <si>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</si>
  <si>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</si>
  <si>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</si>
  <si>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</si>
  <si>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</si>
  <si>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</si>
  <si>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</si>
  <si>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</si>
  <si>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</si>
  <si>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</si>
  <si>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</si>
  <si>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</si>
  <si>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</si>
  <si>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</si>
  <si>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</si>
  <si>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</si>
  <si>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</si>
  <si>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</si>
  <si>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</si>
  <si>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</si>
  <si>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</si>
  <si>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</si>
  <si>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</si>
  <si>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</si>
  <si>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</si>
  <si>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</si>
  <si>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</si>
  <si>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</si>
  <si>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</si>
  <si>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</si>
  <si>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</si>
  <si>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</si>
  <si>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</si>
  <si>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</si>
  <si>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</si>
  <si>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</si>
  <si>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</si>
  <si>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</si>
  <si>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</si>
  <si>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</si>
  <si>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</si>
  <si>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</si>
  <si>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</si>
  <si>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</si>
  <si>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</si>
  <si>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</si>
  <si>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</si>
  <si>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</si>
  <si>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</si>
  <si>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</si>
  <si>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</si>
  <si>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</si>
  <si>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</si>
  <si>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</si>
  <si>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</si>
  <si>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</si>
  <si>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</si>
  <si>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</si>
  <si>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</si>
  <si>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</si>
  <si>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</si>
  <si>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</si>
  <si>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</si>
  <si>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</si>
  <si>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</si>
  <si>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</si>
  <si>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</si>
  <si>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</si>
  <si>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</si>
  <si>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</si>
  <si>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</si>
  <si>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</si>
  <si>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</si>
  <si>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</si>
  <si>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</si>
  <si>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</si>
  <si>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</si>
  <si>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</si>
  <si>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</si>
  <si>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</si>
  <si>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</si>
  <si>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</si>
  <si>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</si>
  <si>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</si>
  <si>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</si>
  <si>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</si>
  <si>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</si>
  <si>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</si>
  <si>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</si>
  <si>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</si>
  <si>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</si>
  <si>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</si>
  <si>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</si>
  <si>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</si>
  <si>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</si>
  <si>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</si>
  <si>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</si>
  <si>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</si>
  <si>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</si>
  <si>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</si>
  <si>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</si>
  <si>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</si>
  <si>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</si>
  <si>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</si>
  <si>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</si>
  <si>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</si>
  <si>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</si>
  <si>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</si>
  <si>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</si>
  <si>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</si>
  <si>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</si>
  <si>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</si>
  <si>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</si>
  <si>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</si>
  <si>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</si>
  <si>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</si>
  <si>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</si>
  <si>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</si>
  <si>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</si>
  <si>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</si>
  <si>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</si>
  <si>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</si>
  <si>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</si>
  <si>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</si>
  <si>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</si>
  <si>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</si>
  <si>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</si>
  <si>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</si>
  <si>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</si>
  <si>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</si>
  <si>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</si>
  <si>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</si>
  <si>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</si>
  <si>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</si>
  <si>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</si>
  <si>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</si>
  <si>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</si>
  <si>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</si>
  <si>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</si>
  <si>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</si>
  <si>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</si>
  <si>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</si>
  <si>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</si>
  <si>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</si>
  <si>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</si>
  <si>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</si>
  <si>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</si>
  <si>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</si>
  <si>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</si>
  <si>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</si>
  <si>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</si>
  <si>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</si>
  <si>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</si>
  <si>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</si>
  <si>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</si>
  <si>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</si>
  <si>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</si>
  <si>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</si>
  <si>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</si>
  <si>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</si>
  <si>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</si>
  <si>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</si>
  <si>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</si>
  <si>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</si>
  <si>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</si>
  <si>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</si>
  <si>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</si>
  <si>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</si>
  <si>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</si>
  <si>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</si>
  <si>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</si>
  <si>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</si>
  <si>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</si>
  <si>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</si>
  <si>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</si>
  <si>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</si>
  <si>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</si>
  <si>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</si>
  <si>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</si>
  <si>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</si>
  <si>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</si>
  <si>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</si>
  <si>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</si>
  <si>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</si>
  <si>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</si>
  <si>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</si>
  <si>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</si>
  <si>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</si>
  <si>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</si>
  <si>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</si>
  <si>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</si>
  <si>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</si>
  <si>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</si>
  <si>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</si>
  <si>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</si>
  <si>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</si>
  <si>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</si>
  <si>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</si>
  <si>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</si>
  <si>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</si>
  <si>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</si>
  <si>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</si>
  <si>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</si>
  <si>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</si>
  <si>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</si>
  <si>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</si>
  <si>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</si>
  <si>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</si>
  <si>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</si>
  <si>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</si>
  <si>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</si>
  <si>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</si>
  <si>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</si>
  <si>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</si>
  <si>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</si>
  <si>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</si>
  <si>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</si>
  <si>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</si>
  <si>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</si>
  <si>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</si>
  <si>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</si>
  <si>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</si>
  <si>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</si>
  <si>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</si>
  <si>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</si>
  <si>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</si>
  <si>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</si>
  <si>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</si>
  <si>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</si>
  <si>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</si>
  <si>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</si>
  <si>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</si>
  <si>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</si>
  <si>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</si>
  <si>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</si>
  <si>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</si>
  <si>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</si>
  <si>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</si>
  <si>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</si>
  <si>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</si>
  <si>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</si>
  <si>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</si>
  <si>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</si>
  <si>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</si>
  <si>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</si>
  <si>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</si>
  <si>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</si>
  <si>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</si>
  <si>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</si>
  <si>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</si>
  <si>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</si>
  <si>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</si>
  <si>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</si>
  <si>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</si>
  <si>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</si>
  <si>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</si>
  <si>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</si>
  <si>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</si>
  <si>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</si>
  <si>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</si>
  <si>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</si>
  <si>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</si>
  <si>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</si>
  <si>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</si>
  <si>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</si>
  <si>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</si>
  <si>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</si>
  <si>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</si>
  <si>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</si>
  <si>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</si>
  <si>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</si>
  <si>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</si>
  <si>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</si>
  <si>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</si>
  <si>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</si>
  <si>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</si>
  <si>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</si>
  <si>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</si>
  <si>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</si>
  <si>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</si>
  <si>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</si>
  <si>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</si>
  <si>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</si>
  <si>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</si>
  <si>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</si>
  <si>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</si>
  <si>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</si>
  <si>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</si>
  <si>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</si>
  <si>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</si>
  <si>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</si>
  <si>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</si>
  <si>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</si>
  <si>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</si>
  <si>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</si>
  <si>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</si>
  <si>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</si>
  <si>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</si>
  <si>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</si>
  <si>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</si>
  <si>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</si>
  <si>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</si>
  <si>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</si>
  <si>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</si>
  <si>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</si>
  <si>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</si>
  <si>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</si>
  <si>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</si>
  <si>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</si>
  <si>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</si>
  <si>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</si>
  <si>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</si>
  <si>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</si>
  <si>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</si>
  <si>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</si>
  <si>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</si>
  <si>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</si>
  <si>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</si>
  <si>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</si>
  <si>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</si>
  <si>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</si>
  <si>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</si>
  <si>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</si>
  <si>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</si>
  <si>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</si>
  <si>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</si>
  <si>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</si>
  <si>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</si>
  <si>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</si>
  <si>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</si>
  <si>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</si>
  <si>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</si>
  <si>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</si>
  <si>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</si>
  <si>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</si>
  <si>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</si>
  <si>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</si>
  <si>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</si>
  <si>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</si>
  <si>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</si>
  <si>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</si>
  <si>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</si>
  <si>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</si>
  <si>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</si>
  <si>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</si>
  <si>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</si>
  <si>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</si>
  <si>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</si>
  <si>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</si>
  <si>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</si>
  <si>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</si>
  <si>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</si>
  <si>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</si>
  <si>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</si>
  <si>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</si>
  <si>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</si>
  <si>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</si>
  <si>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</si>
  <si>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</si>
  <si>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</si>
  <si>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</si>
  <si>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</si>
  <si>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</si>
  <si>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</si>
  <si>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</si>
  <si>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</si>
  <si>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</si>
  <si>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</si>
  <si>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</si>
  <si>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</si>
  <si>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</si>
  <si>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</si>
  <si>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</si>
  <si>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</si>
  <si>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</si>
  <si>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</si>
  <si>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</si>
  <si>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</si>
  <si>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</si>
  <si>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</si>
  <si>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</si>
  <si>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</si>
  <si>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</si>
  <si>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</si>
  <si>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</si>
  <si>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</si>
  <si>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</si>
  <si>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</si>
  <si>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</si>
  <si>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</si>
  <si>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</si>
  <si>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</si>
  <si>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</si>
  <si>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</si>
  <si>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</si>
  <si>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</si>
  <si>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</si>
  <si>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</si>
  <si>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</si>
  <si>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</si>
  <si>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</si>
  <si>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</si>
  <si>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</si>
  <si>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</si>
  <si>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</si>
  <si>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</si>
  <si>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</si>
  <si>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</si>
  <si>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</si>
  <si>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</si>
  <si>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</si>
  <si>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</si>
  <si>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</si>
  <si>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</si>
  <si>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</si>
  <si>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</si>
  <si>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</si>
  <si>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</si>
  <si>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</si>
  <si>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</si>
  <si>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</si>
  <si>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</si>
  <si>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</si>
  <si>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</si>
  <si>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</si>
  <si>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</si>
  <si>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</si>
  <si>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</si>
  <si>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</si>
  <si>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</si>
  <si>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</si>
  <si>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</si>
  <si>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</si>
  <si>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</si>
  <si>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</si>
  <si>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</si>
  <si>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</si>
  <si>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</si>
  <si>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</si>
  <si>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</si>
  <si>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</si>
  <si>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</si>
  <si>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</si>
  <si>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</si>
  <si>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</si>
  <si>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</si>
  <si>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</si>
  <si>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</si>
  <si>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</si>
  <si>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</si>
  <si>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</si>
  <si>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</si>
  <si>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</si>
  <si>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</si>
  <si>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</si>
  <si>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</si>
  <si>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</si>
  <si>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</si>
  <si>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</si>
  <si>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</si>
  <si>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</si>
  <si>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</si>
  <si>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</si>
  <si>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</si>
  <si>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</si>
  <si>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</si>
  <si>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</si>
  <si>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</si>
  <si>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</si>
  <si>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</si>
  <si>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</si>
  <si>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</si>
  <si>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</si>
  <si>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</si>
  <si>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</si>
  <si>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</si>
  <si>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</si>
  <si>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</si>
  <si>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</si>
  <si>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</si>
  <si>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</si>
  <si>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</si>
  <si>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</si>
  <si>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</si>
  <si>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</si>
  <si>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</si>
  <si>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</si>
  <si>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</si>
  <si>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</si>
  <si>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</si>
  <si>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</si>
  <si>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</si>
  <si>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</si>
  <si>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</si>
  <si>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</si>
  <si>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</si>
  <si>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</si>
  <si>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</si>
  <si>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</si>
  <si>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</si>
  <si>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</si>
  <si>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</si>
  <si>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</si>
  <si>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</si>
  <si>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</si>
  <si>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</si>
  <si>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</si>
  <si>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</si>
  <si>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</si>
  <si>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</si>
  <si>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</si>
  <si>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</si>
  <si>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</si>
  <si>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</si>
  <si>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</si>
  <si>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</si>
  <si>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</si>
  <si>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</si>
  <si>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</si>
  <si>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</si>
  <si>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</si>
  <si>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</si>
  <si>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</si>
  <si>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</si>
  <si>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</si>
  <si>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</si>
  <si>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</si>
  <si>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</si>
  <si>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</si>
  <si>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</si>
  <si>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</si>
  <si>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</si>
  <si>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</si>
  <si>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</si>
  <si>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</si>
  <si>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</si>
  <si>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</si>
  <si>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</si>
  <si>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</si>
  <si>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</si>
  <si>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</si>
  <si>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</si>
  <si>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</si>
  <si>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</si>
  <si>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</si>
  <si>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</si>
  <si>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</si>
  <si>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</si>
  <si>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</si>
  <si>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</si>
  <si>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</si>
  <si>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</si>
  <si>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</si>
  <si>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</si>
  <si>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</si>
  <si>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</si>
  <si>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</si>
  <si>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</si>
  <si>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</si>
  <si>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</si>
  <si>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</si>
  <si>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</si>
  <si>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</si>
  <si>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</si>
  <si>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</si>
  <si>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</si>
  <si>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</si>
  <si>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</si>
  <si>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</si>
  <si>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</si>
  <si>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</si>
  <si>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</si>
  <si>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</si>
  <si>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</si>
  <si>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</si>
  <si>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</si>
  <si>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</si>
  <si>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</si>
  <si>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</si>
  <si>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</si>
  <si>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</si>
  <si>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</si>
  <si>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</si>
  <si>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</si>
  <si>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</si>
  <si>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</si>
  <si>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</si>
  <si>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</si>
  <si>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</si>
  <si>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</si>
  <si>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</si>
  <si>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</si>
  <si>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</si>
  <si>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</si>
  <si>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</si>
  <si>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</si>
  <si>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</si>
  <si>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</si>
  <si>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</si>
  <si>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</si>
  <si>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</si>
  <si>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</si>
  <si>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</si>
  <si>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</si>
  <si>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</si>
  <si>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</si>
  <si>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</si>
  <si>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</si>
  <si>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</si>
  <si>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</si>
  <si>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</si>
  <si>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</si>
  <si>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</si>
  <si>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</si>
  <si>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</si>
  <si>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</si>
  <si>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</si>
  <si>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</si>
  <si>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</si>
  <si>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</si>
  <si>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</si>
  <si>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</si>
  <si>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</si>
  <si>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</si>
  <si>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</si>
  <si>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</si>
  <si>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</si>
  <si>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</si>
  <si>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</si>
  <si>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</si>
  <si>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</si>
  <si>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</si>
  <si>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</si>
  <si>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</si>
  <si>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</si>
  <si>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</si>
  <si>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</si>
  <si>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</si>
  <si>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</si>
  <si>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</si>
  <si>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</si>
  <si>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</si>
  <si>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</si>
  <si>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</si>
  <si>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</si>
  <si>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</si>
  <si>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</si>
  <si>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</si>
  <si>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</si>
  <si>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</si>
  <si>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</si>
  <si>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</si>
  <si>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</si>
  <si>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</si>
  <si>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</si>
  <si>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</si>
  <si>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</si>
  <si>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</si>
  <si>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</si>
  <si>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</si>
  <si>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</si>
  <si>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</si>
  <si>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</si>
  <si>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</si>
  <si>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</si>
  <si>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</si>
  <si>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</si>
  <si>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</si>
  <si>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</si>
  <si>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</si>
  <si>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</si>
  <si>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</si>
  <si>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</si>
  <si>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</si>
  <si>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</si>
  <si>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</si>
  <si>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</si>
  <si>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</si>
  <si>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</si>
  <si>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</si>
  <si>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</si>
  <si>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</si>
  <si>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</si>
  <si>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</si>
  <si>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</si>
  <si>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</si>
  <si>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</si>
  <si>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</si>
  <si>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</si>
  <si>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</si>
  <si>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</si>
  <si>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</si>
  <si>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</si>
  <si>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</si>
  <si>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</si>
  <si>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</si>
  <si>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</si>
  <si>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</si>
  <si>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</si>
  <si>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</si>
  <si>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</si>
  <si>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</si>
  <si>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</si>
  <si>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</si>
  <si>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</si>
  <si>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</si>
  <si>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</si>
  <si>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</si>
  <si>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</si>
  <si>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</si>
  <si>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</si>
  <si>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</si>
  <si>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</si>
  <si>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</si>
  <si>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</si>
  <si>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</si>
  <si>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</si>
  <si>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</si>
  <si>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</si>
  <si>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</si>
  <si>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</si>
  <si>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</si>
  <si>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</si>
  <si>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</si>
  <si>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</si>
  <si>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</si>
  <si>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</si>
  <si>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</si>
  <si>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</si>
  <si>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</si>
  <si>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</si>
  <si>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</si>
  <si>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</si>
  <si>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</si>
  <si>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</si>
  <si>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</si>
  <si>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</si>
  <si>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</si>
  <si>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</si>
  <si>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</si>
  <si>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</si>
  <si>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</si>
  <si>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</si>
  <si>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</si>
  <si>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</si>
  <si>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</si>
  <si>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</si>
  <si>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</si>
  <si>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</si>
  <si>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</si>
  <si>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</si>
  <si>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</si>
  <si>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</si>
  <si>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</si>
  <si>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</si>
  <si>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</si>
  <si>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</si>
  <si>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</si>
  <si>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</si>
  <si>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</si>
  <si>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</si>
  <si>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</si>
  <si>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</si>
  <si>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</si>
  <si>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</si>
  <si>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</si>
  <si>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</si>
  <si>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</si>
  <si>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</si>
  <si>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</si>
  <si>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</si>
  <si>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</si>
  <si>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</si>
  <si>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</si>
  <si>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</si>
  <si>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</si>
  <si>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</si>
  <si>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</si>
  <si>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</si>
  <si>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</si>
  <si>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</si>
  <si>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</si>
  <si>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</si>
  <si>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</si>
  <si>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</si>
  <si>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</si>
  <si>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</si>
  <si>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</si>
  <si>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</si>
  <si>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</si>
  <si>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</si>
  <si>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</si>
  <si>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</si>
  <si>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</si>
  <si>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</si>
  <si>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</si>
  <si>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</si>
  <si>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</si>
  <si>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</si>
  <si>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</si>
  <si>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</si>
  <si>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</si>
  <si>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</si>
  <si>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</si>
  <si>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</si>
  <si>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</si>
  <si>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</si>
  <si>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</si>
  <si>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</si>
  <si>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</si>
  <si>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</si>
  <si>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</si>
  <si>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</si>
  <si>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</si>
  <si>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</si>
  <si>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</si>
  <si>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</si>
  <si>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</si>
  <si>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</si>
  <si>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</si>
  <si>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</si>
  <si>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</si>
  <si>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</si>
  <si>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</si>
  <si>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</si>
  <si>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</si>
  <si>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</si>
  <si>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</si>
  <si>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</si>
  <si>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</si>
  <si>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</si>
  <si>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</si>
  <si>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</si>
  <si>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</si>
  <si>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</si>
  <si>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</si>
  <si>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</si>
  <si>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</si>
  <si>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</si>
  <si>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</si>
  <si>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</si>
  <si>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</si>
  <si>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</si>
  <si>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</si>
  <si>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</si>
  <si>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</si>
  <si>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</si>
  <si>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</si>
  <si>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</si>
  <si>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</si>
  <si>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</si>
  <si>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</si>
  <si>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</si>
  <si>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</si>
  <si>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</si>
  <si>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</si>
  <si>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</si>
  <si>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</si>
  <si>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</si>
  <si>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</si>
  <si>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</si>
  <si>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</si>
  <si>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</si>
  <si>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</si>
  <si>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</si>
  <si>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</si>
  <si>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</si>
  <si>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</si>
  <si>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</si>
  <si>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</si>
  <si>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</si>
  <si>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</si>
  <si>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</si>
  <si>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</si>
  <si>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</si>
  <si>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</si>
  <si>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</si>
  <si>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</si>
  <si>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</si>
  <si>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</si>
  <si>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</si>
  <si>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</si>
  <si>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</si>
  <si>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</si>
  <si>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</si>
  <si>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</si>
  <si>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</si>
  <si>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</si>
  <si>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</si>
  <si>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</si>
  <si>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</si>
  <si>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</si>
  <si>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</si>
  <si>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</si>
  <si>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</si>
  <si>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</si>
  <si>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</si>
  <si>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</si>
  <si>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</si>
  <si>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</si>
  <si>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</si>
  <si>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</si>
  <si>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</si>
  <si>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</si>
  <si>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</si>
  <si>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</si>
  <si>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</si>
  <si>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</si>
  <si>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</si>
  <si>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</si>
  <si>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</si>
  <si>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</si>
  <si>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</si>
  <si>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</si>
  <si>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</si>
  <si>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</si>
  <si>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</si>
  <si>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</si>
  <si>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</si>
  <si>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</si>
  <si>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</si>
  <si>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</si>
  <si>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</si>
  <si>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</si>
  <si>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</si>
  <si>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</si>
  <si>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</si>
  <si>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</si>
  <si>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</si>
  <si>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</si>
  <si>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</si>
  <si>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</si>
  <si>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</si>
  <si>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</si>
  <si>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</si>
  <si>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</si>
  <si>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</si>
  <si>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</si>
  <si>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</si>
  <si>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</si>
  <si>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</si>
  <si>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</si>
  <si>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</si>
  <si>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</si>
  <si>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</si>
  <si>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</si>
  <si>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</si>
  <si>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</si>
  <si>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</si>
  <si>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</si>
  <si>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</si>
  <si>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</si>
  <si>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</si>
  <si>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</si>
  <si>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</si>
  <si>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</si>
  <si>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</si>
  <si>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</si>
  <si>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</si>
  <si>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</si>
  <si>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</si>
  <si>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</si>
  <si>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</si>
  <si>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</si>
  <si>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</si>
  <si>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</si>
  <si>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</si>
  <si>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</si>
  <si>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</si>
  <si>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</si>
  <si>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</si>
  <si>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</si>
  <si>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</si>
  <si>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</si>
  <si>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</si>
  <si>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</si>
  <si>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</si>
  <si>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</si>
  <si>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</si>
  <si>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</si>
  <si>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</si>
  <si>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</si>
  <si>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</si>
  <si>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</si>
  <si>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</si>
  <si>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</si>
  <si>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</si>
  <si>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</si>
  <si>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</si>
  <si>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</si>
  <si>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</si>
  <si>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</si>
  <si>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</si>
  <si>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</si>
  <si>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</si>
  <si>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</si>
  <si>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</si>
  <si>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</si>
  <si>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</si>
  <si>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</si>
  <si>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</si>
  <si>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</si>
  <si>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</si>
  <si>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</si>
  <si>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</si>
  <si>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</si>
  <si>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</si>
  <si>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</si>
  <si>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</si>
  <si>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</si>
  <si>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</si>
  <si>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</si>
  <si>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</si>
  <si>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</si>
  <si>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</si>
  <si>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</si>
  <si>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</si>
  <si>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</si>
  <si>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</si>
  <si>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</si>
  <si>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</si>
  <si>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</si>
  <si>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</si>
  <si>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</si>
  <si>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</si>
  <si>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</si>
  <si>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</si>
  <si>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</si>
  <si>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</si>
  <si>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</si>
  <si>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</si>
  <si>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</si>
  <si>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</si>
  <si>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</si>
  <si>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</si>
  <si>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</si>
  <si>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</si>
  <si>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</si>
  <si>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</si>
  <si>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</si>
  <si>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</si>
  <si>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</si>
  <si>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</si>
  <si>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</si>
  <si>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</si>
  <si>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</si>
  <si>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</si>
  <si>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</si>
  <si>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</si>
  <si>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</si>
  <si>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</si>
  <si>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</si>
  <si>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</si>
  <si>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</si>
  <si>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</si>
  <si>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</si>
  <si>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</si>
  <si>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</si>
  <si>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</si>
  <si>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</si>
  <si>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</si>
  <si>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</si>
  <si>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</si>
  <si>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</si>
  <si>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</si>
  <si>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</si>
  <si>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</si>
  <si>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</si>
  <si>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</si>
  <si>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</si>
  <si>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</si>
  <si>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</si>
  <si>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</si>
  <si>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</si>
  <si>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</si>
  <si>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</si>
  <si>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</si>
  <si>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</si>
  <si>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</si>
  <si>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</si>
  <si>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</si>
  <si>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</si>
  <si>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</si>
  <si>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</si>
  <si>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</si>
  <si>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</si>
  <si>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</si>
  <si>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</si>
  <si>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</si>
  <si>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</si>
  <si>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</si>
  <si>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</si>
  <si>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</si>
  <si>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</si>
  <si>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</si>
  <si>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</si>
  <si>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</si>
  <si>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</si>
  <si>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</si>
  <si>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</si>
  <si>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</si>
  <si>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</si>
  <si>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</si>
  <si>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</si>
  <si>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</si>
  <si>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</si>
  <si>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</si>
  <si>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</si>
  <si>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</si>
  <si>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</si>
  <si>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</si>
  <si>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</si>
  <si>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</si>
  <si>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</si>
  <si>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</si>
  <si>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</si>
  <si>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</si>
  <si>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</si>
  <si>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</si>
  <si>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</si>
  <si>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</si>
  <si>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</si>
  <si>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</si>
  <si>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</si>
  <si>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</si>
  <si>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</si>
  <si>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</si>
  <si>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</si>
  <si>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</si>
  <si>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</si>
  <si>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</si>
  <si>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</si>
  <si>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</si>
  <si>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</si>
  <si>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</si>
  <si>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</si>
  <si>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</si>
  <si>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</si>
  <si>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</si>
  <si>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</si>
  <si>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</si>
  <si>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</si>
  <si>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</si>
  <si>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</si>
  <si>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</si>
  <si>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</si>
  <si>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</si>
  <si>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</si>
  <si>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</si>
  <si>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</si>
  <si>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</si>
  <si>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</si>
  <si>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</si>
  <si>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</si>
  <si>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</si>
  <si>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</si>
  <si>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</si>
  <si>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</si>
  <si>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</si>
  <si>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</si>
  <si>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</si>
  <si>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</si>
  <si>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</si>
  <si>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</si>
  <si>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</si>
  <si>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</si>
  <si>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</si>
  <si>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</si>
  <si>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</si>
  <si>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</si>
  <si>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</si>
  <si>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</si>
  <si>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</si>
  <si>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</si>
  <si>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</si>
  <si>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</si>
  <si>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</si>
  <si>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</si>
  <si>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</si>
  <si>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</si>
  <si>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</si>
  <si>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</si>
  <si>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</si>
  <si>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</si>
  <si>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</si>
  <si>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</si>
  <si>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</si>
  <si>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</si>
  <si>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</si>
  <si>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</si>
  <si>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</si>
  <si>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</si>
  <si>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</si>
  <si>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</si>
  <si>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</si>
  <si>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</si>
  <si>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</si>
  <si>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</si>
  <si>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</si>
  <si>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</si>
  <si>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</si>
  <si>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</si>
  <si>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</si>
  <si>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</si>
  <si>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</si>
  <si>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</si>
  <si>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</si>
  <si>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</si>
  <si>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</si>
  <si>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</si>
  <si>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</si>
  <si>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</si>
  <si>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</si>
  <si>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</si>
  <si>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</si>
  <si>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</si>
  <si>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</si>
  <si>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</si>
  <si>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</si>
  <si>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</si>
  <si>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</si>
  <si>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</si>
  <si>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</si>
  <si>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</si>
  <si>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</si>
  <si>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</si>
  <si>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</si>
  <si>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</si>
  <si>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</si>
  <si>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</si>
  <si>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</si>
  <si>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</si>
  <si>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</si>
  <si>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</si>
  <si>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</si>
  <si>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</si>
  <si>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</si>
  <si>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</si>
  <si>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</si>
  <si>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</si>
  <si>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</si>
  <si>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</si>
  <si>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</si>
  <si>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</si>
  <si>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</si>
  <si>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</si>
  <si>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</si>
  <si>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</si>
  <si>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</si>
  <si>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</si>
  <si>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</si>
  <si>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</si>
  <si>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</si>
  <si>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</si>
  <si>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</si>
  <si>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</si>
  <si>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</si>
  <si>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</si>
  <si>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</si>
  <si>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</si>
  <si>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</si>
  <si>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</si>
  <si>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</si>
  <si>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</si>
  <si>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</si>
  <si>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</si>
  <si>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</si>
  <si>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</si>
  <si>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</si>
  <si>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</si>
  <si>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</si>
  <si>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</si>
  <si>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</si>
  <si>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</si>
  <si>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</si>
  <si>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</si>
  <si>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</si>
  <si>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</si>
  <si>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</si>
  <si>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</si>
  <si>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</si>
  <si>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</si>
  <si>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</si>
  <si>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</si>
  <si>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</si>
  <si>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</si>
  <si>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</si>
  <si>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</si>
  <si>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</si>
  <si>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</si>
  <si>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</si>
  <si>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</si>
  <si>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</si>
  <si>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</si>
  <si>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</si>
  <si>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</si>
  <si>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</si>
  <si>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</si>
  <si>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</si>
  <si>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</si>
  <si>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</si>
  <si>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</si>
  <si>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</si>
  <si>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</si>
  <si>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</si>
  <si>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</si>
  <si>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</si>
  <si>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</si>
  <si>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</si>
  <si>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</si>
  <si>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</si>
  <si>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</si>
  <si>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</si>
  <si>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</si>
  <si>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</si>
  <si>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</si>
  <si>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</si>
  <si>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</si>
  <si>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</si>
  <si>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</si>
  <si>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</si>
  <si>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</si>
  <si>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</si>
  <si>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</si>
  <si>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</si>
  <si>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</si>
  <si>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</si>
  <si>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</si>
  <si>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</si>
  <si>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</si>
  <si>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</si>
  <si>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</si>
  <si>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</si>
  <si>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</si>
  <si>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</si>
  <si>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</si>
  <si>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</si>
  <si>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</si>
  <si>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</si>
  <si>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</si>
  <si>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</si>
  <si>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</si>
  <si>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</si>
  <si>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</si>
  <si>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</si>
  <si>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</si>
  <si>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</si>
  <si>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</si>
  <si>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</si>
  <si>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</si>
  <si>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</si>
  <si>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</si>
  <si>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</si>
  <si>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</si>
  <si>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</si>
  <si>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</si>
  <si>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</si>
  <si>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</si>
  <si>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</si>
  <si>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</si>
  <si>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</si>
  <si>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</si>
  <si>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</si>
  <si>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</si>
  <si>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</si>
  <si>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</si>
  <si>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</si>
  <si>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</si>
  <si>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</si>
  <si>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</si>
  <si>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</si>
  <si>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</si>
  <si>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</si>
  <si>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</si>
  <si>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</si>
  <si>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</si>
  <si>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</si>
  <si>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</si>
  <si>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</si>
  <si>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</si>
  <si>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</si>
  <si>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</si>
  <si>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</si>
  <si>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</si>
  <si>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</si>
  <si>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</si>
  <si>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</si>
  <si>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</si>
  <si>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</si>
  <si>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</si>
  <si>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</si>
  <si>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</si>
  <si>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</si>
  <si>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</si>
  <si>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</si>
  <si>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</si>
  <si>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</si>
  <si>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</si>
  <si>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</si>
  <si>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</si>
  <si>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</si>
  <si>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</si>
  <si>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</si>
  <si>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</si>
  <si>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</si>
  <si>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</si>
  <si>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</si>
  <si>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</si>
  <si>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</si>
  <si>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</si>
  <si>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</si>
  <si>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</si>
  <si>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</si>
  <si>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</si>
  <si>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</si>
  <si>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</si>
  <si>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</si>
  <si>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</si>
  <si>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</si>
  <si>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</si>
  <si>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</si>
  <si>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</si>
  <si>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</si>
  <si>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</si>
  <si>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</si>
  <si>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</si>
  <si>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</si>
  <si>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</si>
  <si>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</si>
  <si>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</si>
  <si>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</si>
  <si>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</si>
  <si>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</si>
  <si>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</si>
  <si>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</si>
  <si>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</si>
  <si>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</si>
  <si>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</si>
  <si>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</si>
  <si>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</si>
  <si>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</si>
  <si>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</si>
  <si>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</si>
  <si>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</si>
  <si>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</si>
  <si>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</si>
  <si>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</si>
  <si>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</si>
  <si>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</si>
  <si>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</si>
  <si>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</si>
  <si>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</si>
  <si>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</si>
  <si>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</si>
  <si>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</si>
  <si>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</si>
  <si>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</si>
  <si>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</si>
  <si>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</si>
  <si>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</si>
  <si>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</si>
  <si>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</si>
  <si>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</si>
  <si>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</si>
  <si>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</si>
  <si>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</si>
  <si>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</si>
  <si>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</si>
  <si>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</si>
  <si>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</si>
  <si>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</si>
  <si>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</si>
  <si>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</si>
  <si>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</si>
  <si>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</si>
  <si>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</si>
  <si>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</si>
  <si>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</si>
  <si>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</si>
  <si>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</si>
  <si>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</si>
  <si>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</si>
  <si>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</si>
  <si>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</si>
  <si>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</si>
  <si>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</si>
  <si>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</si>
  <si>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</si>
  <si>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</si>
  <si>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</si>
  <si>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</si>
  <si>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</si>
  <si>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</si>
  <si>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</si>
  <si>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</si>
  <si>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</si>
  <si>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</si>
  <si>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</si>
  <si>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</si>
  <si>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</si>
  <si>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</si>
  <si>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</si>
  <si>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</si>
  <si>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</si>
  <si>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</si>
  <si>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</si>
  <si>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</si>
  <si>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</si>
  <si>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</si>
  <si>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</si>
  <si>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</si>
  <si>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</si>
  <si>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</si>
  <si>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</si>
  <si>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</si>
  <si>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</si>
  <si>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</si>
  <si>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</si>
  <si>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</si>
  <si>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</si>
  <si>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</si>
  <si>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</si>
  <si>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</si>
  <si>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</si>
  <si>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</si>
  <si>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</si>
  <si>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</si>
  <si>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</si>
  <si>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</si>
  <si>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</si>
  <si>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</si>
  <si>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</si>
  <si>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</si>
  <si>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</si>
  <si>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</si>
  <si>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</si>
  <si>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</si>
  <si>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</si>
  <si>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</si>
  <si>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</si>
  <si>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</si>
  <si>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</si>
  <si>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</si>
  <si>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</si>
  <si>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</si>
  <si>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</si>
  <si>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</si>
  <si>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</si>
  <si>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</si>
  <si>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</si>
  <si>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</si>
  <si>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</si>
  <si>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</si>
  <si>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</si>
  <si>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</si>
  <si>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</si>
  <si>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</si>
  <si>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</si>
  <si>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</si>
  <si>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</si>
  <si>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</si>
  <si>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</si>
  <si>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</si>
  <si>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</si>
  <si>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</si>
  <si>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</si>
  <si>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</si>
  <si>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</si>
  <si>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</si>
  <si>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</si>
  <si>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</si>
  <si>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</si>
  <si>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</si>
  <si>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</si>
  <si>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</si>
  <si>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</si>
  <si>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</si>
  <si>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</si>
  <si>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</si>
  <si>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</si>
  <si>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</si>
  <si>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</si>
  <si>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</si>
  <si>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</si>
  <si>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</si>
  <si>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</si>
  <si>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</si>
  <si>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</si>
  <si>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</si>
  <si>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</si>
  <si>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</si>
  <si>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</si>
  <si>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</si>
  <si>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</si>
  <si>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</si>
  <si>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</si>
  <si>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</si>
  <si>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</si>
  <si>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</si>
  <si>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</si>
  <si>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</si>
  <si>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</si>
  <si>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</si>
  <si>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</si>
  <si>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</si>
  <si>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</si>
  <si>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</si>
  <si>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</si>
  <si>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</si>
  <si>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</si>
  <si>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</si>
  <si>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</si>
  <si>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</si>
  <si>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</si>
  <si>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</si>
  <si>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</si>
  <si>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</si>
  <si>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</si>
  <si>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</si>
  <si>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</si>
  <si>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</si>
  <si>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</si>
  <si>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</si>
  <si>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</si>
  <si>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</si>
  <si>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</si>
  <si>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</si>
  <si>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</si>
  <si>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</si>
  <si>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</si>
  <si>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</si>
  <si>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</si>
  <si>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</si>
  <si>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</si>
  <si>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</si>
  <si>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</si>
  <si>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</si>
  <si>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</si>
  <si>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</si>
  <si>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</si>
  <si>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</si>
  <si>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</si>
  <si>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</si>
  <si>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</si>
  <si>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</si>
  <si>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</si>
  <si>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</si>
  <si>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</si>
  <si>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</si>
  <si>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</si>
  <si>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</si>
  <si>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</si>
  <si>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</si>
  <si>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</si>
  <si>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</si>
  <si>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</si>
  <si>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</si>
  <si>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</si>
  <si>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</si>
  <si>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</si>
  <si>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</si>
  <si>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</si>
  <si>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</si>
  <si>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</si>
  <si>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</si>
  <si>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</si>
  <si>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</si>
  <si>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</si>
  <si>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</si>
  <si>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</si>
  <si>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</si>
  <si>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</si>
  <si>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</si>
  <si>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</si>
  <si>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</si>
  <si>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</si>
  <si>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</si>
  <si>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</si>
  <si>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</si>
  <si>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</si>
  <si>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</si>
  <si>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</si>
  <si>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</si>
  <si>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</si>
  <si>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</si>
  <si>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</si>
  <si>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</si>
  <si>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</si>
  <si>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</si>
  <si>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</si>
  <si>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</si>
  <si>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</si>
  <si>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</si>
  <si>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</si>
  <si>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</si>
  <si>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</si>
  <si>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</si>
  <si>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</si>
  <si>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</si>
  <si>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</si>
  <si>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</si>
  <si>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</si>
  <si>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</si>
  <si>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</si>
  <si>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</si>
  <si>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</si>
  <si>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</si>
  <si>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</si>
  <si>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</si>
  <si>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</si>
  <si>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</si>
  <si>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</si>
  <si>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</si>
  <si>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</si>
  <si>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</si>
  <si>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</si>
  <si>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</si>
  <si>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</si>
  <si>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</si>
  <si>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</si>
  <si>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</si>
  <si>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</si>
  <si>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</si>
  <si>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</si>
  <si>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</si>
  <si>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</si>
  <si>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</si>
  <si>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</si>
  <si>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</si>
  <si>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</si>
  <si>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</si>
  <si>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</si>
  <si>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</si>
  <si>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</si>
  <si>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</si>
  <si>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</si>
  <si>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</si>
  <si>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</si>
  <si>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</si>
  <si>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</si>
  <si>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</si>
  <si>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</si>
  <si>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</si>
  <si>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</si>
  <si>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</si>
  <si>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</si>
  <si>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</si>
  <si>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</si>
  <si>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</si>
  <si>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</si>
  <si>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</si>
  <si>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</si>
  <si>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</si>
  <si>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</si>
  <si>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</si>
  <si>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</si>
  <si>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</si>
  <si>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</si>
  <si>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</si>
  <si>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</si>
  <si>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</si>
  <si>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</si>
  <si>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</si>
  <si>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</si>
  <si>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</si>
  <si>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</si>
  <si>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</si>
  <si>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</si>
  <si>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</si>
  <si>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</si>
  <si>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</si>
  <si>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</si>
  <si>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</si>
  <si>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</si>
  <si>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</si>
  <si>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</si>
  <si>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</si>
  <si>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</si>
  <si>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</si>
  <si>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</si>
  <si>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</si>
  <si>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</si>
  <si>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</si>
  <si>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</si>
  <si>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</si>
  <si>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</si>
  <si>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</si>
  <si>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</si>
  <si>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</si>
  <si>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</si>
  <si>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</si>
  <si>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</si>
  <si>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</si>
  <si>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</si>
  <si>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</si>
  <si>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</si>
  <si>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</si>
  <si>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</si>
  <si>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</si>
  <si>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</si>
  <si>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</si>
  <si>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</si>
  <si>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</si>
  <si>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</si>
  <si>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</si>
  <si>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</si>
  <si>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</si>
  <si>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</si>
  <si>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</si>
  <si>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</si>
  <si>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</si>
  <si>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</si>
  <si>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</si>
  <si>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</si>
  <si>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</si>
  <si>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</si>
  <si>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</si>
  <si>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</si>
  <si>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</si>
  <si>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</si>
  <si>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</si>
  <si>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</si>
  <si>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</si>
  <si>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</si>
  <si>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</si>
  <si>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</si>
  <si>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</si>
  <si>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</si>
  <si>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</si>
  <si>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</si>
  <si>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</si>
  <si>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</si>
  <si>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</si>
  <si>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</si>
  <si>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</si>
  <si>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</si>
  <si>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</si>
  <si>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</si>
  <si>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</si>
  <si>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</si>
  <si>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</si>
  <si>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</si>
  <si>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</si>
  <si>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</si>
  <si>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</si>
  <si>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</si>
  <si>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</si>
  <si>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</si>
  <si>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</si>
  <si>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</si>
  <si>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</si>
  <si>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</si>
  <si>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</si>
  <si>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</si>
  <si>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</si>
  <si>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</si>
  <si>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</si>
  <si>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</si>
  <si>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</si>
  <si>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</si>
  <si>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</si>
  <si>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</si>
  <si>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</si>
  <si>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</si>
  <si>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</si>
  <si>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</si>
  <si>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</si>
  <si>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</si>
  <si>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</si>
  <si>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</si>
  <si>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</si>
  <si>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</si>
  <si>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</si>
  <si>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</si>
  <si>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</si>
  <si>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</si>
  <si>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</si>
  <si>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</si>
  <si>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</si>
  <si>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</si>
  <si>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</si>
  <si>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</si>
  <si>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</si>
  <si>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</si>
  <si>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</si>
  <si>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</si>
  <si>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</si>
  <si>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</si>
  <si>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</si>
  <si>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</si>
  <si>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</si>
  <si>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</si>
  <si>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</si>
  <si>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</si>
  <si>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</si>
  <si>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</si>
  <si>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</si>
  <si>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</si>
  <si>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</si>
  <si>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</si>
  <si>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</si>
  <si>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</si>
  <si>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</si>
  <si>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</si>
  <si>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</si>
  <si>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</si>
  <si>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</si>
  <si>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</si>
  <si>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</si>
  <si>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</si>
  <si>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</si>
  <si>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</si>
  <si>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</si>
  <si>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</si>
  <si>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</si>
  <si>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</si>
  <si>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</si>
  <si>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</si>
  <si>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</si>
  <si>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</si>
  <si>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</si>
  <si>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</si>
  <si>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</si>
  <si>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</si>
  <si>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</si>
  <si>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</si>
  <si>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</si>
  <si>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</si>
  <si>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</si>
  <si>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</si>
  <si>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</si>
  <si>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</si>
  <si>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</si>
  <si>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</si>
  <si>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</si>
  <si>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</si>
  <si>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</si>
  <si>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</si>
  <si>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</si>
  <si>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</si>
  <si>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</si>
  <si>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</si>
  <si>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</si>
  <si>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</si>
  <si>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</si>
  <si>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</si>
  <si>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</si>
  <si>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</si>
  <si>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</si>
  <si>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</si>
  <si>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</si>
  <si>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</si>
  <si>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</si>
  <si>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</si>
  <si>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</si>
  <si>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</si>
  <si>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</si>
  <si>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</si>
  <si>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</si>
  <si>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</si>
  <si>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</si>
  <si>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</si>
  <si>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</si>
  <si>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</si>
  <si>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</si>
  <si>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</si>
  <si>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</si>
  <si>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</si>
  <si>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</si>
  <si>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</si>
  <si>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</si>
  <si>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</si>
  <si>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</si>
  <si>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</si>
  <si>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</si>
  <si>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</si>
  <si>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</si>
  <si>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</si>
  <si>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</si>
  <si>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</si>
  <si>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</si>
  <si>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</si>
  <si>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</si>
  <si>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</si>
  <si>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</si>
  <si>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</si>
  <si>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</si>
  <si>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</si>
  <si>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</si>
  <si>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</si>
  <si>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</si>
  <si>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</si>
  <si>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</si>
  <si>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</si>
  <si>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</si>
  <si>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</si>
  <si>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</si>
  <si>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</si>
  <si>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</si>
  <si>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</si>
  <si>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</si>
  <si>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</si>
  <si>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</si>
  <si>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</si>
  <si>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</si>
  <si>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</si>
  <si>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</si>
  <si>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</si>
  <si>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</si>
  <si>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</si>
  <si>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</si>
  <si>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</si>
  <si>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</si>
  <si>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</si>
  <si>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</si>
  <si>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</si>
  <si>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</si>
  <si>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</si>
  <si>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</si>
  <si>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</si>
  <si>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</si>
  <si>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</si>
  <si>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</si>
  <si>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</si>
  <si>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</si>
  <si>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</si>
  <si>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</si>
  <si>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</si>
  <si>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</si>
  <si>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</si>
  <si>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</si>
  <si>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</si>
  <si>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</si>
  <si>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</si>
  <si>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</si>
  <si>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</si>
  <si>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</si>
  <si>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</si>
  <si>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</si>
  <si>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</si>
  <si>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</si>
  <si>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</si>
  <si>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</si>
  <si>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</si>
  <si>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</si>
  <si>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</si>
  <si>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</si>
  <si>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</si>
  <si>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</si>
  <si>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</si>
  <si>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</si>
  <si>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</si>
  <si>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</si>
  <si>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</si>
  <si>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</si>
  <si>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</si>
  <si>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</si>
  <si>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</si>
  <si>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</si>
  <si>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</si>
  <si>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</si>
  <si>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</si>
  <si>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</si>
  <si>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</si>
  <si>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</si>
  <si>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</si>
  <si>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</si>
  <si>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</si>
  <si>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</si>
  <si>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</si>
  <si>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</si>
  <si>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</si>
  <si>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</si>
  <si>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</si>
  <si>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</si>
  <si>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</si>
  <si>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</si>
  <si>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</si>
  <si>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</si>
  <si>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</si>
  <si>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</si>
  <si>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</si>
  <si>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</si>
  <si>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</si>
  <si>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</si>
  <si>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</si>
  <si>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</si>
  <si>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</si>
  <si>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</si>
  <si>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</si>
  <si>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</si>
  <si>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</si>
  <si>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</si>
  <si>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</si>
  <si>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</si>
  <si>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</si>
  <si>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</si>
  <si>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</si>
  <si>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</si>
  <si>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</si>
  <si>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</si>
  <si>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</si>
  <si>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</si>
  <si>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</si>
  <si>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</si>
  <si>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</si>
  <si>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</si>
  <si>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</si>
  <si>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</si>
  <si>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</si>
  <si>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</si>
  <si>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</si>
  <si>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</si>
  <si>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</si>
  <si>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</si>
  <si>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</si>
  <si>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</si>
  <si>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</si>
  <si>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</si>
  <si>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</si>
  <si>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</si>
  <si>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</si>
  <si>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</si>
  <si>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</si>
  <si>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</si>
  <si>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</si>
  <si>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</si>
  <si>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</si>
  <si>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</si>
  <si>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</si>
  <si>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</si>
  <si>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</si>
  <si>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</si>
  <si>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</si>
  <si>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</si>
  <si>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</si>
  <si>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</si>
  <si>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</si>
  <si>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</si>
  <si>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</si>
  <si>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</si>
  <si>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</si>
  <si>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</si>
  <si>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</si>
  <si>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</si>
  <si>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</si>
  <si>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</si>
  <si>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</si>
  <si>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</si>
  <si>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</si>
  <si>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</si>
  <si>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</si>
  <si>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</si>
  <si>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</si>
  <si>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</si>
  <si>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</si>
  <si>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</si>
  <si>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</si>
  <si>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</si>
  <si>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</si>
  <si>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</si>
  <si>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</si>
  <si>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</si>
  <si>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</si>
  <si>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</si>
  <si>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</si>
  <si>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</si>
  <si>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</si>
  <si>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</si>
  <si>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</si>
  <si>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</si>
  <si>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</si>
  <si>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</si>
  <si>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</si>
  <si>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</si>
  <si>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</si>
  <si>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</si>
  <si>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</si>
  <si>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</si>
  <si>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</si>
  <si>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</si>
  <si>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</si>
  <si>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</si>
  <si>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</si>
  <si>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</si>
  <si>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</si>
  <si>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</si>
  <si>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</si>
  <si>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</si>
  <si>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</si>
  <si>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</si>
  <si>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</si>
  <si>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</si>
  <si>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</si>
  <si>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</si>
  <si>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</si>
  <si>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</si>
  <si>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</si>
  <si>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</si>
  <si>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</si>
  <si>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</si>
  <si>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</si>
  <si>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</si>
  <si>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</si>
  <si>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</si>
  <si>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</si>
  <si>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</si>
  <si>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</si>
  <si>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</si>
  <si>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</si>
  <si>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</si>
  <si>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</si>
  <si>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</si>
  <si>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</si>
  <si>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</si>
  <si>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</si>
  <si>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</si>
  <si>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</si>
  <si>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</si>
  <si>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</si>
  <si>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</si>
  <si>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</si>
  <si>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</si>
  <si>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</si>
  <si>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</si>
  <si>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</si>
  <si>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</si>
  <si>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</si>
  <si>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</si>
  <si>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</si>
  <si>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</si>
  <si>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</si>
  <si>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</si>
  <si>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</si>
  <si>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</si>
  <si>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</si>
  <si>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</si>
  <si>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</si>
  <si>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</si>
  <si>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</si>
  <si>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</si>
  <si>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</si>
  <si>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</si>
  <si>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</si>
  <si>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</si>
  <si>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</si>
  <si>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</si>
  <si>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</si>
  <si>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</si>
  <si>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</si>
  <si>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</si>
  <si>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</si>
  <si>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</si>
  <si>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</si>
  <si>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</si>
  <si>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</si>
  <si>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</si>
  <si>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</si>
  <si>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</si>
  <si>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</si>
  <si>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</si>
  <si>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</si>
  <si>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</si>
  <si>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</si>
  <si>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</si>
  <si>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</si>
  <si>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</si>
  <si>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</si>
  <si>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</si>
  <si>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</si>
  <si>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</si>
  <si>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</si>
  <si>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</si>
  <si>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</si>
  <si>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</si>
  <si>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</si>
  <si>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</si>
  <si>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</si>
  <si>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</si>
  <si>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</si>
  <si>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</si>
  <si>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</si>
  <si>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</si>
  <si>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</si>
  <si>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</si>
  <si>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</si>
  <si>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</si>
  <si>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</si>
  <si>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</si>
  <si>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</si>
  <si>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</si>
  <si>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</si>
  <si>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</si>
  <si>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</si>
  <si>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</si>
  <si>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</si>
  <si>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</si>
  <si>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</si>
  <si>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</si>
  <si>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</si>
  <si>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</si>
  <si>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</si>
  <si>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</si>
  <si>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</si>
  <si>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</si>
  <si>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</si>
  <si>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</si>
  <si>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</si>
  <si>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</si>
  <si>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</si>
  <si>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</si>
  <si>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</si>
  <si>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</si>
  <si>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</si>
  <si>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</si>
  <si>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</si>
  <si>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</si>
  <si>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</si>
  <si>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</si>
  <si>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</si>
  <si>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</si>
  <si>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</si>
  <si>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</si>
  <si>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</si>
  <si>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</si>
  <si>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</si>
  <si>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</si>
  <si>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</si>
  <si>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</si>
  <si>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</si>
  <si>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</si>
  <si>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</si>
  <si>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</si>
  <si>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</si>
  <si>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</si>
  <si>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</si>
  <si>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</si>
  <si>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</si>
  <si>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</si>
  <si>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</si>
  <si>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</si>
  <si>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</si>
  <si>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</si>
  <si>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</si>
  <si>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</si>
  <si>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</si>
  <si>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</si>
  <si>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</si>
  <si>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</si>
  <si>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</si>
  <si>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</si>
  <si>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</si>
  <si>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</si>
  <si>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</si>
  <si>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</si>
  <si>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</si>
  <si>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</si>
  <si>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</si>
  <si>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</si>
  <si>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</si>
  <si>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</si>
  <si>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</si>
  <si>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</si>
  <si>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</si>
  <si>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</si>
  <si>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</si>
  <si>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</si>
  <si>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</si>
  <si>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</si>
  <si>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</si>
  <si>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</si>
  <si>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</si>
  <si>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</si>
  <si>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</si>
  <si>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</si>
  <si>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</si>
  <si>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</si>
  <si>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</si>
  <si>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</si>
  <si>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</si>
  <si>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</si>
  <si>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</si>
  <si>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</si>
  <si>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</si>
  <si>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</si>
  <si>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</si>
  <si>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</si>
  <si>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</si>
  <si>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</si>
  <si>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</si>
  <si>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</si>
  <si>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</si>
  <si>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</si>
  <si>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</si>
  <si>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</si>
  <si>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</si>
  <si>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</si>
  <si>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</si>
  <si>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</si>
  <si>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</si>
  <si>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</si>
  <si>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</si>
  <si>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</si>
  <si>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</si>
  <si>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</si>
  <si>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</si>
  <si>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</si>
  <si>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</si>
  <si>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</si>
  <si>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</si>
  <si>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</si>
  <si>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</si>
  <si>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</si>
  <si>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</si>
  <si>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</si>
  <si>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</si>
  <si>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</si>
  <si>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</si>
  <si>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</si>
  <si>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</si>
  <si>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</si>
  <si>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</si>
  <si>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</si>
  <si>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</si>
  <si>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</si>
  <si>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</si>
  <si>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</si>
  <si>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</si>
  <si>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</si>
  <si>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</si>
  <si>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</si>
  <si>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</si>
  <si>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</si>
  <si>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</si>
  <si>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</si>
  <si>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</si>
  <si>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</si>
  <si>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</si>
  <si>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</si>
  <si>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</si>
  <si>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</si>
  <si>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</si>
  <si>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</si>
  <si>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</si>
  <si>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</si>
  <si>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</si>
  <si>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</si>
  <si>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</si>
  <si>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</si>
  <si>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</si>
  <si>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</si>
  <si>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</si>
  <si>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</si>
  <si>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</si>
  <si>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</si>
  <si>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</si>
  <si>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</si>
  <si>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</si>
  <si>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</si>
  <si>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</si>
  <si>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</si>
  <si>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</si>
  <si>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</si>
  <si>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</si>
  <si>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</si>
  <si>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</si>
  <si>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</si>
  <si>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</si>
  <si>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</si>
  <si>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</si>
  <si>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</si>
  <si>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</si>
  <si>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</si>
  <si>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</si>
  <si>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</si>
  <si>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</si>
  <si>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</si>
  <si>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</si>
  <si>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</si>
  <si>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</si>
  <si>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</si>
  <si>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</si>
  <si>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</si>
  <si>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</si>
  <si>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</si>
  <si>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</si>
  <si>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</si>
  <si>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</si>
  <si>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</si>
  <si>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</si>
  <si>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</si>
  <si>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</si>
  <si>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</si>
  <si>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</si>
  <si>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</si>
  <si>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</si>
  <si>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</si>
  <si>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</si>
  <si>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</si>
  <si>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</si>
  <si>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</si>
  <si>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</si>
  <si>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</si>
  <si>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</si>
  <si>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</si>
  <si>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</si>
  <si>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</si>
  <si>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</si>
  <si>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</si>
  <si>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</si>
  <si>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</si>
  <si>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</si>
  <si>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</si>
  <si>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</si>
  <si>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</si>
  <si>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</si>
  <si>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</si>
  <si>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</si>
  <si>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</si>
  <si>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</si>
  <si>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</si>
  <si>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</si>
  <si>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</si>
  <si>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</si>
  <si>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</si>
  <si>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</si>
  <si>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</si>
  <si>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</si>
  <si>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</si>
  <si>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</si>
  <si>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</si>
  <si>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</si>
  <si>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</si>
  <si>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</si>
  <si>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</si>
  <si>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</si>
  <si>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</si>
  <si>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</si>
  <si>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</si>
  <si>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</si>
  <si>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</si>
  <si>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</si>
  <si>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</si>
  <si>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</si>
  <si>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</si>
  <si>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</si>
  <si>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</si>
  <si>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</si>
  <si>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</si>
  <si>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</si>
  <si>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</si>
  <si>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</si>
  <si>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</si>
  <si>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</si>
  <si>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</si>
  <si>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</si>
  <si>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</si>
  <si>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</si>
  <si>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</si>
  <si>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</si>
  <si>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</si>
  <si>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</si>
  <si>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</si>
  <si>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</si>
  <si>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</si>
  <si>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</si>
  <si>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</si>
  <si>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</si>
  <si>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</si>
  <si>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</si>
  <si>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</si>
  <si>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</si>
  <si>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</si>
  <si>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</si>
  <si>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</si>
  <si>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</si>
  <si>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</si>
  <si>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</si>
  <si>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</si>
  <si>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</si>
  <si>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</si>
  <si>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</si>
  <si>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</si>
  <si>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</si>
  <si>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</si>
  <si>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</si>
  <si>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</si>
  <si>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</si>
  <si>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</si>
  <si>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</si>
  <si>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</si>
  <si>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</si>
  <si>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</si>
  <si>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</si>
  <si>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</si>
  <si>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</si>
  <si>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</si>
  <si>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</si>
  <si>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</si>
  <si>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</si>
  <si>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</si>
  <si>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</si>
  <si>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</si>
  <si>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</si>
  <si>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</si>
  <si>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</si>
  <si>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</si>
  <si>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</si>
  <si>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</si>
  <si>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</si>
  <si>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</si>
  <si>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</si>
  <si>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</si>
  <si>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</si>
  <si>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</si>
  <si>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</si>
  <si>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</si>
  <si>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</si>
  <si>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</si>
  <si>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</si>
  <si>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</si>
  <si>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</si>
  <si>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</si>
  <si>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</si>
  <si>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</si>
  <si>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</si>
  <si>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</si>
  <si>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</si>
  <si>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</si>
  <si>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</si>
  <si>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</si>
  <si>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</si>
  <si>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</si>
  <si>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</si>
  <si>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</si>
  <si>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</si>
  <si>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</si>
  <si>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</si>
  <si>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</si>
  <si>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</si>
  <si>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</si>
  <si>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</si>
  <si>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</si>
  <si>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</si>
  <si>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</si>
  <si>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</si>
  <si>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</si>
  <si>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</si>
  <si>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</si>
  <si>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</si>
  <si>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</si>
  <si>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</si>
  <si>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</si>
  <si>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</si>
  <si>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</si>
  <si>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</si>
  <si>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</si>
  <si>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</si>
  <si>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</si>
  <si>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</si>
  <si>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</si>
  <si>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</si>
  <si>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</si>
  <si>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</si>
  <si>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</si>
  <si>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</si>
  <si>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</si>
  <si>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</si>
  <si>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</si>
  <si>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</si>
  <si>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</si>
  <si>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</si>
  <si>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</si>
  <si>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</si>
  <si>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</si>
  <si>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</si>
  <si>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</si>
  <si>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</si>
  <si>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</si>
  <si>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</si>
  <si>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</si>
  <si>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</si>
  <si>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</si>
  <si>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</si>
  <si>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</si>
  <si>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</si>
  <si>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</si>
  <si>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</si>
  <si>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</si>
  <si>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</si>
  <si>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</si>
  <si>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</si>
  <si>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</si>
  <si>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</si>
  <si>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</si>
  <si>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</si>
  <si>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</si>
  <si>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</si>
  <si>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</si>
  <si>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</si>
  <si>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</si>
  <si>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</si>
  <si>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</si>
  <si>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</si>
  <si>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</si>
  <si>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</si>
  <si>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</si>
  <si>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</si>
  <si>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</si>
  <si>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</si>
  <si>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</si>
  <si>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</si>
  <si>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</si>
  <si>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</si>
  <si>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</si>
  <si>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</si>
  <si>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</si>
  <si>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</si>
  <si>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</si>
  <si>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</si>
  <si>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</si>
  <si>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</si>
  <si>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</si>
  <si>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</si>
  <si>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</si>
  <si>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</si>
  <si>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</si>
  <si>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</si>
  <si>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</si>
  <si>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</si>
  <si>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</si>
  <si>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</si>
  <si>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</si>
  <si>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</si>
  <si>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</si>
  <si>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</si>
  <si>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</si>
  <si>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</si>
  <si>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</si>
  <si>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</si>
  <si>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</si>
  <si>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</si>
  <si>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</si>
  <si>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</si>
  <si>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</si>
  <si>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</si>
  <si>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</si>
  <si>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</si>
  <si>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</si>
  <si>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</si>
  <si>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</si>
  <si>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</si>
  <si>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</si>
  <si>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</si>
  <si>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</si>
  <si>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</si>
  <si>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</si>
  <si>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</si>
  <si>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</si>
  <si>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</si>
  <si>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</si>
  <si>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</si>
  <si>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</si>
  <si>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</si>
  <si>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</si>
  <si>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</si>
  <si>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</si>
  <si>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</si>
  <si>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</si>
  <si>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</si>
  <si>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</si>
  <si>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</si>
  <si>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</si>
  <si>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</si>
  <si>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</si>
  <si>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</si>
  <si>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</si>
  <si>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</si>
  <si>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</si>
  <si>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</si>
  <si>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</si>
  <si>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</si>
  <si>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</si>
  <si>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</si>
  <si>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</si>
  <si>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</si>
  <si>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</si>
  <si>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</si>
  <si>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</si>
  <si>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</si>
  <si>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</si>
  <si>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</si>
  <si>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</si>
  <si>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</si>
  <si>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</si>
  <si>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</si>
  <si>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</si>
  <si>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</si>
  <si>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</si>
  <si>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</si>
  <si>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</si>
  <si>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</si>
  <si>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</si>
  <si>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</si>
  <si>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</si>
  <si>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</si>
  <si>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</si>
  <si>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</si>
  <si>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</si>
  <si>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</si>
  <si>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</si>
  <si>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</si>
  <si>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</si>
  <si>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</si>
  <si>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</si>
  <si>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</si>
  <si>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</si>
  <si>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</si>
  <si>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</si>
  <si>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</si>
  <si>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</si>
  <si>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</si>
  <si>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</si>
  <si>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</si>
  <si>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</si>
  <si>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</si>
  <si>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</si>
  <si>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</si>
  <si>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</si>
  <si>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</si>
  <si>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</si>
  <si>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</si>
  <si>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</si>
  <si>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</si>
  <si>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</si>
  <si>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</si>
  <si>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</si>
  <si>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</si>
  <si>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</si>
  <si>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</si>
  <si>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</si>
  <si>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</si>
  <si>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</si>
  <si>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</si>
  <si>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</si>
  <si>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</si>
  <si>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</si>
  <si>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</si>
  <si>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</si>
  <si>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</si>
  <si>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</si>
  <si>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</si>
  <si>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</si>
  <si>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</si>
  <si>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</si>
  <si>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</si>
  <si>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</si>
  <si>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</si>
  <si>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</si>
  <si>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</si>
  <si>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</si>
  <si>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</si>
  <si>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</si>
  <si>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</si>
  <si>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</si>
  <si>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</si>
  <si>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</si>
  <si>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</si>
  <si>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</si>
  <si>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</si>
  <si>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</si>
  <si>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</si>
  <si>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</si>
  <si>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</si>
  <si>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</si>
  <si>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</si>
  <si>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</si>
  <si>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</si>
  <si>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</si>
  <si>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</si>
  <si>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</si>
  <si>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</si>
  <si>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</si>
  <si>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</si>
  <si>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</si>
  <si>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</si>
  <si>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</si>
  <si>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</si>
  <si>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</si>
  <si>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</si>
  <si>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</si>
  <si>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</si>
  <si>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</si>
  <si>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</si>
  <si>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</si>
  <si>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</si>
  <si>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</si>
  <si>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</si>
  <si>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</si>
  <si>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</si>
  <si>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</si>
  <si>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</si>
  <si>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</si>
  <si>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</si>
  <si>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</si>
  <si>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</si>
  <si>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</si>
  <si>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</si>
  <si>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</si>
  <si>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</si>
  <si>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</si>
  <si>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</si>
  <si>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</si>
  <si>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</si>
  <si>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</si>
  <si>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</si>
  <si>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</si>
  <si>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</si>
  <si>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</si>
  <si>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</si>
  <si>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</si>
  <si>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</si>
  <si>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</si>
  <si>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</si>
  <si>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</si>
  <si>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</si>
  <si>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</si>
  <si>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</si>
  <si>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</si>
  <si>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</si>
  <si>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</si>
  <si>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</si>
  <si>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</si>
  <si>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</si>
  <si>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</si>
  <si>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</si>
  <si>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</si>
  <si>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</si>
  <si>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</si>
  <si>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</si>
  <si>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</si>
  <si>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</si>
  <si>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</si>
  <si>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</si>
  <si>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</si>
  <si>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</si>
  <si>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</si>
  <si>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</si>
  <si>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</si>
  <si>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</si>
  <si>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</si>
  <si>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</si>
  <si>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</si>
  <si>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</si>
  <si>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</si>
  <si>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</si>
  <si>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</si>
  <si>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</si>
  <si>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</si>
  <si>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</si>
  <si>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</si>
  <si>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</si>
  <si>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</si>
  <si>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</si>
  <si>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</si>
  <si>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</si>
  <si>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</si>
  <si>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</si>
  <si>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</si>
  <si>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</si>
  <si>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</si>
  <si>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</si>
  <si>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</si>
  <si>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</si>
  <si>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</si>
  <si>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</si>
  <si>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</si>
  <si>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</si>
  <si>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</si>
  <si>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</si>
  <si>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</si>
  <si>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</si>
  <si>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</si>
  <si>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</si>
  <si>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</si>
  <si>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</si>
  <si>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</si>
  <si>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</si>
  <si>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</si>
  <si>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</si>
  <si>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</si>
  <si>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</si>
  <si>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</si>
  <si>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</si>
  <si>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</si>
  <si>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</si>
  <si>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</si>
  <si>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</si>
  <si>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</si>
  <si>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</si>
  <si>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</si>
  <si>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</si>
  <si>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</si>
  <si>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</si>
  <si>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</si>
  <si>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</si>
  <si>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</si>
  <si>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</si>
  <si>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</si>
  <si>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</si>
  <si>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</si>
  <si>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</si>
  <si>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</si>
  <si>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</si>
  <si>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</si>
  <si>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</si>
  <si>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</si>
  <si>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</si>
  <si>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</si>
  <si>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</si>
  <si>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</si>
  <si>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</si>
  <si>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</si>
  <si>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</si>
  <si>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</si>
  <si>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</si>
  <si>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</si>
  <si>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</si>
  <si>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</si>
  <si>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</si>
  <si>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</si>
  <si>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</si>
  <si>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</si>
  <si>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</si>
  <si>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</si>
  <si>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</si>
  <si>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</si>
  <si>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</si>
  <si>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</si>
  <si>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</si>
  <si>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</si>
  <si>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</si>
  <si>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</si>
  <si>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</si>
  <si>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</si>
  <si>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</si>
  <si>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</si>
  <si>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</si>
  <si>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</si>
  <si>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</si>
  <si>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</si>
  <si>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</si>
  <si>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</si>
  <si>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</si>
  <si>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</si>
  <si>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</si>
  <si>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</si>
  <si>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</si>
  <si>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</si>
  <si>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</si>
  <si>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</si>
  <si>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</si>
  <si>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</si>
  <si>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</si>
  <si>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</si>
  <si>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</si>
  <si>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</si>
  <si>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</si>
  <si>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</si>
  <si>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</si>
  <si>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</si>
  <si>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</si>
  <si>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</si>
  <si>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</si>
  <si>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</si>
  <si>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</si>
  <si>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</si>
  <si>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</si>
  <si>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</si>
  <si>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</si>
  <si>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</si>
  <si>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</si>
  <si>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</si>
  <si>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</si>
  <si>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</si>
  <si>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</si>
  <si>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</si>
  <si>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</si>
  <si>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</si>
  <si>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</si>
  <si>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</si>
  <si>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</si>
  <si>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</si>
  <si>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</si>
  <si>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</si>
  <si>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</si>
  <si>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</si>
  <si>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</si>
  <si>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</si>
  <si>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</si>
  <si>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</si>
  <si>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</si>
  <si>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</si>
  <si>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</si>
  <si>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</si>
  <si>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</si>
  <si>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</si>
  <si>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</si>
  <si>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</si>
  <si>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</si>
  <si>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</si>
  <si>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</si>
  <si>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</si>
  <si>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</si>
  <si>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</si>
  <si>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</si>
  <si>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</si>
  <si>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</si>
  <si>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</si>
  <si>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</si>
  <si>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</si>
  <si>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</si>
  <si>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</si>
  <si>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</si>
  <si>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</si>
  <si>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</si>
  <si>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</si>
  <si>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</si>
  <si>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</si>
  <si>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</si>
  <si>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</si>
  <si>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</si>
  <si>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</si>
  <si>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</si>
  <si>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</si>
  <si>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</si>
  <si>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</si>
  <si>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</si>
  <si>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</si>
  <si>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</si>
  <si>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</si>
  <si>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</si>
  <si>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</si>
  <si>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</si>
  <si>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</si>
  <si>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</si>
  <si>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</si>
  <si>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</si>
  <si>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</si>
  <si>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</si>
  <si>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</si>
  <si>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</si>
  <si>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</si>
  <si>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</si>
  <si>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</si>
  <si>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</si>
  <si>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</si>
  <si>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</si>
  <si>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</si>
  <si>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</si>
  <si>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</si>
  <si>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</si>
  <si>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</si>
  <si>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</si>
  <si>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</si>
  <si>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</si>
  <si>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</si>
  <si>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</si>
  <si>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</si>
  <si>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</si>
  <si>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</si>
  <si>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</si>
  <si>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</si>
  <si>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</si>
  <si>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</si>
  <si>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</si>
  <si>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</si>
  <si>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</si>
  <si>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</si>
  <si>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</si>
  <si>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</si>
  <si>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</si>
  <si>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</si>
  <si>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</si>
  <si>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</si>
  <si>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</si>
  <si>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</si>
  <si>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</si>
  <si>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</si>
  <si>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</si>
  <si>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</si>
  <si>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</si>
  <si>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</si>
  <si>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</si>
  <si>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</si>
  <si>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</si>
  <si>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</si>
  <si>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</si>
  <si>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</si>
  <si>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</si>
  <si>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</si>
  <si>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</si>
  <si>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</si>
  <si>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</si>
  <si>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</si>
  <si>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</si>
  <si>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</si>
  <si>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</si>
  <si>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</si>
  <si>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</si>
  <si>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</si>
  <si>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</si>
  <si>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</si>
  <si>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</si>
  <si>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</si>
  <si>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</si>
  <si>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</si>
  <si>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</si>
  <si>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</si>
  <si>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</si>
  <si>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</si>
  <si>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</si>
  <si>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</si>
  <si>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</si>
  <si>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</si>
  <si>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</si>
  <si>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</si>
  <si>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</si>
  <si>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</si>
  <si>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</si>
  <si>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</si>
  <si>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</si>
  <si>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</si>
  <si>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</si>
  <si>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</si>
  <si>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</si>
  <si>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</si>
  <si>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</si>
  <si>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</si>
  <si>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</si>
  <si>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</si>
  <si>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</si>
  <si>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</si>
  <si>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</si>
  <si>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</si>
  <si>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</si>
  <si>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</si>
  <si>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</si>
  <si>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</si>
  <si>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</si>
  <si>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</si>
  <si>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</si>
  <si>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</si>
  <si>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</si>
  <si>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</si>
  <si>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</si>
  <si>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</si>
  <si>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</si>
  <si>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</si>
  <si>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</si>
  <si>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</si>
  <si>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</si>
  <si>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</si>
  <si>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</si>
  <si>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</si>
  <si>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</si>
  <si>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</si>
  <si>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</si>
  <si>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</si>
  <si>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</si>
  <si>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</si>
  <si>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</si>
  <si>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</si>
  <si>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</si>
  <si>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</si>
  <si>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</si>
  <si>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</si>
  <si>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</si>
  <si>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</si>
  <si>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</si>
  <si>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</si>
  <si>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</si>
  <si>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</si>
  <si>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</si>
  <si>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</si>
  <si>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</si>
  <si>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</si>
  <si>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</si>
  <si>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</si>
  <si>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</si>
  <si>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</si>
  <si>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</si>
  <si>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</si>
  <si>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</si>
  <si>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</si>
  <si>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</si>
  <si>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</si>
  <si>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</si>
  <si>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</si>
  <si>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</si>
  <si>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</si>
  <si>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</si>
  <si>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</si>
  <si>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</si>
  <si>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</si>
  <si>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</si>
  <si>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</si>
  <si>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</si>
  <si>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</si>
  <si>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</si>
  <si>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</si>
  <si>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</si>
  <si>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</si>
  <si>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</si>
  <si>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</si>
  <si>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</si>
  <si>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</si>
  <si>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</si>
  <si>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</si>
  <si>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</si>
  <si>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</si>
  <si>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</si>
  <si>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</si>
  <si>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</si>
  <si>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</si>
  <si>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</si>
  <si>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</si>
  <si>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</si>
  <si>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</si>
  <si>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</si>
  <si>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</si>
  <si>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</si>
  <si>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</si>
  <si>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</si>
  <si>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</si>
  <si>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</si>
  <si>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</si>
  <si>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</si>
  <si>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</si>
  <si>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</si>
  <si>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</si>
  <si>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</si>
  <si>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</si>
  <si>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</si>
  <si>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</si>
  <si>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</si>
  <si>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</si>
  <si>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</si>
  <si>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</si>
  <si>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</si>
  <si>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</si>
  <si>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</si>
  <si>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</si>
  <si>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</si>
  <si>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</si>
  <si>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</si>
  <si>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</si>
  <si>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</si>
  <si>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</si>
  <si>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</si>
  <si>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</si>
  <si>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</si>
  <si>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</si>
  <si>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</si>
  <si>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</si>
  <si>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</si>
  <si>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</si>
  <si>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</si>
  <si>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</si>
  <si>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</si>
  <si>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</si>
  <si>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</si>
  <si>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</si>
  <si>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</si>
  <si>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</si>
  <si>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</si>
  <si>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</si>
  <si>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</si>
  <si>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</si>
  <si>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</si>
  <si>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</si>
  <si>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</si>
  <si>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</si>
  <si>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</si>
  <si>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</si>
  <si>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</si>
  <si>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</si>
  <si>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</si>
  <si>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</si>
  <si>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</si>
  <si>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</si>
  <si>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</si>
  <si>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</si>
  <si>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</si>
  <si>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</si>
  <si>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</si>
  <si>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</si>
  <si>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</si>
  <si>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</si>
  <si>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</si>
  <si>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</si>
  <si>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</si>
  <si>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</si>
  <si>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</si>
  <si>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</si>
  <si>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</si>
  <si>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</si>
  <si>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</si>
  <si>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</si>
  <si>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</si>
  <si>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</si>
  <si>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</si>
  <si>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</si>
  <si>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</si>
  <si>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</si>
  <si>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</si>
  <si>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</si>
  <si>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</si>
  <si>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</si>
  <si>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</si>
  <si>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</si>
  <si>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</si>
  <si>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</si>
  <si>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</si>
  <si>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</si>
  <si>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</si>
  <si>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</si>
  <si>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</si>
  <si>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</si>
  <si>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</si>
  <si>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</si>
  <si>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</si>
  <si>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</si>
  <si>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</si>
  <si>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</si>
  <si>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</si>
  <si>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</si>
  <si>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</si>
  <si>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</si>
  <si>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</si>
  <si>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</si>
  <si>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</si>
  <si>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</si>
  <si>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</si>
  <si>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</si>
  <si>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</si>
  <si>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</si>
  <si>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</si>
  <si>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</si>
  <si>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</si>
  <si>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</si>
  <si>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</si>
  <si>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</si>
  <si>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</si>
  <si>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</si>
  <si>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</si>
  <si>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</si>
  <si>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</si>
  <si>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</si>
  <si>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</si>
  <si>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</si>
  <si>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</si>
  <si>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</si>
  <si>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</si>
  <si>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</si>
  <si>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</si>
  <si>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</si>
  <si>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</si>
  <si>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</si>
  <si>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</si>
  <si>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</si>
  <si>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</si>
  <si>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</si>
  <si>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</si>
  <si>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</si>
  <si>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</si>
  <si>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</si>
  <si>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</si>
  <si>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</si>
  <si>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</si>
  <si>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</si>
  <si>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</si>
  <si>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</si>
  <si>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</si>
  <si>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</si>
  <si>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</si>
  <si>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</si>
  <si>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</si>
  <si>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</si>
  <si>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</si>
  <si>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</si>
  <si>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</si>
  <si>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</si>
  <si>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</si>
  <si>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</si>
  <si>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</si>
  <si>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</si>
  <si>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</si>
  <si>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</si>
  <si>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</si>
  <si>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</si>
  <si>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</si>
  <si>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</si>
  <si>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</si>
  <si>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</si>
  <si>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</si>
  <si>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</si>
  <si>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</si>
  <si>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</si>
  <si>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</si>
  <si>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</si>
  <si>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</si>
  <si>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</si>
  <si>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</si>
  <si>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</si>
  <si>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</si>
  <si>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</si>
  <si>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</si>
  <si>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</si>
  <si>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</si>
  <si>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</si>
  <si>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</si>
  <si>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</si>
  <si>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</si>
  <si>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</si>
  <si>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</si>
  <si>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</si>
  <si>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</si>
  <si>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</si>
  <si>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</si>
  <si>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</si>
  <si>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</si>
  <si>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</si>
  <si>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</si>
  <si>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</si>
  <si>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</si>
  <si>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</si>
  <si>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</si>
  <si>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</si>
  <si>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</si>
  <si>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</si>
  <si>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</si>
  <si>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</si>
  <si>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</si>
  <si>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</si>
  <si>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</si>
  <si>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</si>
  <si>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</si>
  <si>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</si>
  <si>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</si>
  <si>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</si>
  <si>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</si>
  <si>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</si>
  <si>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</si>
  <si>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</si>
  <si>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</si>
  <si>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</si>
  <si>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</si>
  <si>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</si>
  <si>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</si>
  <si>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</si>
  <si>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</si>
  <si>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</si>
  <si>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</si>
  <si>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</si>
  <si>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</si>
  <si>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</si>
  <si>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</si>
  <si>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</si>
  <si>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</si>
  <si>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</si>
  <si>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</si>
  <si>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</si>
  <si>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</si>
  <si>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</si>
  <si>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</si>
  <si>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</si>
  <si>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</si>
  <si>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</si>
  <si>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</si>
  <si>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</si>
  <si>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</si>
  <si>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</si>
  <si>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</si>
  <si>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</si>
  <si>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</si>
  <si>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</si>
  <si>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</si>
  <si>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</si>
  <si>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</si>
  <si>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</si>
  <si>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</si>
  <si>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</si>
  <si>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</si>
  <si>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</si>
  <si>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</si>
  <si>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</si>
  <si>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</si>
  <si>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</si>
  <si>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</si>
  <si>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</si>
  <si>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</si>
  <si>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</si>
  <si>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</si>
  <si>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</si>
  <si>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</si>
  <si>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</si>
  <si>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</si>
  <si>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</si>
  <si>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</si>
  <si>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</si>
  <si>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</si>
  <si>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</si>
  <si>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</si>
  <si>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</si>
  <si>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</si>
  <si>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</si>
  <si>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</si>
  <si>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</si>
  <si>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</si>
  <si>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</si>
  <si>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</si>
  <si>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</si>
  <si>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</si>
  <si>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</si>
  <si>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</si>
  <si>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</si>
  <si>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</si>
  <si>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</si>
  <si>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</si>
  <si>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</si>
  <si>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</si>
  <si>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</si>
  <si>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</si>
  <si>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</si>
  <si>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</si>
  <si>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</si>
  <si>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</si>
  <si>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</si>
  <si>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</si>
  <si>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</si>
  <si>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</si>
  <si>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</si>
  <si>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</si>
  <si>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</si>
  <si>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</si>
  <si>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</si>
  <si>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</si>
  <si>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</si>
  <si>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</si>
  <si>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</si>
  <si>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</si>
  <si>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</si>
  <si>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</si>
  <si>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</si>
  <si>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</si>
  <si>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</si>
  <si>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</si>
  <si>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</si>
  <si>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</si>
  <si>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</si>
  <si>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</si>
  <si>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</si>
  <si>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</si>
  <si>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</si>
  <si>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</si>
  <si>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</si>
  <si>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</si>
  <si>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</si>
  <si>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</si>
  <si>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</si>
  <si>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</si>
  <si>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</si>
  <si>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</si>
  <si>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</si>
  <si>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</si>
  <si>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</si>
  <si>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</si>
  <si>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</si>
  <si>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</si>
  <si>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</si>
  <si>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</si>
  <si>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</si>
  <si>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</si>
  <si>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</si>
  <si>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</si>
  <si>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</si>
  <si>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</si>
  <si>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</si>
  <si>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</si>
  <si>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</si>
  <si>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</si>
  <si>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</si>
  <si>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</si>
  <si>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</si>
  <si>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</si>
  <si>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</si>
  <si>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</si>
  <si>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</si>
  <si>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</si>
  <si>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</si>
  <si>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</si>
  <si>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</si>
  <si>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</si>
  <si>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</si>
  <si>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</si>
  <si>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</si>
  <si>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</si>
  <si>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</si>
  <si>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</si>
  <si>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</si>
  <si>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</si>
  <si>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</si>
  <si>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</si>
  <si>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</si>
  <si>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</si>
  <si>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</si>
  <si>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</si>
  <si>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</si>
  <si>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</si>
  <si>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</si>
  <si>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</si>
  <si>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</si>
  <si>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</si>
  <si>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</si>
  <si>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</si>
  <si>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</si>
  <si>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</si>
  <si>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</si>
  <si>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</si>
  <si>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</si>
  <si>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</si>
  <si>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</si>
  <si>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</si>
  <si>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</si>
  <si>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</si>
  <si>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</si>
  <si>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</si>
  <si>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</si>
  <si>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</si>
  <si>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</si>
  <si>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</si>
  <si>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</si>
  <si>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</si>
  <si>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</si>
  <si>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</si>
  <si>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</si>
  <si>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</si>
  <si>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</si>
  <si>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</si>
  <si>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</si>
  <si>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</si>
  <si>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</si>
  <si>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</si>
  <si>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</si>
  <si>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</si>
  <si>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</si>
  <si>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</si>
  <si>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</si>
  <si>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</si>
  <si>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</si>
  <si>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</si>
  <si>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</si>
  <si>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</si>
  <si>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</si>
  <si>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</si>
  <si>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</si>
  <si>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</si>
  <si>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</si>
  <si>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</si>
  <si>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</si>
  <si>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</si>
  <si>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</si>
  <si>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</si>
  <si>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</si>
  <si>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</si>
  <si>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</si>
  <si>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</si>
  <si>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</si>
  <si>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</si>
  <si>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</si>
  <si>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</si>
  <si>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</si>
  <si>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</si>
  <si>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</si>
  <si>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</si>
  <si>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</si>
  <si>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</si>
  <si>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</si>
  <si>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</si>
  <si>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</si>
  <si>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</si>
  <si>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</si>
  <si>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</si>
  <si>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</si>
  <si>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</si>
  <si>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</si>
  <si>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</si>
  <si>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</si>
  <si>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</si>
  <si>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</si>
  <si>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</si>
  <si>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</si>
  <si>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</si>
  <si>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</si>
  <si>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</si>
  <si>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</si>
  <si>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</si>
  <si>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</si>
  <si>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</si>
  <si>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</si>
  <si>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</si>
  <si>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</si>
  <si>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</si>
  <si>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</si>
  <si>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</si>
  <si>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</si>
  <si>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</si>
  <si>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</si>
  <si>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</si>
  <si>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</si>
  <si>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</si>
  <si>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</si>
  <si>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</si>
  <si>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</si>
  <si>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</si>
  <si>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</si>
  <si>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</si>
  <si>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</si>
  <si>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</si>
  <si>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</si>
  <si>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</si>
  <si>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</si>
  <si>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</si>
  <si>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</si>
  <si>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</si>
  <si>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</si>
  <si>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</si>
  <si>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</si>
  <si>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</si>
  <si>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</si>
  <si>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</si>
  <si>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</si>
  <si>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</si>
  <si>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</si>
  <si>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</si>
  <si>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</si>
  <si>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</si>
  <si>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</si>
  <si>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</si>
  <si>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</si>
  <si>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</si>
  <si>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</si>
  <si>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</si>
  <si>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</si>
  <si>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</si>
  <si>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</si>
  <si>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</si>
  <si>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</si>
  <si>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</si>
  <si>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</si>
  <si>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</si>
  <si>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</si>
  <si>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</si>
  <si>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</si>
  <si>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</si>
  <si>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</si>
  <si>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</si>
  <si>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</si>
  <si>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</si>
  <si>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</si>
  <si>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</si>
  <si>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</si>
  <si>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</si>
  <si>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</si>
  <si>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</si>
  <si>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</si>
  <si>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</si>
  <si>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</si>
  <si>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</si>
  <si>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</si>
  <si>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</si>
  <si>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</si>
  <si>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</si>
  <si>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</si>
  <si>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</si>
  <si>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</si>
  <si>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</si>
  <si>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</si>
  <si>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</si>
  <si>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</si>
  <si>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</si>
  <si>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</si>
  <si>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</si>
  <si>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</si>
  <si>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</si>
  <si>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</si>
  <si>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</si>
  <si>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</si>
  <si>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</si>
  <si>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</si>
  <si>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</si>
  <si>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</si>
  <si>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</si>
  <si>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</si>
  <si>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</si>
  <si>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</si>
  <si>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</si>
  <si>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</si>
  <si>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</si>
  <si>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</si>
  <si>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</si>
  <si>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</si>
  <si>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</si>
  <si>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</si>
  <si>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</si>
  <si>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</si>
  <si>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</si>
  <si>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</si>
  <si>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</si>
  <si>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</si>
  <si>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</si>
  <si>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</si>
  <si>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</si>
  <si>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</si>
  <si>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</si>
  <si>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</si>
  <si>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</si>
  <si>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</si>
  <si>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</si>
  <si>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</si>
  <si>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</si>
  <si>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</si>
  <si>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</si>
  <si>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</si>
  <si>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</si>
  <si>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</si>
  <si>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</si>
  <si>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</si>
  <si>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</si>
  <si>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</si>
  <si>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</si>
  <si>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</si>
  <si>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</si>
  <si>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</si>
  <si>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</si>
  <si>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</si>
  <si>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</si>
  <si>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</si>
  <si>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</si>
  <si>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</si>
  <si>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</si>
  <si>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</si>
  <si>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</si>
  <si>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</si>
  <si>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</si>
  <si>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</si>
  <si>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</si>
  <si>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</si>
  <si>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</si>
  <si>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</si>
  <si>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</si>
  <si>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</si>
  <si>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</si>
  <si>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</si>
  <si>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</si>
  <si>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</si>
  <si>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</si>
  <si>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</si>
  <si>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</si>
  <si>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</si>
  <si>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</si>
  <si>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</si>
  <si>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</si>
  <si>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</si>
  <si>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</si>
  <si>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</si>
  <si>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</si>
  <si>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</si>
  <si>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</si>
  <si>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</si>
  <si>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</si>
  <si>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</si>
  <si>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</si>
  <si>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</si>
  <si>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</si>
  <si>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</si>
  <si>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</si>
  <si>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</si>
  <si>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</si>
  <si>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</si>
  <si>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</si>
  <si>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</si>
  <si>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</si>
  <si>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</si>
  <si>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</si>
  <si>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</si>
  <si>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</si>
  <si>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</si>
  <si>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</si>
  <si>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</si>
  <si>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</si>
  <si>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</si>
  <si>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</si>
  <si>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</si>
  <si>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</si>
  <si>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</si>
  <si>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</si>
  <si>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</si>
  <si>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</si>
  <si>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</si>
  <si>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</si>
  <si>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</si>
  <si>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</si>
  <si>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</si>
  <si>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</si>
  <si>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</si>
  <si>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</si>
  <si>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</si>
  <si>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</si>
  <si>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</si>
  <si>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</si>
  <si>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</si>
  <si>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</si>
  <si>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</si>
  <si>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</si>
  <si>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</si>
  <si>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</si>
  <si>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</si>
  <si>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</si>
  <si>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</si>
  <si>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</si>
  <si>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</si>
  <si>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</si>
  <si>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</si>
  <si>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</si>
  <si>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</si>
  <si>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</si>
  <si>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</si>
  <si>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</si>
  <si>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</si>
  <si>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</si>
  <si>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</si>
  <si>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</si>
  <si>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</si>
  <si>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</si>
  <si>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</si>
  <si>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</si>
  <si>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</si>
  <si>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</si>
  <si>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</si>
  <si>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</si>
  <si>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</si>
  <si>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</si>
  <si>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</si>
  <si>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</si>
  <si>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</si>
  <si>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</si>
  <si>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</si>
  <si>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</si>
  <si>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</si>
  <si>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</si>
  <si>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</si>
  <si>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</si>
  <si>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</si>
  <si>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</si>
  <si>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</si>
  <si>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</si>
  <si>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</si>
  <si>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</si>
  <si>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</si>
  <si>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</si>
  <si>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</si>
  <si>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</si>
  <si>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</si>
  <si>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</si>
  <si>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</si>
  <si>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</si>
  <si>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</si>
  <si>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</si>
  <si>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</si>
  <si>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</si>
  <si>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</si>
  <si>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</si>
  <si>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</si>
  <si>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</si>
  <si>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</si>
  <si>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</si>
  <si>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</si>
  <si>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</si>
  <si>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</si>
  <si>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</si>
  <si>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</si>
  <si>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</si>
  <si>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</si>
  <si>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</si>
  <si>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</si>
  <si>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</si>
  <si>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</si>
  <si>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</si>
  <si>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</si>
  <si>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</si>
  <si>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</si>
  <si>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</si>
  <si>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</si>
  <si>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</si>
  <si>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</si>
  <si>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</si>
  <si>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</si>
  <si>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</si>
  <si>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</si>
  <si>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</si>
  <si>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</si>
  <si>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</si>
  <si>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</si>
  <si>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</si>
  <si>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</si>
  <si>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</si>
  <si>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</si>
  <si>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</si>
  <si>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</si>
  <si>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</si>
  <si>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</si>
  <si>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</si>
  <si>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</si>
  <si>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</si>
  <si>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</si>
  <si>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</si>
  <si>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</si>
  <si>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</si>
  <si>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</si>
  <si>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</si>
  <si>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</si>
  <si>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</si>
  <si>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</si>
  <si>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</si>
  <si>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</si>
  <si>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</si>
  <si>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</si>
  <si>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</si>
  <si>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</si>
  <si>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</si>
  <si>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</si>
  <si>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</si>
  <si>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</si>
  <si>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</si>
  <si>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</si>
  <si>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</si>
  <si>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</si>
  <si>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</si>
  <si>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</si>
  <si>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</si>
  <si>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</si>
  <si>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</si>
  <si>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</si>
  <si>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</si>
  <si>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</si>
  <si>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</si>
  <si>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</si>
  <si>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</si>
  <si>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</si>
  <si>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</si>
  <si>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</si>
  <si>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</si>
  <si>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</si>
  <si>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</si>
  <si>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</si>
  <si>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</si>
  <si>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</si>
  <si>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</si>
  <si>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</si>
  <si>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</si>
  <si>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</si>
  <si>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</si>
  <si>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</si>
  <si>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</si>
  <si>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</si>
  <si>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</si>
  <si>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</si>
  <si>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</si>
  <si>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</si>
  <si>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</si>
  <si>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</si>
  <si>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</si>
  <si>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</si>
  <si>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</si>
  <si>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</si>
  <si>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</si>
  <si>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</si>
  <si>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</si>
  <si>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</si>
  <si>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</si>
  <si>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</si>
  <si>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</si>
  <si>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</si>
  <si>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</si>
  <si>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</si>
  <si>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</si>
  <si>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</si>
  <si>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</si>
  <si>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</si>
  <si>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</si>
  <si>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</si>
  <si>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</si>
  <si>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</si>
  <si>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</si>
  <si>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</si>
  <si>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</si>
  <si>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</si>
  <si>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</si>
  <si>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</si>
  <si>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</si>
  <si>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</si>
  <si>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</si>
  <si>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</si>
  <si>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</si>
  <si>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</si>
  <si>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</si>
  <si>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</si>
  <si>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</si>
  <si>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</si>
  <si>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</si>
  <si>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</si>
  <si>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</si>
  <si>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</si>
  <si>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</si>
  <si>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</si>
  <si>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</si>
  <si>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</si>
  <si>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</si>
  <si>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</si>
  <si>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</si>
  <si>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</si>
  <si>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</si>
  <si>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</si>
  <si>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</si>
  <si>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</si>
  <si>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</si>
  <si>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</si>
  <si>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</si>
  <si>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</si>
  <si>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</si>
  <si>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</si>
  <si>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</si>
  <si>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</si>
  <si>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</si>
  <si>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</si>
  <si>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</si>
  <si>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</si>
  <si>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</si>
  <si>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</si>
  <si>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</si>
  <si>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</si>
  <si>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</si>
  <si>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</si>
  <si>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</si>
  <si>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</si>
  <si>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</si>
  <si>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</si>
  <si>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</si>
  <si>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</si>
  <si>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</si>
  <si>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</si>
  <si>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</si>
  <si>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</si>
  <si>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</si>
  <si>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</si>
  <si>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</si>
  <si>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</si>
  <si>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</si>
  <si>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</si>
  <si>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</si>
  <si>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</si>
  <si>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</si>
  <si>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</si>
  <si>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</si>
  <si>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</si>
  <si>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</si>
  <si>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</si>
  <si>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</si>
  <si>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</si>
  <si>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</si>
  <si>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</si>
  <si>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</si>
  <si>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</si>
  <si>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</si>
  <si>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</si>
  <si>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</si>
  <si>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</si>
  <si>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</si>
  <si>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</si>
  <si>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</si>
  <si>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</si>
  <si>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</si>
  <si>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</si>
  <si>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</si>
  <si>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</si>
  <si>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</si>
  <si>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</si>
  <si>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</si>
  <si>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</si>
  <si>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</si>
  <si>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</si>
  <si>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</si>
  <si>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</si>
  <si>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</si>
  <si>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</si>
  <si>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</si>
  <si>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</si>
  <si>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</si>
  <si>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</si>
  <si>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</si>
  <si>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</si>
  <si>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</si>
  <si>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</si>
  <si>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</si>
  <si>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</si>
  <si>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</si>
  <si>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</si>
  <si>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</si>
  <si>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</si>
  <si>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</si>
  <si>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</si>
  <si>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</si>
  <si>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</si>
  <si>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</si>
  <si>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</si>
  <si>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</si>
  <si>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</si>
  <si>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</si>
  <si>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</si>
  <si>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</si>
  <si>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</si>
  <si>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</si>
  <si>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</si>
  <si>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</si>
  <si>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</si>
  <si>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</si>
  <si>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</si>
  <si>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</si>
  <si>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</si>
  <si>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</si>
  <si>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</si>
  <si>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</si>
  <si>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</si>
  <si>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</si>
  <si>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</si>
  <si>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</si>
  <si>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</si>
  <si>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</si>
  <si>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</si>
  <si>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</si>
  <si>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</si>
  <si>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</si>
  <si>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</si>
  <si>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</si>
  <si>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</si>
  <si>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</si>
  <si>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</si>
  <si>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</si>
  <si>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</si>
  <si>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</si>
  <si>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</si>
  <si>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</si>
  <si>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</si>
  <si>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</si>
  <si>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</si>
  <si>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</si>
  <si>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</si>
  <si>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</si>
  <si>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</si>
  <si>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</si>
  <si>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</si>
  <si>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</si>
  <si>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</si>
  <si>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</si>
  <si>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</si>
  <si>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</si>
  <si>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</si>
  <si>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</si>
  <si>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</si>
  <si>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</si>
  <si>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</si>
  <si>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</si>
  <si>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</si>
  <si>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</si>
  <si>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</si>
  <si>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</si>
  <si>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</si>
  <si>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</si>
  <si>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</si>
  <si>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</si>
  <si>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</si>
  <si>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</si>
  <si>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</si>
  <si>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</si>
  <si>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</si>
  <si>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</si>
  <si>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</si>
  <si>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</si>
  <si>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</si>
  <si>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</si>
  <si>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</si>
  <si>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</si>
  <si>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</si>
  <si>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</si>
  <si>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</si>
  <si>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</si>
  <si>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</si>
  <si>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</si>
  <si>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</si>
  <si>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</si>
  <si>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</si>
  <si>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</si>
  <si>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</si>
  <si>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</si>
  <si>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</si>
  <si>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</si>
  <si>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</si>
  <si>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</si>
  <si>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</si>
  <si>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</si>
  <si>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</si>
  <si>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</si>
  <si>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</si>
  <si>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</si>
  <si>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</si>
  <si>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</si>
  <si>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</si>
  <si>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</si>
  <si>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</si>
  <si>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</si>
  <si>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</si>
  <si>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</si>
  <si>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</si>
  <si>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</si>
  <si>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</si>
  <si>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</si>
  <si>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</si>
  <si>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</si>
  <si>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</si>
  <si>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</si>
  <si>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</si>
  <si>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</si>
  <si>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</si>
  <si>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</si>
  <si>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</si>
  <si>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</si>
  <si>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</si>
  <si>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</si>
  <si>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</si>
  <si>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</si>
  <si>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</si>
  <si>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</si>
  <si>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</si>
  <si>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</si>
  <si>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</si>
  <si>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</si>
  <si>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</si>
  <si>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</si>
  <si>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</si>
  <si>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</si>
  <si>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</si>
  <si>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</si>
  <si>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</si>
  <si>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</si>
  <si>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</si>
  <si>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</si>
  <si>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</si>
  <si>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</si>
  <si>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</si>
  <si>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</si>
  <si>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</si>
  <si>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</si>
  <si>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</si>
  <si>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</si>
  <si>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</si>
  <si>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</si>
  <si>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</si>
  <si>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</si>
  <si>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</si>
  <si>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</si>
  <si>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</si>
  <si>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</si>
  <si>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</si>
  <si>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</si>
  <si>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</si>
  <si>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</si>
  <si>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</si>
  <si>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</si>
  <si>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</si>
  <si>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</si>
  <si>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</si>
  <si>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</si>
  <si>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</si>
  <si>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</si>
  <si>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</si>
  <si>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</si>
  <si>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</si>
  <si>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</si>
  <si>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</si>
  <si>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</si>
  <si>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</si>
  <si>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</si>
  <si>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</si>
  <si>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</si>
  <si>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</si>
  <si>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</si>
  <si>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</si>
  <si>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</si>
  <si>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</si>
  <si>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</si>
  <si>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</si>
  <si>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</si>
  <si>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</si>
  <si>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</si>
  <si>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</si>
  <si>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</si>
  <si>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</si>
  <si>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</si>
  <si>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</si>
  <si>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</si>
  <si>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</si>
  <si>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</si>
  <si>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</si>
  <si>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</si>
  <si>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</si>
  <si>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</si>
  <si>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</si>
  <si>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</si>
  <si>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</si>
  <si>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</si>
  <si>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</si>
  <si>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</si>
  <si>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</si>
  <si>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</si>
  <si>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</si>
  <si>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</si>
  <si>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</si>
  <si>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</si>
  <si>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</si>
  <si>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</si>
  <si>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</si>
  <si>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</si>
  <si>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</si>
  <si>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</si>
  <si>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</si>
  <si>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</si>
  <si>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</si>
  <si>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</si>
  <si>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</si>
  <si>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</si>
  <si>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</si>
  <si>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</si>
  <si>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</si>
  <si>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</si>
  <si>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</si>
  <si>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</si>
  <si>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</si>
  <si>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</si>
  <si>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</si>
  <si>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</si>
  <si>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</si>
  <si>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</si>
  <si>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</si>
  <si>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</si>
  <si>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</si>
  <si>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</si>
  <si>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</si>
  <si>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</si>
  <si>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</si>
  <si>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</si>
  <si>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</si>
  <si>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</si>
  <si>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</si>
  <si>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</si>
  <si>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</si>
  <si>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</si>
  <si>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</si>
  <si>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</si>
  <si>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</si>
  <si>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</si>
  <si>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</si>
  <si>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</si>
  <si>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</si>
  <si>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</si>
  <si>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</si>
  <si>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</si>
  <si>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</si>
  <si>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</si>
  <si>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</si>
  <si>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</si>
  <si>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</si>
  <si>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</si>
  <si>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</si>
  <si>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</si>
  <si>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</si>
  <si>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</si>
  <si>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</si>
  <si>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</si>
  <si>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</si>
  <si>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</si>
  <si>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</si>
  <si>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</si>
  <si>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</si>
  <si>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</si>
  <si>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</si>
  <si>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</si>
  <si>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</si>
  <si>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</si>
  <si>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</si>
  <si>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</si>
  <si>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</si>
  <si>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</si>
  <si>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</si>
  <si>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</si>
  <si>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</si>
  <si>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</si>
  <si>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</si>
  <si>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</si>
  <si>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</si>
  <si>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</si>
  <si>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</si>
  <si>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</si>
  <si>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</si>
  <si>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</si>
  <si>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</si>
  <si>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</si>
  <si>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</si>
  <si>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</si>
  <si>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</si>
  <si>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</si>
  <si>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</si>
  <si>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</si>
  <si>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</si>
  <si>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</si>
  <si>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</si>
  <si>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</si>
  <si>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</si>
  <si>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</si>
  <si>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</si>
  <si>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</si>
  <si>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</si>
  <si>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</si>
  <si>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</si>
  <si>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</si>
  <si>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</si>
  <si>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</si>
  <si>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</si>
  <si>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</si>
  <si>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</si>
  <si>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</si>
  <si>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</si>
  <si>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</si>
  <si>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</si>
  <si>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</si>
  <si>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</si>
  <si>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</si>
  <si>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</si>
  <si>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</si>
  <si>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</si>
  <si>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</si>
  <si>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</si>
  <si>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</si>
  <si>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</si>
  <si>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</si>
  <si>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</si>
  <si>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</si>
  <si>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</si>
  <si>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</si>
  <si>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</si>
  <si>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</si>
  <si>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</si>
  <si>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</si>
  <si>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</si>
  <si>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</si>
  <si>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</si>
  <si>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</si>
  <si>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</si>
  <si>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</si>
  <si>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</si>
  <si>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</si>
  <si>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</si>
  <si>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</si>
  <si>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</si>
  <si>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</si>
  <si>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</si>
  <si>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</si>
  <si>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</si>
  <si>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</si>
  <si>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</si>
  <si>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</si>
  <si>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</si>
  <si>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</si>
  <si>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</si>
  <si>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</si>
  <si>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</si>
  <si>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</si>
  <si>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</si>
  <si>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</si>
  <si>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</si>
  <si>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</si>
  <si>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</si>
  <si>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</si>
  <si>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</si>
  <si>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</si>
  <si>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</si>
  <si>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</si>
  <si>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</si>
  <si>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</si>
  <si>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</si>
  <si>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</si>
  <si>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</si>
  <si>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</si>
  <si>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</si>
  <si>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</si>
  <si>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</si>
  <si>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</si>
  <si>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</si>
  <si>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</si>
  <si>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</si>
  <si>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</si>
  <si>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</si>
  <si>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</si>
  <si>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</si>
  <si>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</si>
  <si>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</si>
  <si>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</si>
  <si>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</si>
  <si>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</si>
  <si>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</si>
  <si>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</si>
  <si>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</si>
  <si>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</si>
  <si>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</si>
  <si>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</si>
  <si>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</si>
  <si>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</si>
  <si>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</si>
  <si>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</si>
  <si>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</si>
  <si>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</si>
  <si>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</si>
  <si>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</si>
  <si>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</si>
  <si>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</si>
  <si>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</si>
  <si>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</si>
  <si>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</si>
  <si>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</si>
  <si>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</si>
  <si>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</si>
  <si>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</si>
  <si>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</si>
  <si>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</si>
  <si>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</si>
  <si>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</si>
  <si>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</si>
  <si>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</si>
  <si>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</si>
  <si>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</si>
  <si>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</si>
  <si>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</si>
  <si>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</si>
  <si>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</si>
  <si>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</si>
  <si>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</si>
  <si>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</si>
  <si>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</si>
  <si>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</si>
  <si>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</si>
  <si>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</si>
  <si>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</si>
  <si>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</si>
  <si>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</si>
  <si>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</si>
  <si>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</si>
  <si>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</si>
  <si>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</si>
  <si>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</si>
  <si>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</si>
  <si>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</si>
  <si>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</si>
  <si>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</si>
  <si>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</si>
  <si>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</si>
  <si>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</si>
  <si>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</si>
  <si>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</si>
  <si>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</si>
  <si>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</si>
  <si>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</si>
  <si>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</si>
  <si>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</si>
  <si>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</si>
  <si>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</si>
  <si>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</si>
  <si>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</si>
  <si>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</si>
  <si>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</si>
  <si>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</si>
  <si>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</si>
  <si>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</si>
  <si>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</si>
  <si>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</si>
  <si>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</si>
  <si>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</si>
  <si>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</si>
  <si>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</si>
  <si>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</si>
  <si>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</si>
  <si>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</si>
  <si>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</si>
  <si>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</si>
  <si>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</si>
  <si>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</si>
  <si>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</si>
  <si>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</si>
  <si>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</si>
  <si>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</si>
  <si>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</si>
  <si>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</si>
  <si>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</si>
  <si>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</si>
  <si>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</si>
  <si>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</si>
  <si>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</si>
  <si>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</si>
  <si>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</si>
  <si>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</si>
  <si>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</si>
  <si>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</si>
  <si>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</si>
  <si>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</si>
  <si>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</si>
  <si>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</si>
  <si>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</si>
  <si>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</si>
  <si>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</si>
  <si>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</si>
  <si>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</si>
  <si>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</si>
  <si>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</si>
  <si>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</si>
  <si>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</si>
  <si>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</si>
  <si>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</si>
  <si>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</si>
  <si>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</si>
  <si>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</si>
  <si>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</si>
  <si>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</si>
  <si>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</si>
  <si>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</si>
  <si>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</si>
  <si>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</si>
  <si>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</si>
  <si>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</si>
  <si>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</si>
  <si>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</si>
  <si>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</si>
  <si>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</si>
  <si>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</si>
  <si>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</si>
  <si>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</si>
  <si>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</si>
  <si>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</si>
  <si>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</si>
  <si>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</si>
  <si>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</si>
  <si>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</si>
  <si>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</si>
  <si>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</si>
  <si>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</si>
  <si>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</si>
  <si>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</si>
  <si>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</si>
  <si>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</si>
  <si>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</si>
  <si>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</si>
  <si>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</si>
  <si>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</si>
  <si>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</si>
  <si>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</si>
  <si>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</si>
  <si>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</si>
  <si>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</si>
  <si>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</si>
  <si>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</si>
  <si>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</si>
  <si>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</si>
  <si>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</si>
  <si>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</si>
  <si>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</si>
  <si>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</si>
  <si>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</si>
  <si>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</si>
  <si>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</si>
  <si>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</si>
  <si>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</si>
  <si>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</si>
  <si>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</si>
  <si>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</si>
  <si>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</si>
  <si>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</si>
  <si>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</si>
  <si>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</si>
  <si>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</si>
  <si>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</si>
  <si>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</si>
  <si>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</si>
  <si>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</si>
  <si>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</si>
  <si>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</si>
  <si>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</si>
  <si>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</si>
  <si>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</si>
  <si>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</si>
  <si>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</si>
  <si>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</si>
  <si>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</si>
  <si>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</si>
  <si>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</si>
  <si>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</si>
  <si>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</si>
  <si>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</si>
  <si>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</si>
  <si>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</si>
  <si>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</si>
  <si>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</si>
  <si>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</si>
  <si>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</si>
  <si>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</si>
  <si>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</si>
  <si>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</si>
  <si>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</si>
  <si>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</si>
  <si>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</si>
  <si>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</si>
  <si>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</si>
  <si>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</si>
  <si>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</si>
  <si>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</si>
  <si>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</si>
  <si>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</si>
  <si>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</si>
  <si>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</si>
  <si>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</si>
  <si>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</si>
  <si>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</si>
  <si>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</si>
  <si>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</si>
  <si>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</si>
  <si>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</si>
  <si>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</si>
  <si>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</si>
  <si>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</si>
  <si>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</si>
  <si>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</si>
  <si>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</si>
  <si>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</si>
  <si>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</si>
  <si>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</si>
  <si>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</si>
  <si>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</si>
  <si>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</si>
  <si>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</si>
  <si>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</si>
  <si>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</si>
  <si>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</si>
  <si>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</si>
  <si>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</si>
  <si>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</si>
  <si>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</si>
  <si>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</si>
  <si>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</si>
  <si>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</si>
  <si>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</si>
  <si>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</si>
  <si>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</si>
  <si>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</si>
  <si>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</si>
  <si>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</si>
  <si>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</si>
  <si>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</si>
  <si>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</si>
  <si>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</si>
  <si>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</si>
  <si>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</si>
  <si>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</si>
  <si>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</si>
  <si>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</si>
  <si>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</si>
  <si>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</si>
  <si>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</si>
  <si>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</si>
  <si>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</si>
  <si>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</si>
  <si>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</si>
  <si>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</si>
  <si>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</si>
  <si>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</si>
  <si>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</si>
  <si>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</si>
  <si>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</si>
  <si>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</si>
  <si>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</si>
  <si>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</si>
  <si>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</si>
  <si>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</si>
  <si>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</si>
  <si>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</si>
  <si>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</si>
  <si>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</si>
  <si>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</si>
  <si>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</si>
  <si>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</si>
  <si>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</si>
  <si>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</si>
  <si>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</si>
  <si>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</si>
  <si>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</si>
  <si>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</si>
  <si>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</si>
  <si>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</si>
  <si>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</si>
  <si>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</si>
  <si>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</si>
  <si>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</si>
  <si>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</si>
  <si>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</si>
  <si>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</si>
  <si>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</si>
  <si>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</si>
  <si>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</si>
  <si>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</si>
  <si>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</si>
  <si>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</si>
  <si>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</si>
  <si>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</si>
  <si>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</si>
  <si>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</si>
  <si>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</si>
  <si>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</si>
  <si>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</si>
  <si>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</si>
  <si>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</si>
  <si>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</si>
  <si>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</si>
  <si>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</si>
  <si>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</si>
  <si>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</si>
  <si>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</si>
  <si>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</si>
  <si>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</si>
  <si>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</si>
  <si>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</si>
  <si>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</si>
  <si>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</si>
  <si>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</si>
  <si>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</si>
  <si>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</si>
  <si>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</si>
  <si>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</si>
  <si>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</si>
  <si>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</si>
  <si>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</si>
  <si>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</si>
  <si>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</si>
  <si>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</si>
  <si>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</si>
  <si>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</si>
  <si>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</si>
  <si>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</si>
  <si>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</si>
  <si>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</si>
  <si>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</si>
  <si>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</si>
  <si>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</si>
  <si>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</si>
  <si>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</si>
  <si>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</si>
  <si>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</si>
  <si>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</si>
  <si>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</si>
  <si>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</si>
  <si>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</si>
  <si>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</si>
  <si>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</si>
  <si>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</si>
  <si>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</si>
  <si>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</si>
  <si>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</si>
  <si>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</si>
  <si>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</si>
  <si>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</si>
  <si>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</si>
  <si>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</si>
  <si>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</si>
  <si>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</si>
  <si>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</si>
  <si>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</si>
  <si>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</si>
  <si>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</si>
  <si>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</si>
  <si>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</si>
  <si>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</si>
  <si>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</si>
  <si>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</si>
  <si>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</si>
  <si>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</si>
  <si>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</si>
  <si>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</si>
  <si>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</si>
  <si>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</si>
  <si>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</si>
  <si>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</si>
  <si>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</si>
  <si>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</si>
  <si>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</si>
  <si>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</si>
  <si>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</si>
  <si>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</si>
  <si>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</si>
  <si>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</si>
  <si>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</si>
  <si>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</si>
  <si>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</si>
  <si>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</si>
  <si>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</si>
  <si>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</si>
  <si>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</si>
  <si>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</si>
  <si>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</si>
  <si>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</si>
  <si>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</si>
  <si>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</si>
  <si>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</si>
  <si>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</si>
  <si>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</si>
  <si>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</si>
  <si>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</si>
  <si>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</si>
  <si>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</si>
  <si>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</si>
  <si>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</si>
  <si>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</si>
  <si>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</si>
  <si>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</si>
  <si>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</si>
  <si>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</si>
  <si>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</si>
  <si>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</si>
  <si>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</si>
  <si>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</si>
  <si>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</si>
  <si>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</si>
  <si>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</si>
  <si>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</si>
  <si>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</si>
  <si>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</si>
  <si>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</si>
  <si>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</si>
  <si>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</si>
  <si>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</si>
  <si>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</si>
  <si>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</si>
  <si>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</si>
  <si>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</si>
  <si>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</si>
  <si>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</si>
  <si>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</si>
  <si>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</si>
  <si>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</si>
  <si>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</si>
  <si>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</si>
  <si>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</si>
  <si>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</si>
  <si>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</si>
  <si>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</si>
  <si>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</si>
  <si>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</si>
  <si>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</si>
  <si>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</si>
  <si>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</si>
  <si>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</si>
  <si>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</si>
  <si>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</si>
  <si>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</si>
  <si>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</si>
  <si>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</si>
  <si>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</si>
  <si>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</si>
  <si>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</si>
  <si>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</si>
  <si>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</si>
  <si>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</si>
  <si>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</si>
  <si>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</si>
  <si>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</si>
  <si>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</si>
  <si>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</si>
  <si>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</si>
  <si>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</si>
  <si>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</si>
  <si>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</si>
  <si>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</si>
  <si>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</si>
  <si>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</si>
  <si>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</si>
  <si>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</si>
  <si>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</si>
  <si>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</si>
  <si>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</si>
  <si>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</si>
  <si>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</si>
  <si>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</si>
  <si>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</si>
  <si>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</si>
  <si>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</si>
  <si>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</si>
  <si>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</si>
  <si>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</si>
  <si>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</si>
  <si>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</si>
  <si>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</si>
  <si>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</si>
  <si>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</si>
  <si>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</si>
  <si>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</si>
  <si>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</si>
  <si>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</si>
  <si>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</si>
  <si>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</si>
  <si>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</si>
  <si>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</si>
  <si>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</si>
  <si>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</si>
  <si>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</si>
  <si>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</si>
  <si>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</si>
  <si>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</si>
  <si>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</si>
  <si>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</si>
  <si>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</si>
  <si>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</si>
  <si>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</si>
  <si>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</si>
  <si>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</si>
  <si>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</si>
  <si>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</si>
  <si>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</si>
  <si>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</si>
  <si>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</si>
  <si>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</si>
  <si>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</si>
  <si>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</si>
  <si>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</si>
  <si>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</si>
  <si>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</si>
  <si>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</si>
  <si>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</si>
  <si>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</si>
  <si>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</si>
  <si>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</si>
  <si>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</si>
  <si>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</si>
  <si>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</si>
  <si>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</si>
  <si>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</si>
  <si>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</si>
  <si>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</si>
  <si>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</si>
  <si>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</si>
  <si>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</si>
  <si>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</si>
  <si>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</si>
  <si>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</si>
  <si>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</si>
  <si>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</si>
  <si>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</si>
  <si>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</si>
  <si>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</si>
  <si>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</si>
  <si>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</si>
  <si>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</si>
  <si>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</si>
  <si>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</si>
  <si>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</si>
  <si>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</si>
  <si>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</si>
  <si>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</si>
  <si>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</si>
  <si>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</si>
  <si>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</si>
  <si>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</si>
  <si>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</si>
  <si>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</si>
  <si>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</si>
  <si>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</si>
  <si>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</si>
  <si>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</si>
  <si>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</si>
  <si>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</si>
  <si>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</si>
  <si>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</si>
  <si>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</si>
  <si>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</si>
  <si>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</si>
  <si>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</si>
  <si>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</si>
  <si>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</si>
  <si>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</si>
  <si>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</si>
  <si>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</si>
  <si>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</si>
  <si>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</si>
  <si>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</si>
  <si>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</si>
  <si>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</si>
  <si>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</si>
  <si>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</si>
  <si>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</si>
  <si>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</si>
  <si>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</si>
  <si>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</si>
  <si>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</si>
  <si>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</si>
  <si>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</si>
  <si>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</si>
  <si>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</si>
  <si>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</si>
  <si>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</si>
  <si>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</si>
  <si>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</si>
  <si>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</si>
  <si>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</si>
  <si>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</si>
  <si>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</si>
  <si>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</si>
  <si>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</si>
  <si>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</si>
  <si>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</si>
  <si>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</si>
  <si>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</si>
  <si>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</si>
  <si>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</si>
  <si>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</si>
  <si>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</si>
  <si>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</si>
  <si>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</si>
  <si>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</si>
  <si>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</si>
  <si>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</si>
  <si>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</si>
  <si>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</si>
  <si>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</si>
  <si>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</si>
  <si>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</si>
  <si>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</si>
  <si>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</si>
  <si>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</si>
  <si>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</si>
  <si>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</si>
  <si>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</si>
  <si>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</si>
  <si>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</si>
  <si>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</si>
  <si>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</si>
  <si>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</si>
  <si>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</si>
  <si>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</si>
  <si>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</si>
  <si>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</si>
  <si>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</si>
  <si>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</si>
  <si>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</si>
  <si>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</si>
  <si>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</si>
  <si>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</si>
  <si>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</si>
  <si>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</si>
  <si>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</si>
  <si>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</si>
  <si>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</si>
  <si>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</si>
  <si>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</si>
  <si>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</si>
  <si>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</si>
  <si>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</si>
  <si>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</si>
  <si>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</si>
  <si>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</si>
  <si>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</si>
  <si>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</si>
  <si>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</si>
  <si>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</si>
  <si>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</si>
  <si>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</si>
  <si>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</si>
  <si>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</si>
  <si>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</si>
  <si>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</si>
  <si>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</si>
  <si>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</si>
  <si>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</si>
  <si>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</si>
  <si>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</si>
  <si>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</si>
  <si>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</si>
  <si>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</si>
  <si>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</si>
  <si>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</si>
  <si>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</si>
  <si>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</si>
  <si>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</si>
  <si>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</si>
  <si>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</si>
  <si>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</si>
  <si>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</si>
  <si>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</si>
  <si>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</si>
  <si>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</si>
  <si>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</si>
  <si>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</si>
  <si>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</si>
  <si>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</si>
  <si>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</si>
  <si>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</si>
  <si>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</si>
  <si>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</si>
  <si>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</si>
  <si>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</si>
  <si>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</si>
  <si>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</si>
  <si>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</si>
  <si>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</si>
  <si>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</si>
  <si>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</si>
  <si>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</si>
  <si>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</si>
  <si>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</si>
  <si>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</si>
  <si>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</si>
  <si>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</si>
  <si>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</si>
  <si>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</si>
  <si>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</si>
  <si>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</si>
  <si>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</si>
  <si>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</si>
  <si>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</si>
  <si>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</si>
  <si>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</si>
  <si>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</si>
  <si>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</si>
  <si>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</si>
  <si>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</si>
  <si>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</si>
  <si>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</si>
  <si>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</si>
  <si>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</si>
  <si>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</si>
  <si>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</si>
  <si>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</si>
  <si>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</si>
  <si>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</si>
  <si>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</si>
  <si>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</si>
  <si>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</si>
  <si>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</si>
  <si>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</si>
  <si>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</si>
  <si>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</si>
  <si>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</si>
  <si>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</si>
  <si>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</si>
  <si>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</si>
  <si>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</si>
  <si>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</si>
  <si>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</si>
  <si>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</si>
  <si>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</si>
  <si>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</si>
  <si>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</si>
  <si>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</si>
  <si>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</si>
  <si>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</si>
  <si>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</si>
  <si>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</si>
  <si>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</si>
  <si>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</si>
  <si>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</si>
  <si>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</si>
  <si>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</si>
  <si>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</si>
  <si>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</si>
  <si>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</si>
  <si>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</si>
  <si>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</si>
  <si>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</si>
  <si>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</si>
  <si>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</si>
  <si>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</si>
  <si>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</si>
  <si>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</si>
  <si>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</si>
  <si>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</si>
  <si>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</si>
  <si>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</si>
  <si>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</si>
  <si>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</si>
  <si>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</si>
  <si>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</si>
  <si>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</si>
  <si>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</si>
  <si>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</si>
  <si>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</si>
  <si>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</si>
  <si>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</si>
  <si>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</si>
  <si>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</si>
  <si>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</si>
  <si>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</si>
  <si>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</si>
  <si>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</si>
  <si>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</si>
  <si>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</si>
  <si>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</si>
  <si>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</si>
  <si>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</si>
  <si>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</si>
  <si>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</si>
  <si>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</si>
  <si>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</si>
  <si>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</si>
  <si>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</si>
  <si>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</si>
  <si>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</si>
  <si>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</si>
  <si>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</si>
  <si>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</si>
  <si>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</si>
  <si>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</si>
  <si>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</si>
  <si>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</si>
  <si>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</si>
  <si>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</si>
  <si>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</si>
  <si>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</si>
  <si>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</si>
  <si>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</si>
  <si>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</si>
  <si>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</si>
  <si>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</si>
  <si>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</si>
  <si>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</si>
  <si>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</si>
  <si>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</si>
  <si>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</si>
  <si>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</si>
  <si>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</si>
  <si>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</si>
  <si>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</si>
  <si>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</si>
  <si>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</si>
  <si>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</si>
  <si>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</si>
  <si>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</si>
  <si>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</si>
  <si>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</si>
  <si>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</si>
  <si>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</si>
  <si>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</si>
  <si>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</si>
  <si>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</si>
  <si>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</si>
  <si>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</si>
  <si>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</si>
  <si>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</si>
  <si>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</si>
  <si>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</si>
  <si>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</si>
  <si>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</si>
  <si>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</si>
  <si>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</si>
  <si>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</si>
  <si>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</si>
  <si>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</si>
  <si>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</si>
  <si>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</si>
  <si>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</si>
  <si>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</si>
  <si>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</si>
  <si>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</si>
  <si>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</si>
  <si>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</si>
  <si>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</si>
  <si>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</si>
  <si>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</si>
  <si>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</si>
  <si>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</si>
  <si>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</si>
  <si>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</si>
  <si>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</si>
  <si>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</si>
  <si>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</si>
  <si>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</si>
  <si>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</si>
  <si>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</si>
  <si>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</si>
  <si>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</si>
  <si>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</si>
  <si>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</si>
  <si>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</si>
  <si>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</si>
  <si>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</si>
  <si>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</si>
  <si>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</si>
  <si>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</si>
  <si>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</si>
  <si>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</si>
  <si>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</si>
  <si>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</si>
  <si>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</si>
  <si>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</si>
  <si>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</si>
  <si>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</si>
  <si>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</si>
  <si>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</si>
  <si>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</si>
  <si>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</si>
  <si>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</si>
  <si>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</si>
  <si>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</si>
  <si>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</si>
  <si>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</si>
  <si>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</si>
  <si>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</si>
  <si>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</si>
  <si>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</si>
  <si>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</si>
  <si>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</si>
  <si>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</si>
  <si>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</si>
  <si>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</si>
  <si>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</si>
  <si>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</si>
  <si>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</si>
  <si>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</si>
  <si>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</si>
  <si>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</si>
  <si>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</si>
  <si>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</si>
  <si>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</si>
  <si>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</si>
  <si>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</si>
  <si>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</si>
  <si>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</si>
  <si>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</si>
  <si>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</si>
  <si>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</si>
  <si>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</si>
  <si>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</si>
  <si>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</si>
  <si>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</si>
  <si>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</si>
  <si>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</si>
  <si>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</si>
  <si>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</si>
  <si>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</si>
  <si>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</si>
  <si>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</si>
  <si>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</si>
  <si>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</si>
  <si>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</si>
  <si>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</si>
  <si>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</si>
  <si>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</si>
  <si>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</si>
  <si>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</si>
  <si>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</si>
  <si>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</si>
  <si>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</si>
  <si>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</si>
  <si>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</si>
  <si>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</si>
  <si>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</si>
  <si>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</si>
  <si>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</si>
  <si>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</si>
  <si>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</si>
  <si>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</si>
  <si>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</si>
  <si>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</si>
  <si>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</si>
  <si>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</si>
  <si>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</si>
  <si>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</si>
  <si>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</si>
  <si>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</si>
  <si>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</si>
  <si>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</si>
  <si>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</si>
  <si>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</si>
  <si>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</si>
  <si>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</si>
  <si>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</si>
  <si>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</si>
  <si>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</si>
  <si>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</si>
  <si>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</si>
  <si>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</si>
  <si>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</si>
  <si>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</si>
  <si>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</si>
  <si>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</si>
  <si>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</si>
  <si>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</si>
  <si>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</si>
  <si>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</si>
  <si>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</si>
  <si>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</si>
  <si>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</si>
  <si>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</si>
  <si>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</si>
  <si>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</si>
  <si>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</si>
  <si>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</si>
  <si>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</si>
  <si>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</si>
  <si>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</si>
  <si>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</si>
  <si>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</si>
  <si>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</si>
  <si>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</si>
  <si>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</si>
  <si>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</si>
  <si>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</si>
  <si>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</si>
  <si>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</si>
  <si>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</si>
  <si>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</si>
  <si>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</si>
  <si>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</si>
  <si>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</si>
  <si>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</si>
  <si>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</si>
  <si>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</si>
  <si>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</si>
  <si>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</si>
  <si>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</si>
  <si>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</si>
  <si>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</si>
  <si>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</si>
  <si>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</si>
  <si>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</si>
  <si>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</si>
  <si>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</si>
  <si>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</si>
  <si>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</si>
  <si>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</si>
  <si>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</si>
  <si>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</si>
  <si>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</si>
  <si>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</si>
  <si>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</si>
  <si>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</si>
  <si>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</si>
  <si>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</si>
  <si>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</si>
  <si>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</si>
  <si>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</si>
  <si>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</si>
  <si>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</si>
  <si>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</si>
  <si>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</si>
  <si>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</si>
  <si>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</si>
  <si>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</si>
  <si>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</si>
  <si>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</si>
  <si>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</si>
  <si>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</si>
  <si>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</si>
  <si>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</si>
  <si>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</si>
  <si>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</si>
  <si>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</si>
  <si>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</si>
  <si>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</si>
  <si>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</si>
  <si>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</si>
  <si>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</si>
  <si>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</si>
  <si>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</si>
  <si>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</si>
  <si>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</si>
  <si>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</si>
  <si>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</si>
  <si>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</si>
  <si>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</si>
  <si>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</si>
  <si>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</si>
  <si>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</si>
  <si>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</si>
  <si>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</si>
  <si>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</si>
  <si>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</si>
  <si>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</si>
  <si>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</si>
  <si>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</si>
  <si>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</si>
  <si>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</si>
  <si>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</si>
  <si>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</si>
  <si>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</si>
  <si>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</si>
  <si>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</si>
  <si>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</si>
  <si>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</si>
  <si>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</si>
  <si>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</si>
  <si>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</si>
  <si>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</si>
  <si>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</si>
  <si>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</si>
  <si>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</si>
  <si>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</si>
  <si>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</si>
  <si>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</si>
  <si>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</si>
  <si>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</si>
  <si>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</si>
  <si>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</si>
  <si>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</si>
  <si>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</si>
  <si>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</si>
  <si>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</si>
  <si>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</si>
  <si>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</si>
  <si>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</si>
  <si>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</si>
  <si>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</si>
  <si>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</si>
  <si>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</si>
  <si>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</si>
  <si>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</si>
  <si>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</si>
  <si>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</si>
  <si>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</si>
  <si>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</si>
  <si>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</si>
  <si>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</si>
  <si>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</si>
  <si>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</si>
  <si>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</si>
  <si>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</si>
  <si>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</si>
  <si>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</si>
  <si>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</si>
  <si>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</si>
  <si>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</si>
  <si>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</si>
  <si>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</si>
  <si>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</si>
  <si>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</si>
  <si>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</si>
  <si>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</si>
  <si>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</si>
  <si>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</si>
  <si>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</si>
  <si>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</si>
  <si>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</si>
  <si>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</si>
  <si>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</si>
  <si>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</si>
  <si>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</si>
  <si>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</si>
  <si>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</si>
  <si>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</si>
  <si>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</si>
  <si>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</si>
  <si>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</si>
  <si>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</si>
  <si>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</si>
  <si>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</si>
  <si>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</si>
  <si>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</si>
  <si>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</si>
  <si>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</si>
  <si>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</si>
  <si>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</si>
  <si>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</si>
  <si>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</si>
  <si>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</si>
  <si>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</si>
  <si>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</si>
  <si>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</si>
  <si>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</si>
  <si>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</si>
  <si>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</si>
  <si>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</si>
  <si>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</si>
  <si>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</si>
  <si>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</si>
  <si>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</si>
  <si>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</si>
  <si>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</si>
  <si>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</si>
  <si>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</si>
  <si>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</si>
  <si>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</si>
  <si>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</si>
  <si>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</si>
  <si>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</si>
  <si>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</si>
  <si>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</si>
  <si>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</si>
  <si>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</si>
  <si>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</si>
  <si>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</si>
  <si>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</si>
  <si>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</si>
  <si>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</si>
  <si>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</si>
  <si>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</si>
  <si>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</si>
  <si>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</si>
  <si>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</si>
  <si>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</si>
  <si>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</si>
  <si>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</si>
  <si>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</si>
  <si>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</si>
  <si>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</si>
  <si>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</si>
  <si>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</si>
  <si>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</si>
  <si>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</si>
  <si>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</si>
  <si>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</si>
  <si>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</si>
  <si>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</si>
  <si>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</si>
  <si>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</si>
  <si>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</si>
  <si>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</si>
  <si>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</si>
  <si>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</si>
  <si>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</si>
  <si>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</si>
  <si>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</si>
  <si>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</si>
  <si>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</si>
  <si>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</si>
  <si>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</si>
  <si>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</si>
  <si>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</si>
  <si>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</si>
  <si>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</si>
  <si>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</si>
  <si>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</si>
  <si>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</si>
  <si>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</si>
  <si>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</si>
  <si>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</si>
  <si>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</si>
  <si>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</si>
  <si>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</si>
  <si>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</si>
  <si>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</si>
  <si>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</si>
  <si>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</si>
  <si>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</si>
  <si>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</si>
  <si>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</si>
  <si>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</si>
  <si>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</si>
  <si>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</si>
  <si>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</si>
  <si>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</si>
  <si>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</si>
  <si>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</si>
  <si>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</si>
  <si>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</si>
  <si>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</si>
  <si>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</si>
  <si>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</si>
  <si>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</si>
  <si>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</si>
  <si>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</si>
  <si>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</si>
  <si>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</si>
  <si>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</si>
  <si>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</si>
  <si>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</si>
  <si>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</si>
  <si>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</si>
  <si>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</si>
  <si>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</si>
  <si>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</si>
  <si>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</si>
  <si>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</si>
  <si>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</si>
  <si>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</si>
  <si>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</si>
  <si>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</si>
  <si>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</si>
  <si>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</si>
  <si>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</si>
  <si>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</si>
  <si>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</si>
  <si>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</si>
  <si>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</si>
  <si>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</si>
  <si>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</si>
  <si>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</si>
  <si>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</si>
  <si>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</si>
  <si>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</si>
  <si>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</si>
  <si>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</si>
  <si>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</si>
  <si>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</si>
  <si>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</si>
  <si>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</si>
  <si>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</si>
  <si>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</si>
  <si>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</si>
  <si>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</si>
  <si>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</si>
  <si>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</si>
  <si>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</si>
  <si>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</si>
  <si>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</si>
  <si>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</si>
  <si>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</si>
  <si>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</si>
  <si>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</si>
  <si>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</si>
  <si>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</si>
  <si>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</si>
  <si>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</si>
  <si>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</si>
  <si>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</si>
  <si>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</si>
  <si>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</si>
  <si>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</si>
  <si>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</si>
  <si>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</si>
  <si>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</si>
  <si>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</si>
  <si>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</si>
  <si>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</si>
  <si>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</si>
  <si>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</si>
  <si>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</si>
  <si>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</si>
  <si>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</si>
  <si>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</si>
  <si>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</si>
  <si>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</si>
  <si>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</si>
  <si>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</si>
  <si>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</si>
  <si>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</si>
  <si>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</si>
  <si>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</si>
  <si>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</si>
  <si>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</si>
  <si>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</si>
  <si>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</si>
  <si>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</si>
  <si>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</si>
  <si>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</si>
  <si>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</si>
  <si>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</si>
  <si>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</si>
  <si>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</si>
  <si>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</si>
  <si>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</si>
  <si>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</si>
  <si>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</si>
  <si>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</si>
  <si>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</si>
  <si>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</si>
  <si>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</si>
  <si>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</si>
  <si>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</si>
  <si>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</si>
  <si>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</si>
  <si>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</si>
  <si>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</si>
  <si>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</si>
  <si>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</si>
  <si>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</si>
  <si>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</si>
  <si>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</si>
  <si>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</si>
  <si>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</si>
  <si>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</si>
  <si>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</si>
  <si>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</si>
  <si>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</si>
  <si>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</si>
  <si>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</si>
  <si>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</si>
  <si>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</si>
  <si>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</si>
  <si>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</si>
  <si>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</si>
  <si>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</si>
  <si>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</si>
  <si>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</si>
  <si>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</si>
  <si>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</si>
  <si>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</si>
  <si>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</si>
  <si>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</si>
  <si>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</si>
  <si>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</si>
  <si>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</si>
  <si>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</si>
  <si>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</si>
  <si>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</si>
  <si>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</si>
  <si>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</si>
  <si>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</si>
  <si>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</si>
  <si>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</si>
  <si>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</si>
  <si>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</si>
  <si>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</si>
  <si>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</si>
  <si>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</si>
  <si>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</si>
  <si>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</si>
  <si>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</si>
  <si>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</si>
  <si>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</si>
  <si>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</si>
  <si>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</si>
  <si>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</si>
  <si>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</si>
  <si>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</si>
  <si>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</si>
  <si>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</si>
  <si>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</si>
  <si>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</si>
  <si>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</si>
  <si>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</si>
  <si>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</si>
  <si>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</si>
  <si>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</si>
  <si>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</si>
  <si>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</si>
  <si>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</si>
  <si>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</si>
  <si>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</si>
  <si>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</si>
  <si>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</si>
  <si>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</si>
  <si>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</si>
  <si>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</si>
  <si>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</si>
  <si>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</si>
  <si>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</si>
  <si>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</si>
  <si>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</si>
  <si>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</si>
  <si>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</si>
  <si>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</si>
  <si>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</si>
  <si>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</si>
  <si>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</si>
  <si>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</si>
  <si>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</si>
  <si>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</si>
  <si>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</si>
  <si>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</si>
  <si>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</si>
  <si>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</si>
  <si>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</si>
  <si>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</si>
  <si>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</si>
  <si>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</si>
  <si>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</si>
  <si>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</si>
  <si>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</si>
  <si>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</si>
  <si>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</si>
  <si>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</si>
  <si>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</si>
  <si>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</si>
  <si>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</si>
  <si>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</si>
  <si>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</si>
  <si>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</si>
  <si>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</si>
  <si>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</si>
  <si>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</si>
  <si>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</si>
  <si>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</si>
  <si>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</si>
  <si>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</si>
  <si>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</si>
  <si>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</si>
  <si>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</si>
  <si>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</si>
  <si>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</si>
  <si>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</si>
  <si>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</si>
  <si>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</si>
  <si>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</si>
  <si>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</si>
  <si>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</si>
  <si>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</si>
  <si>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</si>
  <si>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</si>
  <si>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</si>
  <si>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</si>
  <si>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</si>
  <si>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</si>
  <si>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</si>
  <si>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</si>
  <si>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</si>
  <si>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</si>
  <si>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</si>
  <si>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</si>
  <si>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</si>
  <si>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</si>
  <si>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</si>
  <si>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</si>
  <si>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</si>
  <si>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</si>
  <si>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</si>
  <si>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</si>
  <si>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</si>
  <si>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</si>
  <si>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</si>
  <si>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</si>
  <si>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</si>
  <si>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</si>
  <si>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</si>
  <si>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</si>
  <si>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</si>
  <si>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</si>
  <si>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</si>
  <si>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</si>
  <si>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</si>
  <si>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</si>
  <si>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</si>
  <si>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</si>
  <si>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</si>
  <si>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</si>
  <si>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</si>
  <si>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</si>
  <si>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</si>
  <si>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</si>
  <si>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</si>
  <si>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</si>
  <si>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</si>
  <si>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</si>
  <si>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</si>
  <si>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</si>
  <si>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</si>
  <si>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</si>
  <si>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</si>
  <si>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</si>
  <si>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</si>
  <si>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</si>
  <si>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</si>
  <si>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</si>
  <si>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</si>
  <si>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</si>
  <si>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</si>
  <si>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</si>
  <si>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</si>
  <si>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</si>
  <si>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</si>
  <si>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</si>
  <si>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</si>
  <si>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</si>
  <si>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</si>
  <si>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</si>
  <si>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</si>
  <si>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</si>
  <si>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</si>
  <si>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</si>
  <si>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</si>
  <si>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</si>
  <si>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</si>
  <si>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</si>
  <si>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</si>
  <si>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</si>
  <si>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</si>
  <si>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</si>
  <si>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</si>
  <si>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</si>
  <si>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</si>
  <si>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</si>
  <si>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</si>
  <si>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</si>
  <si>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</si>
  <si>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</si>
  <si>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</si>
  <si>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</si>
  <si>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</si>
  <si>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</si>
  <si>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</si>
  <si>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</si>
  <si>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</si>
  <si>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</si>
  <si>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</si>
  <si>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</si>
  <si>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</si>
  <si>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</si>
  <si>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</si>
  <si>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</si>
  <si>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</si>
  <si>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</si>
  <si>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</si>
  <si>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</si>
  <si>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</si>
  <si>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</si>
  <si>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</si>
  <si>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</si>
  <si>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</si>
  <si>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</si>
  <si>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</si>
  <si>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</si>
  <si>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</si>
  <si>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</si>
  <si>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</si>
  <si>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</si>
  <si>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</si>
  <si>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</si>
  <si>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</si>
  <si>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</si>
  <si>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</si>
  <si>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</si>
  <si>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</si>
  <si>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</si>
  <si>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</si>
  <si>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</si>
  <si>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</si>
  <si>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</si>
  <si>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</si>
  <si>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</si>
  <si>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</si>
  <si>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</si>
  <si>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</si>
  <si>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</si>
  <si>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</si>
  <si>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</si>
  <si>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</si>
  <si>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</si>
  <si>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</si>
  <si>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</si>
  <si>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</si>
  <si>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</si>
  <si>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</si>
  <si>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</si>
  <si>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</si>
  <si>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</si>
  <si>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</si>
  <si>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</si>
  <si>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</si>
  <si>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</si>
  <si>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</si>
  <si>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</si>
  <si>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</si>
  <si>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</si>
  <si>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</si>
  <si>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</si>
  <si>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</si>
  <si>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</si>
  <si>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</si>
  <si>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</si>
  <si>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</si>
  <si>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</si>
  <si>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</si>
  <si>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</si>
  <si>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</si>
  <si>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</si>
  <si>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</si>
  <si>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</si>
  <si>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</si>
  <si>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</si>
  <si>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</si>
  <si>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</si>
  <si>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</si>
  <si>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</si>
  <si>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</si>
  <si>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</si>
  <si>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</si>
  <si>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</si>
  <si>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</si>
  <si>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</si>
  <si>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</si>
  <si>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</si>
  <si>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</si>
  <si>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</si>
  <si>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</si>
  <si>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</si>
  <si>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</si>
  <si>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</si>
  <si>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</si>
  <si>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</si>
  <si>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</si>
  <si>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</si>
  <si>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</si>
  <si>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</si>
  <si>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</si>
  <si>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</si>
  <si>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</si>
  <si>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</si>
  <si>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</si>
  <si>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</si>
  <si>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</si>
  <si>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</si>
  <si>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</si>
  <si>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</si>
  <si>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</si>
  <si>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</si>
  <si>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</si>
  <si>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</si>
  <si>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</si>
  <si>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</si>
  <si>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</si>
  <si>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</si>
  <si>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</si>
  <si>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</si>
  <si>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</si>
  <si>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</si>
  <si>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</si>
  <si>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</si>
  <si>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</si>
  <si>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</si>
  <si>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</si>
  <si>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</si>
  <si>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</si>
  <si>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</si>
  <si>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</si>
  <si>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</si>
  <si>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</si>
  <si>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</si>
  <si>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</si>
  <si>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</si>
  <si>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</si>
  <si>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</si>
  <si>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</si>
  <si>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</si>
  <si>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</si>
  <si>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</si>
  <si>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</si>
  <si>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</si>
  <si>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</si>
  <si>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</si>
  <si>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</si>
  <si>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</si>
  <si>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</si>
  <si>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</si>
  <si>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</si>
  <si>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</si>
  <si>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</si>
  <si>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</si>
  <si>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</si>
  <si>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</si>
  <si>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</si>
  <si>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</si>
  <si>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</si>
  <si>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</si>
  <si>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</si>
  <si>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</si>
  <si>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</si>
  <si>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</si>
  <si>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</si>
  <si>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</si>
  <si>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</si>
  <si>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</si>
  <si>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</si>
  <si>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</si>
  <si>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</si>
  <si>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</si>
  <si>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</si>
  <si>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</si>
  <si>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</si>
  <si>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</si>
  <si>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</si>
  <si>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</si>
  <si>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</si>
  <si>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</si>
  <si>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</si>
  <si>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</si>
  <si>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</si>
  <si>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</si>
  <si>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</si>
  <si>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</si>
  <si>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</si>
  <si>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</si>
  <si>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</si>
  <si>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</si>
  <si>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</si>
  <si>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</si>
  <si>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</si>
  <si>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</si>
  <si>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</si>
  <si>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</si>
  <si>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</si>
  <si>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</si>
  <si>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</si>
  <si>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</si>
  <si>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</si>
  <si>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</si>
  <si>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</si>
  <si>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</si>
  <si>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</si>
  <si>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</si>
  <si>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</si>
  <si>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</si>
  <si>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</si>
  <si>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</si>
  <si>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</si>
  <si>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</si>
  <si>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</si>
  <si>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</si>
  <si>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</si>
  <si>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</si>
  <si>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</si>
  <si>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</si>
  <si>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</si>
  <si>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</si>
  <si>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</si>
  <si>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</si>
  <si>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</si>
  <si>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</si>
  <si>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</si>
  <si>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</si>
  <si>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</si>
  <si>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</si>
  <si>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</si>
  <si>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</si>
  <si>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</si>
  <si>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</si>
  <si>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</si>
  <si>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</si>
  <si>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</si>
  <si>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</si>
  <si>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</si>
  <si>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</si>
  <si>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</si>
  <si>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</si>
  <si>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</si>
  <si>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</si>
  <si>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</si>
  <si>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</si>
  <si>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</si>
  <si>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</si>
  <si>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</si>
  <si>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</si>
  <si>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</si>
  <si>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</si>
  <si>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</si>
  <si>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</si>
  <si>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</si>
  <si>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</si>
  <si>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</si>
  <si>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</si>
  <si>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</si>
  <si>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</si>
  <si>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</si>
  <si>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</si>
  <si>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</si>
  <si>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</si>
  <si>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</si>
  <si>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</si>
  <si>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</si>
  <si>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</si>
  <si>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</si>
  <si>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</si>
  <si>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</si>
  <si>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</si>
  <si>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</si>
  <si>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</si>
  <si>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</si>
  <si>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</si>
  <si>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</si>
  <si>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</si>
  <si>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</si>
  <si>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</si>
  <si>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</si>
  <si>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</si>
  <si>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</si>
  <si>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</si>
  <si>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</si>
  <si>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</si>
  <si>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</si>
  <si>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</si>
  <si>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</si>
  <si>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</si>
  <si>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</si>
  <si>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</si>
  <si>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</si>
  <si>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</si>
  <si>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</si>
  <si>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</si>
  <si>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</si>
  <si>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</si>
  <si>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</si>
  <si>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</si>
  <si>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</si>
  <si>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</si>
  <si>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</si>
  <si>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</si>
  <si>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</si>
  <si>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</si>
  <si>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</si>
  <si>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</si>
  <si>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</si>
  <si>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</si>
  <si>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</si>
  <si>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</si>
  <si>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</si>
  <si>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</si>
  <si>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</si>
  <si>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</si>
  <si>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</si>
  <si>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</si>
  <si>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</si>
  <si>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</si>
  <si>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</si>
  <si>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</si>
  <si>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</si>
  <si>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</si>
  <si>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</si>
  <si>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</si>
  <si>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</si>
  <si>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</si>
  <si>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</si>
  <si>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</si>
  <si>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</si>
  <si>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</si>
  <si>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</si>
  <si>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</si>
  <si>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</si>
  <si>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</si>
  <si>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</si>
  <si>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</si>
  <si>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</si>
  <si>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</si>
  <si>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</si>
  <si>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</si>
  <si>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</si>
  <si>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</si>
  <si>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</si>
  <si>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</si>
  <si>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</si>
  <si>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</si>
  <si>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</si>
  <si>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</si>
  <si>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</si>
  <si>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</si>
  <si>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</si>
  <si>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</si>
  <si>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</si>
  <si>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</si>
  <si>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</si>
  <si>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</si>
  <si>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</si>
  <si>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</si>
  <si>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</si>
  <si>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</si>
  <si>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</si>
  <si>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</si>
  <si>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</si>
  <si>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</si>
  <si>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</si>
  <si>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</si>
  <si>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</si>
  <si>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</si>
  <si>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</si>
  <si>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</si>
  <si>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</si>
  <si>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</si>
  <si>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</si>
  <si>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</si>
  <si>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</si>
  <si>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</si>
  <si>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</si>
  <si>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</si>
  <si>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</si>
  <si>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</si>
  <si>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</si>
  <si>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</si>
  <si>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</si>
  <si>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</si>
  <si>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</si>
  <si>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</si>
  <si>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</si>
  <si>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</si>
  <si>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</si>
  <si>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</si>
  <si>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</si>
  <si>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</si>
  <si>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</si>
  <si>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</si>
  <si>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</si>
  <si>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</si>
  <si>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</si>
  <si>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</si>
  <si>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</si>
  <si>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</si>
  <si>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</si>
  <si>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</si>
  <si>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</si>
  <si>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</si>
  <si>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</si>
  <si>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</si>
  <si>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</si>
  <si>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</si>
  <si>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</si>
  <si>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</si>
  <si>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</si>
  <si>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</si>
  <si>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</si>
  <si>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</si>
  <si>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</si>
  <si>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</si>
  <si>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</si>
  <si>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</si>
  <si>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</si>
  <si>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</si>
  <si>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</si>
  <si>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</si>
  <si>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</si>
  <si>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</si>
  <si>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</si>
  <si>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</si>
  <si>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</si>
  <si>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</si>
  <si>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</si>
  <si>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</si>
  <si>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</si>
  <si>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</si>
  <si>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</si>
  <si>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</si>
  <si>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</si>
  <si>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</si>
  <si>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</si>
  <si>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</si>
  <si>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</si>
  <si>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</si>
  <si>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</si>
  <si>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</si>
  <si>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</si>
  <si>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</si>
  <si>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</si>
  <si>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</si>
  <si>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</si>
  <si>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</si>
  <si>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</si>
  <si>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</si>
  <si>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</si>
  <si>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</si>
  <si>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</si>
  <si>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</si>
  <si>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</si>
  <si>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</si>
  <si>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</si>
  <si>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</si>
  <si>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</si>
  <si>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</si>
  <si>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</si>
  <si>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</si>
  <si>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</si>
  <si>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</si>
  <si>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</si>
  <si>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</si>
  <si>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</si>
  <si>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</si>
  <si>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</si>
  <si>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</si>
  <si>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</si>
  <si>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</si>
  <si>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</si>
  <si>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</si>
  <si>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</si>
  <si>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</si>
  <si>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</si>
  <si>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</si>
  <si>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</si>
  <si>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</si>
  <si>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</si>
  <si>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</si>
  <si>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</si>
  <si>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</si>
  <si>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</si>
  <si>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</si>
  <si>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</si>
  <si>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</si>
  <si>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</si>
  <si>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</si>
  <si>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</si>
  <si>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</si>
  <si>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</si>
  <si>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</si>
  <si>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</si>
  <si>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</si>
  <si>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</si>
  <si>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</si>
  <si>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</si>
  <si>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</si>
  <si>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</si>
  <si>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</si>
  <si>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</si>
  <si>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</si>
  <si>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</si>
  <si>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</si>
  <si>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</si>
  <si>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</si>
  <si>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</si>
  <si>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</si>
  <si>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</si>
  <si>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</si>
  <si>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</si>
  <si>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</si>
  <si>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</si>
  <si>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</si>
  <si>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</si>
  <si>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</si>
  <si>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</si>
  <si>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</si>
  <si>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</si>
  <si>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</si>
  <si>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</si>
  <si>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</si>
  <si>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</si>
  <si>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</si>
  <si>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</si>
  <si>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</si>
  <si>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</si>
  <si>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</si>
  <si>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</si>
  <si>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</si>
  <si>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</si>
  <si>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</si>
  <si>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</si>
  <si>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</si>
  <si>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</si>
  <si>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</si>
  <si>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</si>
  <si>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</si>
  <si>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</si>
  <si>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</si>
  <si>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</si>
  <si>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</si>
  <si>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</si>
  <si>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</si>
  <si>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</si>
  <si>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</si>
  <si>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</si>
  <si>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</si>
  <si>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</si>
  <si>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</si>
  <si>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</si>
  <si>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</si>
  <si>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</si>
  <si>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</si>
  <si>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</si>
  <si>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</si>
  <si>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</si>
  <si>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</si>
  <si>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</si>
  <si>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</si>
  <si>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</si>
  <si>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</si>
  <si>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</si>
  <si>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</si>
  <si>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</si>
  <si>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</si>
  <si>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</si>
  <si>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</si>
  <si>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</si>
  <si>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</si>
  <si>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</si>
  <si>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</si>
  <si>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</si>
  <si>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</si>
  <si>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</si>
  <si>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</si>
  <si>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</si>
  <si>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</si>
  <si>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</si>
  <si>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</si>
  <si>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</si>
  <si>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</si>
  <si>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</si>
  <si>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</si>
  <si>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</si>
  <si>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</si>
  <si>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</si>
  <si>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</si>
  <si>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</si>
  <si>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</si>
  <si>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</si>
  <si>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</si>
  <si>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</si>
  <si>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</si>
  <si>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</si>
  <si>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</si>
  <si>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</si>
  <si>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</si>
  <si>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</si>
  <si>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</si>
  <si>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</si>
  <si>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</si>
  <si>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</si>
  <si>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</si>
  <si>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</si>
  <si>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</si>
  <si>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</si>
  <si>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</si>
  <si>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</si>
  <si>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</si>
  <si>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</si>
  <si>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</si>
  <si>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</si>
  <si>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</si>
  <si>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</si>
  <si>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</si>
  <si>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</si>
  <si>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</si>
  <si>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</si>
  <si>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</si>
  <si>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</si>
  <si>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</si>
  <si>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</si>
  <si>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</si>
  <si>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</si>
  <si>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</si>
  <si>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</si>
  <si>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</si>
  <si>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</si>
  <si>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</si>
  <si>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</si>
  <si>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</si>
  <si>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</si>
  <si>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</si>
  <si>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</si>
  <si>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</si>
  <si>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</si>
  <si>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</si>
  <si>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</si>
  <si>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</si>
  <si>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</si>
  <si>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</si>
  <si>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</si>
  <si>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</si>
  <si>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</si>
  <si>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</si>
  <si>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</si>
  <si>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</si>
  <si>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</si>
  <si>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</si>
  <si>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</si>
  <si>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</si>
  <si>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</si>
  <si>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</si>
  <si>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</si>
  <si>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</si>
  <si>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</si>
  <si>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</si>
  <si>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</si>
  <si>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</si>
  <si>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</si>
  <si>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</si>
  <si>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</si>
  <si>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</si>
  <si>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</si>
  <si>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</si>
  <si>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</si>
  <si>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</si>
  <si>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</si>
  <si>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</si>
  <si>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</si>
  <si>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</si>
  <si>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</si>
  <si>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</si>
  <si>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</si>
  <si>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</si>
  <si>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</si>
  <si>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</si>
  <si>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</si>
  <si>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</si>
  <si>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</si>
  <si>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</si>
  <si>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</si>
  <si>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</si>
  <si>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</si>
  <si>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</si>
  <si>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</si>
  <si>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</si>
  <si>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</si>
  <si>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</si>
  <si>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</si>
  <si>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</si>
  <si>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</si>
  <si>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</si>
  <si>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</si>
  <si>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</si>
  <si>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</si>
  <si>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</si>
  <si>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</si>
  <si>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</si>
  <si>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</si>
  <si>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</si>
  <si>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</si>
  <si>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</si>
  <si>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</si>
  <si>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</si>
  <si>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</si>
  <si>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</si>
  <si>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</si>
  <si>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</si>
  <si>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</si>
  <si>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</si>
  <si>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</si>
  <si>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</si>
  <si>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</si>
  <si>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</si>
  <si>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</si>
  <si>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</si>
  <si>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</si>
  <si>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</si>
  <si>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</si>
  <si>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</si>
  <si>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</si>
  <si>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</si>
  <si>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</si>
  <si>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</si>
  <si>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</si>
  <si>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</si>
  <si>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</si>
  <si>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</si>
  <si>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</si>
  <si>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</si>
  <si>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</si>
  <si>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</si>
  <si>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</si>
  <si>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</si>
  <si>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</si>
  <si>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</si>
  <si>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</si>
  <si>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</si>
  <si>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</si>
  <si>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</si>
  <si>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</si>
  <si>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</si>
  <si>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</si>
  <si>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</si>
  <si>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</si>
  <si>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</si>
  <si>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</si>
  <si>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</si>
  <si>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</si>
  <si>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</si>
  <si>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</si>
  <si>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</si>
  <si>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</si>
  <si>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</si>
  <si>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</si>
  <si>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</si>
  <si>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</si>
  <si>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</si>
  <si>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</si>
  <si>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</si>
  <si>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</si>
  <si>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</si>
  <si>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</si>
  <si>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</si>
  <si>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</si>
  <si>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</si>
  <si>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</si>
  <si>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</si>
  <si>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</si>
  <si>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</si>
  <si>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</si>
  <si>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</si>
  <si>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</si>
  <si>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</si>
  <si>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</si>
  <si>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</si>
  <si>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</si>
  <si>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</si>
  <si>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</si>
  <si>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</si>
  <si>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</si>
  <si>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</si>
  <si>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</si>
  <si>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</si>
  <si>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</si>
  <si>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</si>
  <si>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</si>
  <si>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</si>
  <si>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</si>
  <si>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</si>
  <si>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</si>
  <si>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</si>
  <si>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</si>
  <si>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</si>
  <si>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</si>
  <si>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</si>
  <si>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</si>
  <si>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</si>
  <si>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</si>
  <si>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</si>
  <si>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</si>
  <si>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</si>
  <si>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</si>
  <si>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</si>
  <si>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</si>
  <si>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</si>
  <si>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</si>
  <si>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</si>
  <si>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</si>
  <si>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</si>
  <si>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</si>
  <si>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</si>
  <si>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</si>
  <si>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</si>
  <si>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</si>
  <si>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</si>
  <si>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</si>
  <si>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</si>
  <si>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</si>
  <si>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</si>
  <si>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</si>
  <si>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</si>
  <si>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</si>
  <si>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</si>
  <si>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</si>
  <si>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</si>
  <si>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</si>
  <si>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</si>
  <si>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</si>
  <si>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</si>
  <si>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</si>
  <si>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</si>
  <si>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</si>
  <si>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</si>
  <si>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</si>
  <si>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</si>
  <si>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</si>
  <si>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</si>
  <si>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</si>
  <si>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</si>
  <si>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</si>
  <si>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</si>
  <si>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</si>
  <si>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</si>
  <si>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</si>
  <si>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</si>
  <si>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</si>
  <si>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</si>
  <si>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</si>
  <si>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</si>
  <si>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</si>
  <si>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</si>
  <si>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</si>
  <si>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</si>
  <si>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</si>
  <si>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</si>
  <si>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</si>
  <si>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</si>
  <si>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</si>
  <si>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</si>
  <si>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</si>
  <si>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</si>
  <si>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</si>
  <si>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</si>
  <si>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</si>
  <si>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</si>
  <si>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</si>
  <si>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</si>
  <si>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</si>
  <si>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</si>
  <si>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</si>
  <si>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</si>
  <si>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</si>
  <si>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</si>
  <si>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</si>
  <si>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</si>
  <si>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</si>
  <si>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</si>
  <si>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</si>
  <si>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</si>
  <si>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</si>
  <si>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</si>
  <si>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</si>
  <si>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</si>
  <si>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</si>
  <si>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</si>
  <si>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</si>
  <si>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</si>
  <si>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</si>
  <si>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</si>
  <si>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</si>
  <si>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</si>
  <si>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</si>
  <si>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</si>
  <si>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</si>
  <si>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</si>
  <si>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</si>
  <si>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</si>
  <si>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</si>
  <si>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</si>
  <si>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</si>
  <si>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</si>
  <si>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</si>
  <si>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</si>
  <si>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</si>
  <si>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</si>
  <si>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</si>
  <si>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</si>
  <si>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</si>
  <si>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</si>
  <si>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</si>
  <si>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</si>
  <si>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</si>
  <si>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</si>
  <si>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</si>
  <si>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</si>
  <si>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</si>
  <si>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</si>
  <si>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</si>
  <si>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</si>
  <si>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</si>
  <si>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</si>
  <si>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</si>
  <si>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</si>
  <si>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</si>
  <si>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</si>
  <si>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</si>
  <si>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</si>
  <si>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</si>
  <si>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</si>
  <si>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</si>
  <si>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</si>
  <si>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</si>
  <si>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</si>
  <si>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</si>
  <si>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</si>
  <si>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</si>
  <si>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</si>
  <si>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</si>
  <si>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</si>
  <si>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</si>
  <si>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</si>
  <si>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</si>
  <si>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</si>
  <si>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</si>
  <si>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</si>
  <si>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</si>
  <si>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</si>
  <si>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</si>
  <si>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</si>
  <si>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</si>
  <si>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</si>
  <si>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</si>
  <si>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</si>
  <si>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</si>
  <si>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</si>
  <si>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</si>
  <si>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</si>
  <si>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</si>
  <si>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</si>
  <si>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</si>
  <si>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</si>
  <si>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</si>
  <si>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</si>
  <si>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</si>
  <si>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</si>
  <si>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</si>
  <si>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</si>
  <si>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</si>
  <si>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</si>
  <si>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</si>
  <si>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</si>
  <si>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</si>
  <si>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</si>
  <si>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</si>
  <si>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</si>
  <si>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</si>
  <si>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</si>
  <si>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</si>
  <si>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</si>
  <si>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</si>
  <si>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</si>
  <si>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</si>
  <si>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</si>
  <si>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</si>
  <si>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</si>
  <si>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</si>
  <si>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</si>
  <si>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</si>
  <si>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</si>
  <si>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</si>
  <si>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</si>
  <si>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</si>
  <si>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</si>
  <si>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</si>
  <si>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</si>
  <si>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</si>
  <si>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</si>
  <si>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</si>
  <si>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</si>
  <si>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</si>
  <si>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</si>
  <si>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</si>
  <si>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</si>
  <si>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</si>
  <si>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</si>
  <si>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</si>
  <si>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</si>
  <si>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</si>
  <si>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</si>
  <si>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</si>
  <si>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</si>
  <si>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</si>
  <si>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</si>
  <si>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</si>
  <si>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</si>
  <si>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</si>
  <si>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</si>
  <si>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</si>
  <si>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</si>
  <si>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</si>
  <si>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</si>
  <si>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</si>
  <si>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</si>
  <si>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</si>
  <si>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</si>
  <si>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</si>
  <si>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</si>
  <si>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</si>
  <si>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</si>
  <si>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</si>
  <si>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</si>
  <si>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</si>
  <si>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</si>
  <si>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</si>
  <si>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</si>
  <si>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</si>
  <si>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</si>
  <si>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</si>
  <si>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</si>
  <si>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</si>
  <si>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</si>
  <si>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</si>
  <si>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</si>
  <si>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</si>
  <si>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</si>
  <si>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</si>
  <si>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</si>
  <si>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</si>
  <si>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</si>
  <si>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</si>
  <si>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</si>
  <si>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</si>
  <si>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</si>
  <si>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</si>
  <si>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</si>
  <si>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</si>
  <si>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</si>
  <si>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</si>
  <si>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</si>
  <si>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</si>
  <si>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</si>
  <si>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</si>
  <si>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</si>
  <si>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</si>
  <si>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</si>
  <si>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</si>
  <si>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</si>
  <si>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</si>
  <si>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</si>
  <si>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</si>
  <si>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</si>
  <si>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</si>
  <si>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</si>
  <si>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</si>
  <si>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</si>
  <si>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</si>
  <si>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</si>
  <si>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</si>
  <si>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</si>
  <si>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</si>
  <si>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</si>
  <si>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</si>
  <si>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</si>
  <si>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</si>
  <si>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</si>
  <si>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</si>
  <si>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</si>
  <si>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</si>
  <si>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</si>
  <si>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</si>
  <si>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</si>
  <si>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</si>
  <si>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</si>
  <si>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</si>
  <si>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</si>
  <si>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</si>
  <si>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</si>
  <si>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</si>
  <si>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</si>
  <si>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</si>
  <si>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</si>
  <si>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</si>
  <si>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</si>
  <si>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</si>
  <si>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</si>
  <si>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</si>
  <si>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</si>
  <si>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</si>
  <si>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</si>
  <si>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</si>
  <si>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</si>
  <si>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</si>
  <si>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</si>
  <si>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</si>
  <si>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</si>
  <si>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</si>
  <si>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</si>
  <si>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</si>
  <si>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</si>
  <si>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</si>
  <si>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</si>
  <si>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</si>
  <si>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</si>
  <si>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</si>
  <si>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</si>
  <si>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</si>
  <si>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</si>
  <si>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</si>
  <si>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</si>
  <si>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</si>
  <si>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</si>
  <si>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</si>
  <si>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</si>
  <si>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</si>
  <si>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</si>
  <si>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</si>
  <si>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</si>
  <si>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</si>
  <si>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</si>
  <si>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</si>
  <si>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</si>
  <si>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</si>
  <si>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</si>
  <si>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</si>
  <si>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</si>
  <si>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</si>
  <si>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</si>
  <si>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</si>
  <si>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</si>
  <si>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</si>
  <si>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</si>
  <si>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</si>
  <si>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</si>
  <si>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</si>
  <si>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</si>
  <si>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</si>
  <si>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</si>
  <si>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</si>
  <si>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</si>
  <si>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</si>
  <si>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</si>
  <si>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</si>
  <si>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</si>
  <si>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</si>
  <si>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</si>
  <si>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</si>
  <si>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</si>
  <si>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</si>
  <si>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</si>
  <si>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</si>
  <si>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</si>
  <si>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</si>
  <si>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</si>
  <si>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</si>
  <si>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</si>
  <si>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</si>
  <si>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</si>
  <si>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</si>
  <si>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</si>
  <si>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</si>
  <si>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</si>
  <si>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</si>
  <si>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</si>
  <si>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</si>
  <si>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</si>
  <si>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</si>
  <si>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</si>
  <si>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</si>
  <si>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</si>
  <si>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</si>
  <si>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</si>
  <si>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</si>
  <si>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</si>
  <si>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</si>
  <si>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</si>
  <si>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</si>
  <si>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</si>
  <si>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</si>
  <si>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</si>
  <si>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</si>
  <si>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</si>
  <si>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</si>
  <si>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</si>
  <si>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</si>
  <si>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</si>
  <si>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</si>
  <si>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</si>
  <si>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</si>
  <si>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</si>
  <si>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</si>
  <si>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</si>
  <si>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</si>
  <si>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</si>
  <si>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</si>
  <si>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</si>
  <si>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</si>
  <si>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</si>
  <si>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</si>
  <si>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</si>
  <si>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</si>
  <si>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</si>
  <si>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</si>
  <si>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</si>
  <si>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</si>
  <si>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</si>
  <si>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</si>
  <si>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</si>
  <si>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</si>
  <si>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</si>
  <si>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</si>
  <si>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</si>
  <si>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</si>
  <si>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</si>
  <si>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</si>
  <si>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</si>
  <si>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</si>
  <si>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</si>
  <si>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</si>
  <si>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</si>
  <si>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</si>
  <si>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</si>
  <si>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</si>
  <si>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</si>
  <si>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</si>
  <si>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</si>
  <si>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</si>
  <si>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</si>
  <si>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</si>
  <si>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</si>
  <si>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</si>
  <si>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</si>
  <si>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</si>
  <si>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</si>
  <si>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</si>
  <si>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</si>
  <si>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</si>
  <si>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</si>
  <si>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</si>
  <si>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</si>
  <si>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</si>
  <si>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</si>
  <si>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</si>
  <si>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</si>
  <si>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</si>
  <si>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</si>
  <si>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</si>
  <si>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</si>
  <si>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</si>
  <si>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</si>
  <si>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</si>
  <si>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</si>
  <si>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</si>
  <si>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</si>
  <si>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</si>
  <si>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</si>
  <si>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</si>
  <si>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</si>
  <si>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</si>
  <si>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</si>
  <si>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</si>
  <si>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</si>
  <si>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</si>
  <si>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</si>
  <si>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</si>
  <si>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</si>
  <si>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</si>
  <si>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</si>
  <si>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</si>
  <si>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</si>
  <si>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</si>
  <si>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</si>
  <si>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</si>
  <si>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</si>
  <si>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</si>
  <si>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</si>
  <si>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</si>
  <si>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</si>
  <si>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</si>
  <si>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</si>
  <si>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</si>
  <si>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</si>
  <si>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</si>
  <si>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</si>
  <si>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</si>
  <si>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</si>
  <si>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</si>
  <si>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</si>
  <si>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</si>
  <si>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</si>
  <si>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</si>
  <si>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</si>
  <si>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</si>
  <si>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</si>
  <si>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</si>
  <si>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</si>
  <si>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</si>
  <si>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</si>
  <si>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</si>
  <si>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</si>
  <si>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</si>
  <si>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</si>
  <si>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</si>
  <si>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</si>
  <si>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</si>
  <si>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</si>
  <si>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</si>
  <si>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</si>
  <si>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</si>
  <si>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</si>
  <si>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</si>
  <si>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</si>
  <si>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</si>
  <si>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</si>
  <si>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</si>
  <si>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</si>
  <si>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</si>
  <si>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</si>
  <si>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</si>
  <si>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</si>
  <si>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</si>
  <si>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</si>
  <si>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</si>
  <si>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</si>
  <si>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</si>
  <si>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</si>
  <si>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</si>
  <si>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</si>
  <si>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</si>
  <si>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</si>
  <si>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</si>
  <si>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</si>
  <si>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</si>
  <si>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</si>
  <si>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</si>
  <si>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</si>
  <si>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</si>
  <si>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</si>
  <si>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</si>
  <si>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</si>
  <si>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</si>
  <si>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</si>
  <si>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</si>
  <si>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</si>
  <si>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</si>
  <si>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</si>
  <si>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</si>
  <si>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</si>
  <si>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</si>
  <si>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</si>
  <si>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</si>
  <si>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</si>
  <si>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</si>
  <si>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</si>
  <si>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</si>
  <si>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</si>
  <si>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</si>
  <si>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</si>
  <si>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</si>
  <si>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</si>
  <si>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</si>
  <si>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</si>
  <si>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</si>
  <si>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</si>
  <si>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</si>
  <si>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</si>
  <si>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</si>
  <si>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</si>
  <si>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</si>
  <si>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</si>
  <si>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</si>
  <si>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</si>
  <si>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</si>
  <si>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</si>
  <si>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</si>
  <si>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</si>
  <si>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</si>
  <si>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</si>
  <si>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</si>
  <si>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</si>
  <si>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</si>
  <si>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</si>
  <si>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</si>
  <si>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</si>
  <si>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</si>
  <si>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</si>
  <si>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</si>
  <si>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</si>
  <si>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</si>
  <si>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</si>
  <si>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</si>
  <si>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</si>
  <si>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</si>
  <si>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</si>
  <si>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</si>
  <si>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</si>
  <si>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</si>
  <si>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</si>
  <si>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</si>
  <si>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</si>
  <si>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</si>
  <si>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</si>
  <si>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</si>
  <si>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</si>
  <si>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</si>
  <si>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</si>
  <si>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</si>
  <si>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</si>
  <si>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</si>
  <si>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</si>
  <si>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</si>
  <si>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</si>
  <si>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</si>
  <si>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</si>
  <si>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</si>
  <si>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</si>
  <si>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</si>
  <si>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</si>
  <si>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</si>
  <si>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</si>
  <si>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</si>
  <si>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</si>
  <si>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</si>
  <si>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</si>
  <si>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</si>
  <si>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</si>
  <si>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</si>
  <si>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</si>
  <si>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</si>
  <si>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</si>
  <si>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</si>
  <si>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</si>
  <si>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</si>
  <si>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</si>
  <si>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</si>
  <si>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</si>
  <si>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</si>
  <si>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</si>
  <si>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</si>
  <si>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</si>
  <si>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</si>
  <si>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</si>
  <si>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</si>
  <si>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</si>
  <si>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</si>
  <si>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</si>
  <si>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</si>
  <si>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</si>
  <si>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</si>
  <si>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</si>
  <si>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</si>
  <si>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</si>
  <si>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</si>
  <si>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</si>
  <si>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</si>
  <si>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</si>
  <si>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</si>
  <si>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</si>
  <si>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</si>
  <si>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</si>
  <si>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</si>
  <si>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</si>
  <si>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</si>
  <si>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</si>
  <si>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</si>
  <si>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</si>
  <si>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</si>
  <si>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</si>
  <si>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</si>
  <si>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</si>
  <si>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</si>
  <si>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</si>
  <si>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</si>
  <si>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</si>
  <si>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</si>
  <si>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</si>
  <si>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</si>
  <si>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</si>
  <si>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</si>
  <si>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</si>
  <si>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</si>
  <si>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</si>
  <si>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</si>
  <si>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</si>
  <si>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</si>
  <si>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</si>
  <si>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</si>
  <si>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</si>
  <si>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</si>
  <si>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</si>
  <si>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</si>
  <si>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</si>
  <si>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</si>
  <si>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</si>
  <si>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</si>
  <si>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</si>
  <si>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</si>
  <si>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</si>
  <si>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</si>
  <si>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</si>
  <si>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</si>
  <si>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</si>
  <si>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</si>
  <si>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</si>
  <si>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</si>
  <si>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</si>
  <si>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</si>
  <si>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</si>
  <si>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</si>
  <si>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</si>
  <si>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</si>
  <si>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</si>
  <si>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</si>
  <si>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</si>
  <si>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</si>
  <si>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</si>
  <si>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</si>
  <si>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</si>
  <si>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</si>
  <si>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</si>
  <si>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</si>
  <si>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</si>
  <si>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</si>
  <si>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</si>
  <si>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</si>
  <si>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</si>
  <si>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</si>
  <si>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</si>
  <si>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</si>
  <si>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</si>
  <si>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</si>
  <si>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</si>
  <si>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</si>
  <si>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</si>
  <si>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</si>
  <si>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</si>
  <si>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</si>
  <si>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</si>
  <si>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</si>
  <si>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</si>
  <si>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</si>
  <si>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</si>
  <si>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</si>
  <si>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</si>
  <si>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</si>
  <si>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</si>
  <si>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</si>
  <si>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</si>
  <si>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</si>
  <si>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</si>
  <si>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</si>
  <si>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</si>
  <si>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</si>
  <si>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</si>
  <si>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</si>
  <si>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</si>
  <si>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</si>
  <si>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</si>
  <si>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</si>
  <si>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</si>
  <si>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</si>
  <si>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</si>
  <si>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</si>
  <si>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</si>
  <si>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</si>
  <si>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</si>
  <si>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</si>
  <si>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</si>
  <si>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</si>
  <si>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</si>
  <si>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</si>
  <si>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</si>
  <si>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</si>
  <si>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</si>
  <si>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</si>
  <si>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</si>
  <si>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</si>
  <si>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</si>
  <si>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</si>
  <si>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</si>
  <si>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</si>
  <si>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</si>
  <si>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</si>
  <si>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</si>
  <si>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</si>
  <si>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</si>
  <si>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</si>
  <si>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</si>
  <si>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</si>
  <si>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</si>
  <si>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</si>
  <si>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</si>
  <si>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</si>
  <si>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</si>
  <si>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</si>
  <si>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</si>
  <si>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</si>
  <si>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</si>
  <si>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</si>
  <si>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</si>
  <si>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</si>
  <si>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</si>
  <si>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</si>
  <si>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</si>
  <si>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</si>
  <si>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</si>
  <si>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</si>
  <si>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</si>
  <si>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</si>
  <si>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</si>
  <si>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</si>
  <si>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</si>
  <si>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</si>
  <si>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</si>
  <si>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</si>
  <si>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</si>
  <si>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</si>
  <si>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</si>
  <si>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</si>
  <si>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</si>
  <si>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</si>
  <si>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</si>
  <si>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</si>
  <si>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</si>
  <si>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</si>
  <si>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</si>
  <si>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</si>
  <si>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</si>
  <si>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</si>
  <si>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</si>
  <si>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</si>
  <si>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</si>
  <si>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</si>
  <si>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</si>
  <si>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</si>
  <si>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</si>
  <si>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</si>
  <si>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</si>
  <si>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</si>
  <si>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</si>
  <si>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</si>
  <si>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</si>
  <si>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</si>
  <si>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</si>
  <si>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</si>
  <si>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</si>
  <si>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</si>
  <si>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</si>
  <si>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</si>
  <si>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</si>
  <si>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</si>
  <si>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</si>
  <si>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</si>
  <si>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</si>
  <si>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</si>
  <si>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</si>
  <si>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</si>
  <si>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</si>
  <si>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</si>
  <si>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</si>
  <si>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</si>
  <si>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</si>
  <si>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</si>
  <si>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</si>
  <si>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</si>
  <si>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</si>
  <si>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</si>
  <si>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</si>
  <si>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</si>
  <si>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</si>
  <si>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</si>
  <si>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</si>
  <si>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</si>
  <si>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</si>
  <si>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</si>
  <si>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</si>
  <si>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</si>
  <si>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</si>
  <si>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</si>
  <si>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</si>
  <si>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</si>
  <si>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</si>
  <si>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</si>
  <si>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</si>
  <si>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</si>
  <si>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</si>
  <si>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</si>
  <si>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</si>
  <si>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</si>
  <si>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</si>
  <si>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</si>
  <si>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</si>
  <si>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</si>
  <si>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</si>
  <si>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</si>
  <si>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</si>
  <si>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</si>
  <si>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</si>
  <si>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</si>
  <si>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</si>
  <si>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</si>
  <si>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</si>
  <si>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</si>
  <si>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</si>
  <si>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</si>
  <si>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</si>
  <si>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</si>
  <si>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</si>
  <si>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</si>
  <si>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</si>
  <si>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</si>
  <si>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</si>
  <si>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</si>
  <si>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</si>
  <si>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</si>
  <si>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</si>
  <si>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</si>
  <si>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</si>
  <si>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</si>
  <si>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</si>
  <si>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</si>
  <si>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</si>
  <si>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</si>
  <si>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</si>
  <si>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</si>
  <si>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</si>
  <si>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</si>
  <si>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</si>
  <si>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</si>
  <si>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</si>
  <si>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</si>
  <si>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</si>
  <si>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</si>
  <si>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</si>
  <si>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</si>
  <si>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</si>
  <si>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</si>
  <si>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</si>
  <si>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</si>
  <si>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</si>
  <si>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</si>
  <si>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</si>
  <si>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</si>
  <si>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</si>
  <si>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</si>
  <si>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</si>
  <si>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</si>
  <si>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</si>
  <si>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</si>
  <si>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</si>
  <si>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</si>
  <si>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</si>
  <si>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</si>
  <si>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</si>
  <si>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</si>
  <si>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</si>
  <si>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</si>
  <si>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</si>
  <si>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</si>
  <si>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</si>
  <si>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</si>
  <si>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</si>
  <si>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</si>
  <si>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</si>
  <si>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</si>
  <si>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</si>
  <si>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</si>
  <si>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</si>
  <si>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</si>
  <si>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</si>
  <si>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</si>
  <si>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</si>
  <si>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</si>
  <si>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</si>
  <si>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</si>
  <si>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</si>
  <si>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</si>
  <si>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</si>
  <si>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</si>
  <si>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</si>
  <si>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</si>
  <si>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</si>
  <si>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</si>
  <si>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</si>
  <si>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</si>
  <si>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</si>
  <si>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</si>
  <si>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</si>
  <si>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</si>
  <si>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</si>
  <si>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</si>
  <si>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</si>
  <si>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</si>
  <si>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</si>
  <si>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</si>
  <si>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</si>
  <si>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</si>
  <si>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</si>
  <si>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</si>
  <si>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</si>
  <si>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</si>
  <si>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</si>
  <si>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</si>
  <si>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</si>
  <si>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</si>
  <si>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</si>
  <si>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</si>
  <si>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</si>
  <si>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</si>
  <si>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</si>
  <si>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</si>
  <si>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</si>
  <si>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</si>
  <si>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</si>
  <si>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</si>
  <si>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</si>
  <si>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</si>
  <si>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</si>
  <si>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</si>
  <si>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</si>
  <si>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</si>
  <si>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</si>
  <si>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</si>
  <si>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</si>
  <si>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</si>
  <si>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</si>
  <si>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</si>
  <si>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</si>
  <si>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</si>
  <si>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</si>
  <si>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</si>
  <si>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</si>
  <si>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</si>
  <si>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</si>
  <si>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</si>
  <si>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</si>
  <si>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</si>
  <si>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</si>
  <si>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</si>
  <si>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</si>
  <si>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</si>
  <si>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</si>
  <si>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</si>
  <si>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</si>
  <si>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</si>
  <si>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</si>
  <si>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</si>
  <si>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</si>
  <si>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</si>
  <si>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</si>
  <si>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</si>
  <si>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</si>
  <si>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</si>
  <si>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</si>
  <si>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</si>
  <si>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</si>
  <si>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</si>
  <si>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</si>
  <si>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</si>
  <si>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</si>
  <si>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</si>
  <si>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</si>
  <si>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</si>
  <si>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</si>
  <si>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</si>
  <si>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</si>
  <si>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</si>
  <si>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</si>
  <si>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</si>
  <si>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</si>
  <si>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</si>
  <si>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</si>
  <si>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</si>
  <si>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</si>
  <si>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</si>
  <si>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</si>
  <si>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</si>
  <si>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</si>
  <si>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</si>
  <si>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</si>
  <si>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</si>
  <si>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</si>
  <si>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</si>
  <si>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</si>
  <si>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</si>
  <si>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</si>
  <si>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</si>
  <si>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</si>
  <si>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</si>
  <si>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</si>
  <si>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</si>
  <si>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</si>
  <si>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</si>
  <si>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</si>
  <si>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</si>
  <si>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</si>
  <si>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</si>
  <si>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</si>
  <si>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</si>
  <si>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</si>
  <si>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</si>
  <si>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</si>
  <si>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</si>
  <si>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</si>
  <si>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</si>
  <si>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</si>
  <si>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</si>
  <si>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</si>
  <si>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</si>
  <si>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</si>
  <si>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</si>
  <si>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</si>
  <si>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</si>
  <si>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</si>
  <si>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</si>
  <si>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</si>
  <si>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</si>
  <si>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</si>
  <si>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</si>
  <si>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</si>
  <si>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</si>
  <si>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</si>
  <si>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</si>
  <si>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</si>
  <si>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</si>
  <si>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</si>
  <si>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</si>
  <si>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</si>
  <si>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</si>
  <si>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</si>
  <si>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</si>
  <si>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</si>
  <si>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</si>
  <si>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</si>
  <si>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</si>
  <si>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</si>
  <si>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</si>
  <si>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</si>
  <si>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</si>
  <si>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</si>
  <si>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</si>
  <si>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</si>
  <si>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</si>
  <si>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</si>
  <si>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</si>
  <si>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</si>
  <si>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</si>
  <si>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</si>
  <si>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</si>
  <si>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</si>
  <si>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</si>
  <si>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</si>
  <si>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</si>
  <si>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</si>
  <si>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</si>
  <si>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</si>
  <si>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</si>
  <si>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</si>
  <si>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</si>
  <si>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</si>
  <si>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</si>
  <si>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</si>
  <si>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</si>
  <si>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</si>
  <si>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</si>
  <si>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</si>
  <si>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</si>
  <si>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</si>
  <si>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</si>
  <si>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</si>
  <si>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</si>
  <si>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</si>
  <si>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</si>
  <si>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</si>
  <si>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</si>
  <si>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</si>
  <si>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</si>
  <si>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</si>
  <si>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</si>
  <si>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</si>
  <si>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</si>
  <si>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</si>
  <si>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</si>
  <si>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</si>
  <si>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</si>
  <si>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</si>
  <si>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</si>
  <si>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</si>
  <si>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</si>
  <si>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</si>
  <si>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</si>
  <si>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</si>
  <si>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</si>
  <si>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</si>
  <si>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</si>
  <si>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</si>
  <si>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</si>
  <si>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</si>
  <si>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</si>
  <si>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</si>
  <si>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</si>
  <si>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</si>
  <si>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</si>
  <si>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</si>
  <si>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</si>
  <si>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</si>
  <si>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</si>
  <si>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</si>
  <si>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</si>
  <si>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</si>
  <si>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</si>
  <si>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</si>
  <si>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</si>
  <si>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</si>
  <si>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</si>
  <si>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</si>
  <si>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</si>
  <si>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</si>
  <si>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</si>
  <si>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</si>
  <si>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</si>
  <si>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</si>
  <si>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</si>
  <si>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</si>
  <si>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</si>
  <si>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</si>
  <si>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</si>
  <si>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</si>
  <si>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</si>
  <si>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</si>
  <si>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</si>
  <si>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</si>
  <si>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</si>
  <si>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</si>
  <si>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</si>
  <si>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</si>
  <si>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</si>
  <si>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</si>
  <si>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</si>
  <si>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</si>
  <si>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</si>
  <si>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</si>
  <si>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</si>
  <si>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</si>
  <si>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</si>
  <si>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</si>
  <si>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</si>
  <si>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</si>
  <si>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</si>
  <si>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</si>
  <si>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</si>
  <si>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</si>
  <si>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</si>
  <si>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</si>
  <si>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</si>
  <si>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</si>
  <si>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</si>
  <si>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</si>
  <si>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</si>
  <si>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</si>
  <si>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</si>
  <si>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</si>
  <si>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</si>
  <si>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</si>
  <si>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</si>
  <si>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</si>
  <si>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</si>
  <si>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</si>
  <si>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</si>
  <si>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</si>
  <si>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</si>
  <si>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</si>
  <si>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</si>
  <si>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</si>
  <si>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</si>
  <si>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</si>
  <si>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</si>
  <si>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</si>
  <si>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</si>
  <si>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</si>
  <si>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</si>
  <si>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</si>
  <si>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</si>
  <si>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</si>
  <si>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</si>
  <si>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</si>
  <si>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</si>
  <si>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</si>
  <si>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</si>
  <si>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</si>
  <si>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</si>
  <si>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</si>
  <si>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</si>
  <si>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</si>
  <si>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</si>
  <si>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</si>
  <si>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</si>
  <si>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</si>
  <si>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</si>
  <si>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</si>
  <si>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</si>
  <si>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</si>
  <si>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</si>
  <si>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</si>
  <si>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</si>
  <si>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</si>
  <si>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</si>
  <si>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</si>
  <si>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</si>
  <si>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</si>
  <si>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</si>
  <si>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</si>
  <si>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</si>
  <si>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</si>
  <si>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</si>
  <si>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</si>
  <si>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</si>
  <si>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</si>
  <si>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</si>
  <si>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</si>
  <si>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</si>
  <si>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</si>
  <si>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</si>
  <si>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</si>
  <si>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</si>
  <si>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</si>
  <si>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</si>
  <si>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</si>
  <si>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</si>
  <si>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</si>
  <si>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</si>
  <si>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</si>
  <si>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</si>
  <si>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</si>
  <si>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</si>
  <si>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</si>
  <si>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</si>
  <si>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</si>
  <si>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</si>
  <si>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</si>
  <si>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</si>
  <si>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</si>
  <si>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</si>
  <si>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</si>
  <si>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</si>
  <si>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</si>
  <si>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</si>
  <si>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</si>
  <si>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</si>
  <si>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</si>
  <si>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</si>
  <si>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</si>
  <si>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</si>
  <si>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</si>
  <si>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</si>
  <si>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</si>
  <si>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</si>
  <si>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</si>
  <si>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</si>
  <si>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</si>
  <si>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</si>
  <si>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</si>
  <si>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</si>
  <si>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</si>
  <si>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</si>
  <si>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</si>
  <si>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</si>
  <si>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</si>
  <si>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</si>
  <si>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</si>
  <si>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</si>
  <si>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</si>
  <si>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</si>
  <si>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</si>
  <si>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</si>
  <si>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</si>
  <si>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</si>
  <si>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</si>
  <si>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</si>
  <si>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</si>
  <si>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</si>
  <si>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</si>
  <si>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</si>
  <si>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</si>
  <si>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</si>
  <si>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</si>
  <si>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</si>
  <si>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</si>
  <si>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</si>
  <si>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</si>
  <si>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</si>
  <si>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</si>
  <si>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</si>
  <si>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</si>
  <si>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</si>
  <si>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</si>
  <si>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</si>
  <si>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</si>
  <si>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</si>
  <si>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</si>
  <si>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</si>
  <si>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</si>
  <si>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</si>
  <si>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</si>
  <si>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</si>
  <si>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</si>
  <si>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</si>
  <si>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</si>
  <si>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</si>
  <si>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</si>
  <si>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</si>
  <si>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</si>
  <si>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</si>
  <si>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</si>
  <si>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</si>
  <si>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</si>
  <si>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</si>
  <si>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</si>
  <si>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</si>
  <si>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</si>
  <si>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</si>
  <si>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</si>
  <si>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</si>
  <si>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</si>
  <si>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</si>
  <si>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</si>
  <si>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</si>
  <si>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</si>
  <si>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</si>
  <si>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</si>
  <si>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</si>
  <si>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</si>
  <si>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</si>
  <si>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</si>
  <si>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</si>
  <si>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</si>
  <si>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</si>
  <si>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</si>
  <si>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</si>
  <si>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</si>
  <si>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</si>
  <si>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</si>
  <si>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</si>
  <si>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</si>
  <si>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</si>
  <si>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</si>
  <si>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</si>
  <si>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</si>
  <si>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</si>
  <si>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</si>
  <si>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</si>
  <si>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</si>
  <si>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</si>
  <si>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</si>
  <si>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</si>
  <si>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</si>
  <si>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</si>
  <si>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</si>
  <si>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</si>
  <si>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</si>
  <si>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</si>
  <si>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</si>
  <si>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</si>
  <si>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</si>
  <si>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</si>
  <si>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</si>
  <si>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</si>
  <si>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</si>
  <si>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</si>
  <si>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</si>
  <si>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</si>
  <si>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</si>
  <si>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</si>
  <si>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</si>
  <si>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</si>
  <si>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</si>
  <si>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</si>
  <si>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</si>
  <si>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</si>
  <si>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</si>
  <si>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</si>
  <si>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</si>
  <si>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</si>
  <si>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</si>
  <si>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</si>
  <si>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</si>
  <si>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</si>
  <si>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</si>
  <si>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</si>
  <si>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</si>
  <si>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</si>
  <si>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</si>
  <si>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</si>
  <si>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</si>
  <si>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</si>
  <si>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</si>
  <si>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</si>
  <si>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</si>
  <si>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</si>
  <si>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</si>
  <si>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</si>
  <si>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</si>
  <si>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</si>
  <si>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</si>
  <si>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</si>
  <si>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</si>
  <si>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</si>
  <si>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</si>
  <si>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</si>
  <si>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</si>
  <si>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</si>
  <si>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</si>
  <si>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</si>
  <si>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</si>
  <si>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</si>
  <si>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</si>
  <si>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</si>
  <si>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</si>
  <si>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</si>
  <si>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</si>
  <si>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</si>
  <si>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</si>
  <si>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</si>
  <si>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</si>
  <si>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</si>
  <si>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</si>
  <si>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</si>
  <si>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</si>
  <si>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</si>
  <si>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</si>
  <si>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</si>
  <si>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</si>
  <si>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</si>
  <si>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</si>
  <si>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</si>
  <si>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</si>
  <si>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</si>
  <si>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</si>
  <si>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</si>
  <si>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</si>
  <si>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</si>
  <si>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</si>
  <si>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</si>
  <si>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</si>
  <si>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</si>
  <si>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</si>
  <si>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</si>
  <si>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</si>
  <si>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</si>
  <si>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</si>
  <si>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</si>
  <si>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</si>
  <si>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</si>
  <si>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</si>
  <si>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</si>
  <si>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</si>
  <si>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</si>
  <si>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</si>
  <si>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</si>
  <si>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</si>
  <si>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</si>
  <si>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</si>
  <si>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</si>
  <si>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</si>
  <si>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</si>
  <si>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</si>
  <si>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</si>
  <si>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</si>
  <si>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</si>
  <si>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</si>
  <si>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</si>
  <si>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</si>
  <si>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</si>
  <si>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</si>
  <si>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</si>
  <si>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</si>
  <si>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</si>
  <si>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</si>
  <si>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</si>
  <si>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</si>
  <si>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</si>
  <si>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</si>
  <si>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</si>
  <si>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</si>
  <si>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</si>
  <si>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</si>
  <si>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</si>
  <si>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</si>
  <si>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</si>
  <si>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</si>
  <si>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</si>
  <si>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</si>
  <si>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</si>
  <si>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</si>
  <si>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</si>
  <si>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</si>
  <si>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</si>
  <si>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</si>
  <si>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</si>
  <si>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</si>
  <si>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</si>
  <si>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</si>
  <si>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</si>
  <si>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</si>
  <si>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</si>
  <si>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</si>
  <si>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</si>
  <si>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</si>
  <si>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</si>
  <si>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</si>
  <si>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</si>
  <si>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</si>
  <si>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</si>
  <si>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</si>
  <si>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</si>
  <si>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</si>
  <si>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</si>
  <si>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</si>
  <si>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</si>
  <si>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</si>
  <si>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</si>
  <si>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</si>
  <si>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</si>
  <si>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</si>
  <si>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</si>
  <si>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</si>
  <si>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</si>
  <si>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</si>
  <si>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</si>
  <si>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</si>
  <si>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</si>
  <si>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</si>
  <si>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</si>
  <si>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</si>
  <si>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</si>
  <si>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</si>
  <si>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</si>
  <si>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</si>
  <si>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</si>
  <si>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</si>
  <si>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</si>
  <si>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</si>
  <si>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</si>
  <si>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</si>
  <si>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</si>
  <si>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</si>
  <si>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</si>
  <si>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</si>
  <si>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</si>
  <si>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</si>
  <si>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</si>
  <si>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</si>
  <si>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</si>
  <si>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</si>
  <si>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</si>
  <si>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</si>
  <si>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</si>
  <si>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</si>
  <si>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</si>
  <si>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</si>
  <si>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</si>
  <si>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</si>
  <si>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</si>
  <si>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</si>
  <si>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</si>
  <si>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</si>
  <si>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</si>
  <si>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</si>
  <si>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</si>
  <si>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</si>
  <si>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</si>
  <si>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</si>
  <si>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</si>
  <si>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</si>
  <si>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</si>
  <si>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</si>
  <si>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</si>
  <si>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</si>
  <si>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</si>
  <si>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</si>
  <si>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</si>
  <si>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</si>
  <si>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</si>
  <si>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</si>
  <si>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</si>
  <si>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</si>
  <si>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</si>
  <si>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</si>
  <si>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</si>
  <si>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</si>
  <si>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</si>
  <si>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</si>
  <si>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</si>
  <si>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</si>
  <si>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</si>
  <si>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</si>
  <si>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</si>
  <si>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</si>
  <si>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</si>
  <si>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</si>
  <si>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</si>
  <si>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</si>
  <si>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</si>
  <si>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</si>
  <si>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</si>
  <si>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</si>
  <si>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</si>
  <si>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</si>
  <si>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</si>
  <si>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</si>
  <si>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</si>
  <si>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</si>
  <si>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</si>
  <si>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</si>
  <si>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</si>
  <si>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</si>
  <si>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</si>
  <si>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</si>
  <si>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</si>
  <si>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</si>
  <si>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</si>
  <si>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</si>
  <si>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</si>
  <si>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</si>
  <si>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</si>
  <si>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</si>
  <si>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</si>
  <si>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</si>
  <si>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</si>
  <si>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</si>
  <si>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</si>
  <si>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</si>
  <si>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</si>
  <si>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</si>
  <si>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</si>
  <si>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</si>
  <si>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</si>
  <si>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</si>
  <si>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</si>
  <si>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</si>
  <si>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</si>
  <si>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</si>
  <si>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</si>
  <si>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</si>
  <si>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</si>
  <si>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</si>
  <si>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</si>
  <si>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</si>
  <si>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</si>
  <si>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</si>
  <si>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</si>
  <si>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</si>
  <si>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</si>
  <si>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</si>
  <si>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</si>
  <si>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</si>
  <si>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</si>
  <si>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</si>
  <si>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</si>
  <si>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</si>
  <si>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</si>
  <si>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</si>
  <si>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</si>
  <si>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</si>
  <si>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</si>
  <si>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</si>
  <si>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</si>
  <si>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</si>
  <si>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</si>
  <si>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</si>
  <si>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</si>
  <si>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</si>
  <si>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</si>
  <si>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</si>
  <si>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</si>
  <si>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</si>
  <si>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</si>
  <si>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</si>
  <si>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</si>
  <si>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</si>
  <si>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</si>
  <si>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</si>
  <si>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</si>
  <si>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</si>
  <si>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</si>
  <si>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</si>
  <si>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</si>
  <si>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</si>
  <si>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</si>
  <si>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</si>
  <si>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</si>
  <si>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</si>
  <si>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</si>
  <si>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</si>
  <si>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</si>
  <si>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</si>
  <si>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</si>
  <si>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</si>
  <si>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</si>
  <si>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</si>
  <si>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</si>
  <si>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</si>
  <si>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</si>
  <si>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</si>
  <si>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</si>
  <si>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</si>
  <si>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</si>
  <si>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</si>
  <si>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</si>
  <si>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</si>
  <si>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</si>
  <si>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</si>
  <si>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</si>
  <si>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</si>
  <si>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</si>
  <si>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</si>
  <si>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</si>
  <si>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</si>
  <si>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</si>
  <si>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</si>
  <si>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</si>
  <si>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</si>
  <si>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</si>
  <si>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</si>
  <si>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</si>
  <si>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</si>
  <si>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</si>
  <si>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</si>
  <si>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</si>
  <si>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</si>
  <si>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</si>
  <si>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</si>
  <si>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</si>
  <si>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</si>
  <si>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</si>
  <si>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</si>
  <si>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</si>
  <si>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</si>
  <si>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</si>
  <si>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</si>
  <si>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</si>
  <si>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</si>
  <si>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</si>
  <si>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</si>
  <si>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</si>
  <si>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</si>
  <si>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</si>
  <si>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</si>
  <si>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</si>
  <si>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</si>
  <si>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</si>
  <si>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</si>
  <si>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</si>
  <si>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</si>
  <si>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</si>
  <si>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</si>
  <si>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</si>
  <si>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</si>
  <si>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</si>
  <si>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</si>
  <si>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</si>
  <si>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</si>
  <si>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</si>
  <si>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</si>
  <si>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</si>
  <si>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</si>
  <si>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</si>
  <si>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</si>
  <si>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</si>
  <si>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</si>
  <si>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</si>
  <si>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</si>
  <si>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</si>
  <si>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</si>
  <si>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</si>
  <si>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</si>
  <si>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</si>
  <si>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</si>
  <si>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</si>
  <si>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</si>
  <si>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</si>
  <si>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</si>
  <si>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</si>
  <si>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</si>
  <si>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</si>
  <si>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</si>
  <si>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</si>
  <si>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</si>
  <si>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</si>
  <si>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</si>
  <si>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</si>
  <si>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</si>
  <si>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</si>
  <si>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</si>
  <si>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</si>
  <si>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</si>
  <si>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</si>
  <si>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</si>
  <si>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</si>
  <si>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</si>
  <si>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</si>
  <si>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</si>
  <si>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</si>
  <si>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</si>
  <si>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</si>
  <si>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</si>
  <si>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</si>
  <si>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</si>
  <si>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</si>
  <si>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</si>
  <si>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</si>
  <si>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</si>
  <si>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</si>
  <si>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</si>
  <si>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</si>
  <si>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</si>
  <si>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</si>
  <si>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</si>
  <si>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</si>
  <si>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</si>
  <si>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</si>
  <si>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</si>
  <si>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</si>
  <si>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</si>
  <si>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</si>
  <si>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</si>
  <si>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</si>
  <si>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</si>
  <si>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</si>
  <si>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</si>
  <si>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</si>
  <si>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</si>
  <si>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</si>
  <si>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</si>
  <si>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</si>
  <si>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</si>
  <si>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</si>
  <si>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</si>
  <si>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</si>
  <si>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</si>
  <si>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</si>
  <si>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</si>
  <si>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</si>
  <si>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</si>
  <si>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</si>
  <si>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</si>
  <si>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</si>
  <si>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</si>
  <si>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</si>
  <si>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</si>
  <si>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</si>
  <si>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</si>
  <si>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</si>
  <si>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</si>
  <si>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</si>
  <si>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</si>
  <si>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</si>
  <si>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</si>
  <si>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</si>
  <si>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</si>
  <si>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</si>
  <si>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</si>
  <si>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</si>
  <si>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</si>
  <si>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</si>
  <si>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</si>
  <si>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</si>
  <si>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</si>
  <si>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</si>
  <si>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</si>
  <si>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</si>
  <si>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</si>
  <si>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</si>
  <si>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</si>
  <si>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</si>
  <si>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</si>
  <si>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</si>
  <si>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</si>
  <si>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</si>
  <si>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</si>
  <si>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</si>
  <si>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</si>
  <si>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</si>
  <si>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</si>
  <si>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</si>
  <si>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</si>
  <si>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</si>
  <si>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</si>
  <si>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</si>
  <si>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</si>
  <si>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</si>
  <si>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</si>
  <si>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</si>
  <si>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</si>
  <si>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</si>
  <si>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</si>
  <si>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</si>
  <si>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</si>
  <si>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</si>
  <si>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</si>
  <si>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</si>
  <si>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</si>
  <si>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</si>
  <si>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</si>
  <si>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</si>
  <si>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</si>
  <si>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</si>
  <si>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</si>
  <si>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</si>
  <si>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</si>
  <si>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</si>
  <si>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</si>
  <si>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</si>
  <si>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</si>
  <si>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</si>
  <si>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</si>
  <si>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</si>
  <si>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</si>
  <si>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</si>
  <si>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</si>
  <si>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</si>
  <si>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</si>
  <si>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</si>
  <si>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</si>
  <si>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</si>
  <si>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</si>
  <si>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</si>
  <si>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</si>
  <si>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</si>
  <si>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</si>
  <si>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</si>
  <si>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</si>
  <si>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</si>
  <si>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</si>
  <si>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</si>
  <si>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</si>
  <si>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</si>
  <si>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</si>
  <si>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</si>
  <si>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</si>
  <si>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</si>
  <si>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</si>
  <si>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</si>
  <si>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</si>
  <si>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</si>
  <si>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</si>
  <si>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</si>
  <si>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</si>
  <si>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</si>
  <si>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</si>
  <si>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</si>
  <si>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</si>
  <si>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</si>
  <si>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</si>
  <si>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</si>
  <si>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</si>
  <si>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</si>
  <si>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</si>
  <si>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</si>
  <si>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</si>
  <si>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</si>
  <si>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</si>
  <si>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</si>
  <si>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</si>
  <si>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</si>
  <si>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</si>
  <si>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</si>
  <si>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</si>
  <si>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</si>
  <si>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</si>
  <si>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</si>
  <si>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</si>
  <si>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</si>
  <si>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</si>
  <si>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</si>
  <si>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</si>
  <si>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</si>
  <si>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</si>
  <si>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</si>
  <si>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</si>
  <si>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</si>
  <si>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</si>
  <si>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</si>
  <si>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</si>
  <si>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</si>
  <si>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</si>
  <si>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</si>
  <si>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</si>
  <si>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</si>
  <si>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</si>
  <si>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</si>
  <si>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</si>
  <si>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</si>
  <si>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</si>
  <si>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</si>
  <si>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</si>
  <si>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</si>
  <si>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</si>
  <si>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</si>
  <si>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</si>
  <si>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</si>
  <si>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</si>
  <si>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</si>
  <si>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</si>
  <si>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</si>
  <si>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</si>
  <si>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</si>
  <si>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</si>
  <si>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</si>
  <si>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</si>
  <si>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</si>
  <si>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</si>
  <si>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</si>
  <si>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</si>
  <si>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</si>
  <si>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</si>
  <si>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</si>
  <si>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</si>
  <si>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</si>
  <si>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</si>
  <si>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</si>
  <si>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</si>
  <si>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</si>
  <si>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</si>
  <si>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</si>
  <si>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</si>
  <si>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</si>
  <si>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</si>
  <si>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</si>
  <si>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</si>
  <si>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</si>
  <si>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</si>
  <si>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</si>
  <si>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</si>
  <si>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</si>
  <si>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</si>
  <si>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</si>
  <si>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</si>
  <si>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</si>
  <si>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</si>
  <si>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</si>
  <si>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</si>
  <si>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</si>
  <si>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</si>
  <si>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</si>
  <si>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</si>
  <si>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</si>
  <si>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</si>
  <si>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</si>
  <si>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</si>
  <si>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</si>
  <si>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</si>
  <si>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</si>
  <si>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</si>
  <si>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</si>
  <si>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</si>
  <si>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</si>
  <si>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</si>
  <si>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</si>
  <si>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</si>
  <si>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</si>
  <si>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</si>
  <si>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</si>
  <si>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</si>
  <si>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</si>
  <si>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</si>
  <si>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</si>
  <si>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</si>
  <si>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</si>
  <si>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</si>
  <si>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</si>
  <si>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</si>
  <si>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</si>
  <si>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</si>
  <si>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</si>
  <si>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</si>
  <si>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</si>
  <si>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</si>
  <si>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</si>
  <si>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</si>
  <si>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</si>
  <si>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</si>
  <si>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</si>
  <si>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</si>
  <si>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</si>
  <si>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</si>
  <si>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</si>
  <si>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</si>
  <si>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</si>
  <si>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</si>
  <si>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</si>
  <si>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</si>
  <si>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</si>
  <si>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</si>
  <si>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</si>
  <si>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</si>
  <si>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</si>
  <si>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</si>
  <si>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</si>
  <si>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</si>
  <si>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</si>
  <si>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</si>
  <si>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</si>
  <si>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</si>
  <si>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</si>
  <si>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</si>
  <si>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</si>
  <si>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</si>
  <si>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</si>
  <si>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</si>
  <si>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</si>
  <si>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</si>
  <si>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</si>
  <si>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</si>
  <si>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</si>
  <si>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</si>
  <si>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</si>
  <si>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</si>
  <si>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</si>
  <si>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</si>
  <si>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</si>
  <si>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</si>
  <si>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</si>
  <si>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</si>
  <si>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</si>
  <si>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</si>
  <si>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</si>
  <si>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</si>
  <si>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</si>
  <si>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</si>
  <si>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</si>
  <si>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</si>
  <si>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</si>
  <si>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</si>
  <si>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</si>
  <si>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</si>
  <si>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</si>
  <si>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</si>
  <si>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</si>
  <si>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</si>
  <si>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</si>
  <si>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</si>
  <si>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</si>
  <si>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</si>
  <si>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</si>
  <si>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</si>
  <si>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</si>
  <si>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</si>
  <si>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</si>
  <si>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</si>
  <si>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</si>
  <si>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</si>
  <si>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</si>
  <si>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</si>
  <si>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</si>
  <si>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</si>
  <si>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</si>
  <si>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</si>
  <si>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</si>
  <si>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</si>
  <si>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</si>
  <si>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</si>
  <si>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</si>
  <si>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</si>
  <si>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</si>
  <si>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</si>
  <si>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</si>
  <si>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</si>
  <si>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</si>
  <si>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</si>
  <si>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</si>
  <si>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</si>
  <si>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</si>
  <si>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</si>
  <si>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</si>
  <si>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</si>
  <si>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</si>
  <si>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</si>
  <si>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</si>
  <si>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</si>
  <si>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</si>
  <si>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</si>
  <si>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</si>
  <si>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</si>
  <si>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</si>
  <si>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</si>
  <si>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</si>
  <si>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</si>
  <si>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</si>
  <si>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</si>
  <si>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</si>
  <si>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</si>
  <si>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</si>
  <si>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</si>
  <si>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</si>
  <si>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</si>
  <si>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</si>
  <si>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</si>
  <si>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</si>
  <si>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</si>
  <si>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</si>
  <si>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</si>
  <si>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</si>
  <si>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</si>
  <si>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</si>
  <si>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</si>
  <si>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</si>
  <si>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</si>
  <si>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</si>
  <si>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</si>
  <si>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</si>
  <si>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</si>
  <si>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</si>
  <si>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</si>
  <si>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</si>
  <si>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</si>
  <si>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</si>
  <si>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</si>
  <si>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</si>
  <si>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</si>
  <si>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</si>
  <si>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</si>
  <si>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</si>
  <si>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</si>
  <si>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</si>
  <si>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</si>
  <si>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</si>
  <si>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</si>
  <si>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</si>
  <si>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</si>
  <si>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</si>
  <si>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</si>
  <si>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</si>
  <si>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</si>
  <si>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</si>
  <si>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</si>
  <si>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</si>
  <si>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</si>
  <si>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</si>
  <si>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</si>
  <si>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</si>
  <si>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</si>
  <si>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</si>
  <si>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</si>
  <si>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</si>
  <si>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</si>
  <si>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</si>
  <si>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</si>
  <si>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</si>
  <si>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</si>
  <si>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</si>
  <si>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</si>
  <si>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</si>
  <si>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</si>
  <si>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</si>
  <si>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</si>
  <si>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</si>
  <si>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</si>
  <si>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</si>
  <si>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</si>
  <si>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</si>
  <si>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</si>
  <si>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</si>
  <si>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</si>
  <si>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</si>
  <si>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</si>
  <si>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</si>
  <si>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</si>
  <si>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</si>
  <si>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</si>
  <si>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</si>
  <si>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</si>
  <si>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</si>
  <si>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</si>
  <si>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</si>
  <si>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</si>
  <si>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</si>
  <si>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</si>
  <si>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</si>
  <si>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</si>
  <si>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</si>
  <si>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</si>
  <si>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</si>
  <si>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</si>
  <si>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</si>
  <si>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</si>
  <si>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</si>
  <si>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</si>
  <si>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</si>
  <si>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</si>
  <si>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</si>
  <si>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</si>
  <si>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</si>
  <si>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</si>
  <si>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</si>
  <si>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</si>
  <si>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</si>
  <si>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</si>
  <si>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</si>
  <si>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</si>
  <si>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</si>
  <si>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</si>
  <si>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</si>
  <si>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</si>
  <si>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</si>
  <si>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</si>
  <si>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</si>
  <si>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</si>
  <si>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</si>
  <si>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</si>
  <si>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</si>
  <si>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</si>
  <si>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</si>
  <si>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</si>
  <si>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</si>
  <si>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</si>
  <si>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</si>
  <si>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</si>
  <si>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</si>
  <si>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</si>
  <si>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</si>
  <si>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</si>
  <si>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</si>
  <si>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</si>
  <si>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</si>
  <si>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</si>
  <si>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</si>
  <si>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</si>
  <si>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</si>
  <si>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</si>
  <si>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</si>
  <si>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</si>
  <si>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</si>
  <si>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</si>
  <si>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</si>
  <si>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</si>
  <si>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</si>
  <si>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</si>
  <si>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</si>
  <si>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</si>
  <si>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</si>
  <si>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</si>
  <si>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</si>
  <si>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</si>
  <si>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</si>
  <si>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</si>
  <si>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</si>
  <si>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</si>
  <si>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</si>
  <si>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</si>
  <si>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</si>
  <si>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</si>
  <si>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</si>
  <si>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</si>
  <si>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</si>
  <si>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</si>
  <si>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</si>
  <si>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</si>
  <si>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</si>
  <si>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</si>
  <si>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</si>
  <si>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</si>
  <si>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</si>
  <si>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</si>
  <si>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</si>
  <si>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</si>
  <si>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</si>
  <si>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</si>
  <si>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</si>
  <si>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</si>
  <si>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</si>
  <si>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</si>
  <si>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</si>
  <si>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</si>
  <si>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</si>
  <si>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</si>
  <si>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</si>
  <si>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</si>
  <si>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</si>
  <si>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</si>
  <si>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</si>
  <si>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</si>
  <si>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</si>
  <si>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</si>
  <si>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</si>
  <si>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</si>
  <si>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</si>
  <si>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</si>
  <si>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</si>
  <si>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</si>
  <si>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</si>
  <si>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</si>
  <si>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</si>
  <si>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</si>
  <si>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</si>
  <si>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</si>
  <si>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</si>
  <si>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</si>
  <si>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</si>
  <si>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</si>
  <si>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</si>
  <si>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</si>
  <si>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</si>
  <si>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</si>
  <si>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</si>
  <si>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</si>
  <si>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</si>
  <si>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</si>
  <si>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</si>
  <si>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</si>
  <si>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</si>
  <si>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</si>
  <si>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</si>
  <si>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</si>
  <si>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</si>
  <si>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</si>
  <si>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</si>
  <si>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</si>
  <si>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</si>
  <si>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</si>
  <si>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</si>
  <si>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</si>
  <si>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</si>
  <si>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</si>
  <si>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</si>
  <si>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</si>
  <si>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</si>
  <si>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</si>
  <si>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</si>
  <si>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</si>
  <si>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</si>
  <si>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</si>
  <si>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</si>
  <si>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</si>
  <si>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</si>
  <si>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</si>
  <si>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</si>
  <si>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</si>
  <si>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</si>
  <si>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</si>
  <si>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</si>
  <si>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</si>
  <si>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</si>
  <si>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</si>
  <si>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</si>
  <si>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</si>
  <si>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</si>
  <si>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</si>
  <si>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</si>
  <si>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</si>
  <si>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</si>
  <si>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</si>
  <si>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</si>
  <si>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</si>
  <si>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</si>
  <si>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</si>
  <si>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</si>
  <si>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</si>
  <si>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</si>
  <si>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</si>
  <si>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</si>
  <si>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</si>
  <si>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</si>
  <si>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</si>
  <si>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</si>
  <si>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</si>
  <si>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</si>
  <si>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</si>
  <si>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</si>
  <si>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</si>
  <si>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</si>
  <si>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</si>
  <si>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</si>
  <si>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</si>
  <si>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</si>
  <si>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</si>
  <si>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</si>
  <si>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</si>
  <si>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</si>
  <si>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</si>
  <si>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</si>
  <si>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</si>
  <si>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</si>
  <si>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</si>
  <si>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</si>
  <si>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</si>
  <si>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</si>
  <si>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</si>
  <si>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</si>
  <si>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</si>
  <si>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</si>
  <si>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</si>
  <si>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</si>
  <si>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</si>
  <si>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</si>
  <si>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</si>
  <si>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</si>
  <si>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</si>
  <si>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</si>
  <si>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</si>
  <si>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</si>
  <si>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</si>
  <si>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</si>
  <si>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</si>
  <si>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</si>
  <si>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</si>
  <si>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</si>
  <si>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</si>
  <si>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</si>
  <si>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</si>
  <si>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</si>
  <si>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</si>
  <si>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</si>
  <si>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</si>
  <si>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</si>
  <si>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</si>
  <si>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</si>
  <si>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</si>
  <si>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</si>
  <si>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</si>
  <si>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</si>
  <si>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</si>
  <si>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</si>
  <si>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</si>
  <si>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</si>
  <si>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</si>
  <si>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</si>
  <si>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</si>
  <si>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</si>
  <si>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</si>
  <si>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</si>
  <si>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</si>
  <si>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</si>
  <si>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</si>
  <si>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</si>
  <si>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</si>
  <si>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</si>
  <si>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</si>
  <si>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</si>
  <si>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</si>
  <si>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</si>
  <si>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</si>
  <si>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</si>
  <si>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</si>
  <si>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</si>
  <si>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</si>
  <si>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</si>
  <si>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</si>
  <si>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</si>
  <si>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</si>
  <si>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</si>
  <si>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</si>
  <si>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</si>
  <si>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</si>
  <si>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</si>
  <si>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</si>
  <si>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</si>
  <si>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</si>
  <si>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</si>
  <si>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</si>
  <si>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</si>
  <si>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</si>
  <si>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</si>
  <si>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</si>
  <si>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</si>
  <si>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</si>
  <si>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</si>
  <si>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</si>
  <si>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</si>
  <si>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</si>
  <si>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</si>
  <si>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</si>
  <si>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</si>
  <si>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</si>
  <si>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</si>
  <si>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</si>
  <si>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</si>
  <si>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</si>
  <si>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</si>
  <si>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</si>
  <si>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</si>
  <si>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</si>
  <si>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</si>
  <si>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</si>
  <si>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</si>
  <si>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</si>
  <si>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</si>
  <si>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</si>
  <si>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</si>
  <si>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</si>
  <si>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</si>
  <si>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</si>
  <si>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</si>
  <si>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</si>
  <si>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</si>
  <si>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</si>
  <si>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</si>
  <si>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</si>
  <si>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</si>
  <si>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</si>
  <si>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</si>
  <si>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</si>
  <si>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</si>
  <si>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</si>
  <si>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</si>
  <si>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</si>
  <si>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</si>
  <si>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</si>
  <si>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</si>
  <si>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</si>
  <si>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</si>
  <si>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</si>
  <si>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</si>
  <si>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</si>
  <si>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</si>
  <si>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</si>
  <si>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</si>
  <si>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</si>
  <si>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</si>
  <si>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</si>
  <si>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</si>
  <si>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</si>
  <si>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</si>
  <si>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</si>
  <si>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</si>
  <si>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</si>
  <si>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</si>
  <si>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</si>
  <si>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</si>
  <si>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</si>
  <si>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</si>
  <si>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</si>
  <si>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</si>
  <si>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</si>
  <si>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</si>
  <si>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</si>
  <si>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</si>
  <si>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</si>
  <si>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</si>
  <si>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</si>
  <si>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</si>
  <si>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</si>
  <si>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</si>
  <si>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</si>
  <si>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</si>
  <si>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</si>
  <si>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</si>
  <si>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</si>
  <si>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</si>
  <si>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</si>
  <si>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</si>
  <si>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</si>
  <si>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</si>
  <si>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</si>
  <si>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</si>
  <si>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</si>
  <si>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</si>
  <si>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</si>
  <si>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</si>
  <si>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</si>
  <si>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</si>
  <si>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</si>
  <si>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</si>
  <si>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</si>
  <si>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</si>
  <si>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</si>
  <si>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</si>
  <si>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</si>
  <si>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</si>
  <si>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</si>
  <si>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</si>
  <si>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</si>
  <si>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</si>
  <si>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</si>
  <si>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</si>
  <si>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</si>
  <si>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</si>
  <si>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</si>
  <si>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</si>
  <si>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</si>
  <si>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</si>
  <si>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</si>
  <si>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</si>
  <si>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</si>
  <si>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</si>
  <si>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</si>
  <si>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</si>
  <si>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</si>
  <si>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</si>
  <si>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</si>
  <si>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</si>
  <si>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</si>
  <si>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</si>
  <si>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</si>
  <si>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</si>
  <si>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</si>
  <si>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</si>
  <si>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</si>
  <si>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</si>
  <si>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</si>
  <si>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</si>
  <si>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</si>
  <si>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</si>
  <si>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</si>
  <si>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</si>
  <si>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</si>
  <si>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</si>
  <si>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</si>
  <si>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</si>
  <si>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</si>
  <si>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</si>
  <si>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</si>
  <si>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</si>
  <si>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</si>
  <si>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</si>
  <si>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</si>
  <si>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</si>
  <si>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</si>
  <si>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</si>
  <si>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</si>
  <si>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</si>
  <si>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</si>
  <si>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</si>
  <si>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</si>
  <si>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</si>
  <si>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</si>
  <si>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</si>
  <si>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</si>
  <si>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</si>
  <si>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</si>
  <si>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</si>
  <si>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</si>
  <si>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</si>
  <si>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</si>
  <si>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</si>
  <si>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</si>
  <si>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</si>
  <si>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</si>
  <si>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</si>
  <si>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</si>
  <si>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</si>
  <si>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</si>
  <si>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</si>
  <si>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</si>
  <si>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</si>
  <si>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</si>
  <si>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</si>
  <si>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</si>
  <si>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</si>
  <si>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</si>
  <si>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</si>
  <si>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</si>
  <si>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</si>
  <si>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</si>
  <si>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</si>
  <si>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</si>
  <si>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</si>
  <si>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</si>
  <si>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</si>
  <si>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</si>
  <si>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</si>
  <si>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</si>
  <si>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</si>
  <si>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</si>
  <si>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</si>
  <si>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</si>
  <si>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</si>
  <si>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</si>
  <si>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</si>
  <si>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</si>
  <si>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</si>
  <si>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</si>
  <si>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</si>
  <si>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</si>
  <si>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</si>
  <si>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</si>
  <si>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</si>
  <si>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</si>
  <si>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</si>
  <si>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</si>
  <si>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</si>
  <si>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</si>
  <si>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</si>
  <si>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</si>
  <si>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</si>
  <si>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</si>
  <si>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</si>
  <si>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</si>
  <si>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</si>
  <si>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</si>
  <si>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</si>
  <si>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</si>
  <si>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</si>
  <si>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</si>
  <si>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</si>
  <si>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</si>
  <si>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</si>
  <si>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</si>
  <si>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</si>
  <si>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</si>
  <si>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</si>
  <si>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</si>
  <si>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</si>
  <si>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</si>
  <si>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</si>
  <si>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</si>
  <si>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</si>
  <si>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</si>
  <si>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</si>
  <si>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</si>
  <si>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</si>
  <si>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</si>
  <si>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</si>
  <si>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</si>
  <si>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</si>
  <si>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</si>
  <si>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</si>
  <si>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</si>
  <si>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</si>
  <si>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</si>
  <si>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</si>
  <si>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</si>
  <si>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</si>
  <si>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</si>
  <si>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</si>
  <si>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</si>
  <si>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</si>
  <si>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</si>
  <si>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</si>
  <si>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</si>
  <si>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</si>
  <si>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</si>
  <si>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</si>
  <si>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</si>
  <si>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</si>
  <si>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</si>
  <si>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</si>
  <si>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</si>
  <si>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</si>
  <si>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</si>
  <si>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</si>
  <si>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</si>
  <si>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</si>
  <si>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</si>
  <si>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</si>
  <si>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</si>
  <si>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</si>
  <si>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</si>
  <si>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</si>
  <si>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</si>
  <si>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</si>
  <si>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</si>
  <si>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</si>
  <si>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</si>
  <si>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</si>
  <si>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</si>
  <si>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</si>
  <si>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</si>
  <si>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</si>
  <si>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</si>
  <si>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</si>
  <si>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</si>
  <si>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</si>
  <si>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</si>
  <si>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</si>
  <si>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</si>
  <si>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</si>
  <si>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</si>
  <si>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</si>
  <si>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</si>
  <si>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</si>
  <si>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</si>
  <si>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</si>
  <si>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</si>
  <si>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</si>
  <si>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</si>
  <si>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</si>
  <si>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</si>
  <si>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</si>
  <si>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</si>
  <si>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</si>
  <si>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</si>
  <si>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</si>
  <si>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</si>
  <si>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</si>
  <si>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</si>
  <si>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</si>
  <si>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</si>
  <si>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</si>
  <si>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</si>
  <si>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</si>
  <si>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</si>
  <si>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</si>
  <si>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</si>
  <si>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</si>
  <si>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</si>
  <si>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</si>
  <si>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</si>
  <si>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</si>
  <si>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</si>
  <si>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</si>
  <si>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</si>
  <si>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</si>
  <si>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</si>
  <si>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</si>
  <si>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</si>
  <si>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</si>
  <si>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</si>
  <si>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</si>
  <si>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</si>
  <si>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</si>
  <si>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</si>
  <si>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</si>
  <si>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</si>
  <si>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</si>
  <si>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</si>
  <si>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</si>
  <si>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</si>
  <si>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</si>
  <si>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</si>
  <si>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</si>
  <si>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</si>
  <si>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</si>
  <si>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</si>
  <si>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</si>
  <si>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</si>
  <si>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</si>
  <si>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</si>
  <si>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</si>
  <si>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</si>
  <si>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</si>
  <si>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</si>
  <si>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</si>
  <si>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</si>
  <si>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</si>
  <si>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</si>
  <si>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</si>
  <si>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</si>
  <si>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</si>
  <si>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</si>
  <si>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</si>
  <si>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</si>
  <si>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</si>
  <si>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</si>
  <si>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</si>
  <si>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</si>
  <si>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</si>
  <si>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</si>
  <si>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</si>
  <si>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</si>
  <si>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</si>
  <si>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</si>
  <si>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</si>
  <si>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</si>
  <si>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</si>
  <si>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</si>
  <si>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</si>
  <si>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</si>
  <si>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</si>
  <si>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</si>
  <si>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</si>
  <si>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</si>
  <si>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</si>
  <si>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</si>
  <si>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</si>
  <si>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</si>
  <si>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</si>
  <si>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</si>
  <si>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</si>
  <si>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</si>
  <si>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</si>
  <si>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</si>
  <si>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</si>
  <si>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</si>
  <si>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</si>
  <si>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</si>
  <si>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</si>
  <si>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</si>
  <si>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</si>
  <si>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</si>
  <si>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</si>
  <si>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</si>
  <si>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</si>
  <si>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</si>
  <si>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</si>
  <si>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</si>
  <si>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</si>
  <si>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</si>
  <si>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</si>
  <si>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</si>
  <si>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</si>
  <si>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</si>
  <si>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</si>
  <si>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</si>
  <si>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</si>
  <si>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</si>
  <si>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</si>
  <si>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</si>
  <si>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</si>
  <si>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</si>
  <si>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</si>
  <si>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</si>
  <si>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</si>
  <si>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</si>
  <si>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</si>
  <si>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</si>
  <si>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</si>
  <si>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</si>
  <si>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</si>
  <si>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</si>
  <si>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</si>
  <si>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</si>
  <si>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</si>
  <si>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</si>
  <si>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</si>
  <si>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</si>
  <si>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</si>
  <si>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</si>
  <si>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</si>
  <si>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</si>
  <si>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</si>
  <si>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</si>
  <si>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</si>
  <si>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</si>
  <si>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</si>
  <si>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</si>
  <si>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</si>
  <si>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</si>
  <si>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</si>
  <si>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</si>
  <si>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</si>
  <si>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</si>
  <si>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</si>
  <si>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</si>
  <si>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</si>
  <si>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</si>
  <si>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</si>
  <si>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</si>
  <si>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</si>
  <si>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</si>
  <si>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</si>
  <si>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</si>
  <si>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</si>
  <si>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</si>
  <si>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</si>
  <si>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</si>
  <si>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</si>
  <si>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</si>
  <si>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</si>
  <si>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</si>
  <si>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</si>
  <si>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</si>
  <si>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</si>
  <si>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</si>
  <si>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</si>
  <si>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</si>
  <si>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</si>
  <si>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</si>
  <si>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</si>
  <si>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</si>
  <si>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</si>
  <si>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</si>
  <si>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</si>
  <si>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</si>
  <si>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</si>
  <si>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</si>
  <si>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</si>
  <si>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</si>
  <si>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</si>
  <si>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</si>
  <si>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</si>
  <si>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</si>
  <si>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</si>
  <si>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</si>
  <si>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</si>
  <si>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</si>
  <si>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</si>
  <si>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</si>
  <si>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</si>
  <si>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</si>
  <si>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</si>
  <si>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</si>
  <si>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</si>
  <si>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</si>
  <si>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</si>
  <si>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</si>
  <si>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</si>
  <si>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</si>
  <si>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</si>
  <si>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</si>
  <si>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</si>
  <si>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</si>
  <si>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</si>
  <si>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</si>
  <si>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</si>
  <si>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</si>
  <si>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</si>
  <si>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</si>
  <si>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</si>
  <si>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</si>
  <si>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</si>
  <si>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</si>
  <si>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</si>
  <si>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</si>
  <si>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</si>
  <si>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</si>
  <si>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</si>
  <si>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</si>
  <si>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</si>
  <si>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</si>
  <si>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</si>
  <si>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</si>
  <si>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</si>
  <si>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</si>
  <si>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</si>
  <si>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</si>
  <si>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</si>
  <si>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</si>
  <si>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</si>
  <si>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</si>
  <si>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</si>
  <si>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</si>
  <si>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</si>
  <si>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</si>
  <si>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</si>
  <si>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</si>
  <si>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</si>
  <si>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</si>
  <si>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</si>
  <si>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</si>
  <si>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</si>
  <si>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</si>
  <si>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</si>
  <si>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</si>
  <si>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</si>
  <si>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</si>
  <si>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</si>
  <si>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</si>
  <si>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</si>
  <si>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</si>
  <si>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</si>
  <si>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</si>
  <si>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</si>
  <si>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</si>
  <si>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</si>
  <si>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</si>
  <si>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</si>
  <si>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</si>
  <si>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</si>
  <si>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</si>
  <si>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</si>
  <si>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</si>
  <si>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</si>
  <si>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</si>
  <si>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</si>
  <si>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</si>
  <si>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</si>
  <si>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</si>
  <si>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</si>
  <si>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</si>
  <si>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</si>
  <si>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</si>
  <si>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</si>
  <si>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</si>
  <si>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</si>
  <si>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</si>
  <si>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</si>
  <si>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</si>
  <si>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</si>
  <si>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</si>
  <si>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</si>
  <si>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</si>
  <si>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</si>
  <si>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</si>
  <si>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</si>
  <si>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</si>
  <si>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</si>
  <si>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</si>
  <si>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</si>
  <si>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</si>
  <si>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</si>
  <si>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</si>
  <si>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</si>
  <si>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</si>
  <si>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</si>
  <si>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</si>
  <si>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</si>
  <si>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</si>
  <si>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</si>
  <si>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</si>
  <si>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</si>
  <si>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</si>
  <si>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</si>
  <si>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</si>
  <si>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</si>
  <si>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</si>
  <si>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</si>
  <si>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</si>
  <si>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</si>
  <si>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</si>
  <si>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</si>
  <si>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</si>
  <si>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</si>
  <si>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</si>
  <si>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</si>
  <si>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</si>
  <si>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</si>
  <si>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</si>
  <si>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</si>
  <si>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</si>
  <si>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</si>
  <si>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</si>
  <si>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</si>
  <si>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</si>
  <si>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</si>
  <si>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</si>
  <si>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</si>
  <si>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</si>
  <si>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</si>
  <si>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</si>
  <si>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</si>
  <si>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</si>
  <si>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</si>
  <si>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</si>
  <si>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</si>
  <si>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</si>
  <si>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</si>
  <si>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</si>
  <si>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</si>
  <si>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</si>
  <si>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</si>
  <si>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</si>
  <si>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</si>
  <si>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</si>
  <si>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</si>
  <si>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</si>
  <si>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</si>
  <si>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</si>
  <si>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</si>
  <si>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</si>
  <si>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</si>
  <si>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</si>
  <si>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</si>
  <si>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</si>
  <si>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</si>
  <si>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</si>
  <si>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</si>
  <si>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</si>
  <si>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</si>
  <si>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</si>
  <si>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</si>
  <si>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</si>
  <si>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</si>
  <si>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</si>
  <si>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</si>
  <si>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</si>
  <si>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</si>
  <si>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</si>
  <si>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</si>
  <si>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</si>
  <si>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</si>
  <si>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</si>
  <si>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</si>
  <si>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</si>
  <si>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</si>
  <si>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</si>
  <si>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</si>
  <si>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</si>
  <si>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</si>
  <si>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</si>
  <si>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</si>
  <si>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</si>
  <si>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</si>
  <si>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</si>
  <si>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</si>
  <si>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</si>
  <si>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</si>
  <si>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</si>
  <si>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</si>
  <si>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</si>
  <si>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</si>
  <si>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</si>
  <si>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</si>
  <si>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</si>
  <si>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</si>
  <si>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</si>
  <si>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</si>
  <si>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</si>
  <si>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</si>
  <si>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</si>
  <si>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</si>
  <si>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</si>
  <si>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</si>
  <si>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</si>
  <si>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</si>
  <si>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</si>
  <si>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</si>
  <si>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</si>
  <si>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</si>
  <si>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</si>
  <si>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</si>
  <si>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</si>
  <si>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</si>
  <si>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</si>
  <si>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</si>
  <si>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</si>
  <si>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</si>
  <si>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</si>
  <si>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</si>
  <si>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</si>
  <si>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</si>
  <si>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</si>
  <si>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</si>
  <si>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</si>
  <si>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</si>
  <si>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</si>
  <si>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</si>
  <si>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</si>
  <si>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</si>
  <si>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</si>
  <si>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</si>
  <si>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</si>
  <si>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</si>
  <si>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</si>
  <si>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</si>
  <si>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</si>
  <si>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</si>
  <si>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</si>
  <si>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</si>
  <si>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</si>
  <si>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</si>
  <si>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</si>
  <si>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</si>
  <si>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</si>
  <si>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</si>
  <si>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</si>
  <si>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</si>
  <si>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</si>
  <si>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</si>
  <si>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</si>
  <si>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</si>
  <si>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</si>
  <si>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</si>
  <si>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</si>
  <si>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</si>
  <si>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</si>
  <si>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</si>
  <si>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</si>
  <si>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</si>
  <si>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</si>
  <si>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</si>
  <si>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</si>
  <si>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</si>
  <si>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</si>
  <si>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</si>
  <si>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</si>
  <si>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</si>
  <si>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</si>
  <si>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</si>
  <si>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</si>
  <si>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</si>
  <si>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</si>
  <si>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</si>
  <si>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</si>
  <si>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</si>
  <si>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</si>
  <si>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</si>
  <si>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</si>
  <si>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</si>
  <si>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</si>
  <si>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</si>
  <si>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</si>
  <si>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</si>
  <si>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</si>
  <si>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</si>
  <si>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</si>
  <si>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</si>
  <si>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</si>
  <si>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</si>
  <si>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</si>
  <si>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</si>
  <si>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</si>
  <si>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</si>
  <si>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</si>
  <si>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</si>
  <si>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</si>
  <si>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</si>
  <si>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</si>
  <si>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</si>
  <si>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</si>
  <si>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</si>
  <si>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</si>
  <si>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</si>
  <si>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</si>
  <si>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</si>
  <si>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</si>
  <si>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</si>
  <si>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</si>
  <si>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</si>
  <si>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</si>
  <si>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</si>
  <si>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</si>
  <si>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</si>
  <si>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</si>
  <si>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</si>
  <si>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</si>
  <si>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</si>
  <si>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</si>
  <si>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</si>
  <si>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</si>
  <si>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</si>
  <si>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</si>
  <si>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</si>
  <si>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</si>
  <si>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</si>
  <si>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</si>
  <si>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</si>
  <si>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</si>
  <si>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</si>
  <si>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</si>
  <si>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</si>
  <si>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</si>
  <si>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</si>
  <si>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</si>
  <si>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</si>
  <si>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</si>
  <si>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</si>
  <si>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</si>
  <si>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</si>
  <si>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</si>
  <si>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</si>
  <si>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</si>
  <si>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</si>
  <si>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</si>
  <si>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</si>
  <si>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</si>
  <si>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</si>
  <si>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</si>
  <si>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</si>
  <si>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</si>
  <si>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</si>
  <si>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</si>
  <si>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</si>
  <si>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</si>
  <si>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</si>
  <si>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</si>
  <si>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</si>
  <si>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</si>
  <si>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</si>
  <si>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</si>
  <si>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</si>
  <si>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</si>
  <si>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</si>
  <si>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</si>
  <si>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</si>
  <si>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</si>
  <si>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</si>
  <si>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</si>
  <si>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</si>
  <si>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</si>
  <si>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</si>
  <si>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</si>
  <si>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</si>
  <si>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</si>
  <si>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</si>
  <si>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</si>
  <si>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</si>
  <si>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</si>
  <si>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</si>
  <si>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</si>
  <si>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</si>
  <si>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</si>
  <si>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</si>
  <si>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</si>
  <si>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</si>
  <si>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</si>
  <si>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</si>
  <si>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</si>
  <si>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</si>
  <si>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</si>
  <si>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</si>
  <si>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</si>
  <si>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</si>
  <si>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</si>
  <si>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</si>
  <si>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</si>
  <si>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</si>
  <si>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</si>
  <si>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</si>
  <si>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</si>
  <si>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</si>
  <si>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</si>
  <si>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</si>
  <si>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</si>
  <si>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</si>
  <si>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</si>
  <si>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</si>
  <si>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</si>
  <si>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</si>
  <si>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</si>
  <si>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</si>
  <si>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</si>
  <si>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</si>
  <si>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</si>
  <si>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</si>
  <si>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</si>
  <si>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</si>
  <si>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</si>
  <si>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</si>
  <si>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</si>
  <si>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</si>
  <si>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</si>
  <si>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</si>
  <si>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</si>
  <si>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</si>
  <si>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</si>
  <si>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</si>
  <si>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</si>
  <si>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</si>
  <si>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</si>
  <si>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</si>
  <si>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</si>
  <si>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</si>
  <si>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</si>
  <si>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</si>
  <si>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</si>
  <si>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</si>
  <si>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</si>
  <si>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</si>
  <si>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</si>
  <si>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</si>
  <si>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</si>
  <si>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</si>
  <si>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</si>
  <si>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</si>
  <si>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</si>
  <si>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</si>
  <si>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</si>
  <si>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</si>
  <si>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</si>
  <si>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</si>
  <si>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</si>
  <si>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</si>
  <si>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</si>
  <si>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</si>
  <si>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</si>
  <si>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</si>
  <si>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</si>
  <si>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</si>
  <si>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</si>
  <si>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</si>
  <si>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</si>
  <si>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</si>
  <si>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</si>
  <si>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</si>
  <si>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</si>
  <si>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</si>
  <si>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</si>
  <si>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</si>
  <si>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</si>
  <si>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</si>
  <si>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</si>
  <si>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</si>
  <si>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</si>
  <si>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</si>
  <si>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</si>
  <si>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</si>
  <si>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</si>
  <si>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</si>
  <si>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</si>
  <si>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</si>
  <si>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</si>
  <si>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</si>
  <si>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</si>
  <si>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</si>
  <si>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</si>
  <si>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</si>
  <si>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</si>
  <si>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</si>
  <si>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</si>
  <si>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</si>
  <si>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</si>
  <si>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</si>
  <si>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</si>
  <si>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</si>
  <si>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</si>
  <si>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</si>
  <si>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</si>
  <si>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</si>
  <si>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</si>
  <si>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</si>
  <si>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</si>
  <si>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</si>
  <si>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</si>
  <si>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</si>
  <si>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</si>
  <si>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</si>
  <si>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</si>
  <si>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</si>
  <si>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</si>
  <si>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</si>
  <si>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</si>
  <si>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</si>
  <si>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</si>
  <si>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</si>
  <si>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</si>
  <si>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</si>
  <si>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</si>
  <si>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</si>
  <si>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</si>
  <si>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</si>
  <si>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</si>
  <si>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</si>
  <si>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</si>
  <si>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</si>
  <si>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</si>
  <si>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</si>
  <si>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</si>
  <si>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</si>
  <si>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</si>
  <si>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</si>
  <si>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</si>
  <si>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</si>
  <si>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</si>
  <si>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</si>
  <si>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</si>
  <si>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</si>
  <si>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</si>
  <si>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</si>
  <si>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</si>
  <si>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</si>
  <si>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</si>
  <si>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</si>
  <si>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</si>
  <si>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</si>
  <si>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</si>
  <si>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</si>
  <si>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</si>
  <si>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</si>
  <si>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</si>
  <si>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</si>
  <si>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</si>
  <si>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</si>
  <si>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</si>
  <si>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</si>
  <si>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</si>
  <si>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</si>
  <si>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</si>
  <si>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</si>
  <si>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</si>
  <si>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</si>
  <si>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</si>
  <si>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</si>
  <si>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</si>
  <si>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</si>
  <si>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</si>
  <si>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</si>
  <si>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</si>
  <si>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</si>
  <si>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</si>
  <si>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</si>
  <si>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</si>
  <si>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</si>
  <si>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</si>
  <si>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</si>
  <si>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</si>
  <si>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</si>
  <si>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</si>
  <si>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</si>
  <si>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</si>
  <si>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</si>
  <si>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</si>
  <si>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</si>
  <si>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</si>
  <si>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</si>
  <si>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</si>
  <si>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</si>
  <si>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</si>
  <si>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</si>
  <si>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</si>
  <si>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</si>
  <si>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</si>
  <si>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</si>
  <si>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</si>
  <si>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</si>
  <si>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</si>
  <si>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</si>
  <si>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</si>
  <si>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</si>
  <si>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</si>
  <si>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</si>
  <si>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</si>
  <si>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</si>
  <si>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</si>
  <si>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</si>
  <si>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</si>
  <si>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</si>
  <si>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</si>
  <si>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</si>
  <si>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</si>
  <si>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</si>
  <si>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</si>
  <si>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</si>
  <si>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</si>
  <si>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</si>
  <si>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</si>
  <si>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</si>
  <si>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</si>
  <si>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</si>
  <si>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</si>
  <si>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</si>
  <si>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</si>
  <si>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</si>
  <si>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</si>
  <si>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</si>
  <si>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</si>
  <si>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</si>
  <si>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</si>
  <si>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</si>
  <si>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</si>
  <si>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</si>
  <si>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</si>
  <si>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</si>
  <si>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</si>
  <si>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</si>
  <si>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</si>
  <si>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</si>
  <si>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</si>
  <si>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</si>
  <si>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</si>
  <si>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</si>
  <si>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</si>
  <si>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</si>
  <si>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</si>
  <si>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</si>
  <si>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</si>
  <si>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</si>
  <si>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</si>
  <si>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</si>
  <si>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</si>
  <si>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</si>
  <si>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</si>
  <si>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</si>
  <si>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</si>
  <si>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</si>
  <si>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</si>
  <si>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</si>
  <si>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</si>
  <si>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</si>
  <si>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</si>
  <si>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</si>
  <si>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</si>
  <si>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</si>
  <si>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</si>
  <si>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</si>
  <si>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</si>
  <si>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</si>
  <si>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</si>
  <si>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</si>
  <si>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</si>
  <si>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</si>
  <si>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</si>
  <si>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</si>
  <si>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</si>
  <si>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</si>
  <si>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</si>
  <si>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</si>
  <si>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</si>
  <si>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</si>
  <si>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</si>
  <si>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</si>
  <si>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</si>
  <si>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</si>
  <si>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</si>
  <si>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</si>
  <si>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</si>
  <si>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</si>
  <si>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</si>
  <si>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</si>
  <si>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</si>
  <si>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</si>
  <si>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</si>
  <si>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</si>
  <si>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</si>
  <si>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</si>
  <si>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</si>
  <si>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</si>
  <si>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</si>
  <si>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</si>
  <si>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</si>
  <si>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</si>
  <si>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</si>
  <si>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</si>
  <si>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</si>
  <si>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</si>
  <si>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</si>
  <si>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</si>
  <si>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</si>
  <si>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</si>
  <si>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</si>
  <si>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</si>
  <si>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</si>
  <si>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</si>
  <si>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</si>
  <si>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</si>
  <si>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</si>
  <si>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</si>
  <si>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</si>
  <si>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</si>
  <si>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</si>
  <si>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</si>
  <si>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</si>
  <si>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</si>
  <si>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</si>
  <si>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</si>
  <si>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</si>
  <si>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</si>
  <si>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</si>
  <si>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</si>
  <si>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</si>
  <si>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</si>
  <si>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</si>
  <si>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</si>
  <si>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</si>
  <si>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</si>
  <si>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</si>
  <si>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</si>
  <si>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</si>
  <si>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</si>
  <si>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</si>
  <si>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</si>
  <si>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</si>
  <si>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</si>
  <si>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</si>
  <si>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</si>
  <si>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</si>
  <si>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</si>
  <si>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</si>
  <si>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</si>
  <si>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</si>
  <si>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</si>
  <si>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</si>
  <si>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</si>
  <si>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</si>
  <si>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</si>
  <si>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</si>
  <si>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</si>
  <si>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</si>
  <si>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</si>
  <si>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</si>
  <si>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</si>
  <si>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</si>
  <si>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</si>
  <si>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</si>
  <si>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</si>
  <si>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</si>
  <si>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</si>
  <si>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</si>
  <si>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</si>
  <si>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</si>
  <si>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</si>
  <si>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</si>
  <si>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</si>
  <si>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</si>
  <si>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</si>
  <si>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</si>
  <si>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</si>
  <si>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</si>
  <si>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</si>
  <si>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</si>
  <si>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</si>
  <si>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</si>
  <si>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</si>
  <si>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</si>
  <si>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</si>
  <si>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</si>
  <si>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</si>
  <si>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</si>
  <si>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</si>
  <si>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</si>
  <si>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</si>
  <si>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</si>
  <si>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</si>
  <si>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</si>
  <si>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</si>
  <si>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</si>
  <si>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</si>
  <si>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</si>
  <si>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</si>
  <si>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</si>
  <si>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</si>
  <si>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</si>
  <si>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</si>
  <si>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</si>
  <si>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</si>
  <si>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</si>
  <si>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</si>
  <si>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</si>
  <si>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</si>
  <si>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</si>
  <si>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</si>
  <si>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</si>
  <si>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</si>
  <si>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</si>
  <si>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</si>
  <si>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</si>
  <si>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</si>
  <si>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</si>
  <si>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</si>
  <si>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</si>
  <si>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</si>
  <si>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</si>
  <si>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</si>
  <si>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</si>
  <si>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</si>
  <si>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</si>
  <si>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</si>
  <si>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</si>
  <si>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</si>
  <si>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</si>
  <si>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</si>
  <si>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</si>
  <si>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</si>
  <si>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</si>
  <si>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</si>
  <si>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</si>
  <si>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</si>
  <si>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</si>
  <si>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</si>
  <si>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</si>
  <si>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</si>
  <si>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</si>
  <si>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</si>
  <si>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</si>
  <si>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</si>
  <si>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</si>
  <si>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</si>
  <si>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</si>
  <si>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</si>
  <si>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</si>
  <si>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</si>
  <si>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</si>
  <si>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</si>
  <si>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</si>
  <si>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</si>
  <si>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</si>
  <si>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</si>
  <si>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</si>
  <si>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</si>
  <si>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</si>
  <si>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</si>
  <si>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</si>
  <si>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</si>
  <si>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</si>
  <si>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</si>
  <si>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</si>
  <si>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</si>
  <si>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</si>
  <si>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</si>
  <si>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</si>
  <si>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</si>
  <si>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</si>
  <si>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</si>
  <si>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</si>
  <si>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</si>
  <si>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</si>
  <si>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</si>
  <si>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</si>
  <si>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</si>
  <si>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</si>
  <si>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</si>
  <si>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</si>
  <si>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</si>
  <si>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</si>
  <si>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</si>
  <si>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</si>
  <si>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</si>
  <si>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</si>
  <si>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</si>
  <si>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</si>
  <si>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</si>
  <si>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</si>
  <si>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</si>
  <si>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</si>
  <si>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</si>
  <si>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</si>
  <si>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</si>
  <si>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</si>
  <si>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</si>
  <si>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</si>
  <si>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</si>
  <si>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</si>
  <si>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</si>
  <si>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</si>
  <si>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</si>
  <si>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</si>
  <si>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</si>
  <si>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</si>
  <si>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</si>
  <si>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</si>
  <si>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</si>
  <si>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</si>
  <si>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</si>
  <si>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</si>
  <si>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</si>
  <si>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</si>
  <si>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</si>
  <si>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</si>
  <si>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</si>
  <si>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</si>
  <si>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</si>
  <si>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</si>
  <si>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</si>
  <si>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</si>
  <si>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</si>
  <si>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</si>
  <si>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</si>
  <si>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</si>
  <si>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</si>
  <si>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</si>
  <si>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</si>
  <si>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</si>
  <si>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</si>
  <si>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</si>
  <si>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</si>
  <si>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</si>
  <si>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</si>
  <si>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</si>
  <si>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</si>
  <si>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</si>
  <si>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</si>
  <si>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</si>
  <si>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</si>
  <si>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</si>
  <si>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</si>
  <si>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</si>
  <si>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</si>
  <si>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</si>
  <si>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</si>
  <si>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</si>
  <si>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</si>
  <si>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</si>
  <si>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</si>
  <si>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</si>
  <si>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</si>
  <si>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</si>
  <si>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</si>
  <si>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</si>
  <si>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</si>
  <si>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</si>
  <si>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</si>
  <si>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</si>
  <si>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</si>
  <si>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</si>
  <si>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</si>
  <si>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</si>
  <si>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</si>
  <si>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</si>
  <si>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</si>
  <si>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</si>
  <si>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</si>
  <si>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</si>
  <si>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</si>
  <si>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</si>
  <si>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</si>
  <si>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</si>
  <si>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</si>
  <si>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</si>
  <si>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</si>
  <si>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</si>
  <si>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</si>
  <si>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</si>
  <si>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</si>
  <si>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</si>
  <si>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</si>
  <si>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</si>
  <si>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</si>
  <si>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</si>
  <si>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</si>
  <si>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</si>
  <si>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</si>
  <si>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</si>
  <si>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</si>
  <si>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</si>
  <si>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</si>
  <si>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</si>
  <si>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</si>
  <si>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</si>
  <si>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</si>
  <si>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</si>
  <si>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</si>
  <si>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</si>
  <si>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</si>
  <si>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</si>
  <si>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</si>
  <si>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</si>
  <si>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</si>
  <si>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</si>
  <si>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</si>
  <si>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</si>
  <si>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</si>
  <si>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</si>
  <si>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</si>
  <si>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</si>
  <si>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</si>
  <si>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</si>
  <si>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</si>
  <si>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</si>
  <si>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</si>
  <si>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</si>
  <si>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</si>
  <si>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</si>
  <si>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</si>
  <si>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</si>
  <si>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</si>
  <si>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</si>
  <si>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</si>
  <si>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</si>
  <si>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</si>
  <si>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</si>
  <si>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</si>
  <si>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</si>
  <si>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</si>
  <si>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</si>
  <si>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</si>
  <si>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</si>
  <si>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</si>
  <si>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</si>
  <si>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</si>
  <si>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</si>
  <si>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</si>
  <si>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</si>
  <si>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</si>
  <si>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</si>
  <si>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</si>
  <si>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</si>
  <si>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</si>
  <si>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</si>
  <si>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</si>
  <si>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</si>
  <si>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</si>
  <si>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</si>
  <si>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</si>
  <si>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</si>
  <si>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</si>
  <si>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</si>
  <si>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</si>
  <si>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</si>
  <si>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</si>
  <si>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</si>
  <si>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</si>
  <si>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</si>
  <si>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</si>
  <si>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</si>
  <si>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</si>
  <si>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</si>
  <si>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</si>
  <si>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</si>
  <si>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</si>
  <si>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</si>
  <si>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</si>
  <si>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</si>
  <si>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</si>
  <si>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</si>
  <si>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</si>
  <si>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</si>
  <si>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</si>
  <si>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</si>
  <si>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</si>
  <si>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</si>
  <si>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</si>
  <si>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</si>
  <si>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</si>
  <si>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</si>
  <si>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</si>
  <si>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</si>
  <si>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</si>
  <si>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</si>
  <si>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</si>
  <si>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</si>
  <si>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</si>
  <si>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</si>
  <si>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</si>
  <si>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</si>
  <si>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</si>
  <si>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</si>
  <si>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</si>
  <si>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</si>
  <si>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</si>
  <si>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</si>
  <si>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</si>
  <si>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</si>
  <si>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</si>
  <si>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</si>
  <si>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</si>
  <si>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</si>
  <si>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</si>
  <si>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</si>
  <si>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</si>
  <si>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</si>
  <si>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</si>
  <si>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</si>
  <si>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</si>
  <si>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</si>
  <si>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</si>
  <si>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</si>
  <si>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</si>
  <si>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</si>
  <si>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</si>
  <si>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</si>
  <si>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</si>
  <si>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</si>
  <si>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</si>
  <si>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</si>
  <si>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</si>
  <si>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</si>
  <si>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</si>
  <si>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</si>
  <si>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</si>
  <si>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</si>
  <si>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</si>
  <si>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</si>
  <si>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</si>
  <si>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</si>
  <si>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</si>
  <si>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</si>
  <si>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</si>
  <si>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</si>
  <si>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</si>
  <si>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</si>
  <si>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</si>
  <si>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</si>
  <si>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</si>
  <si>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</si>
  <si>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</si>
  <si>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</si>
  <si>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</si>
  <si>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</si>
  <si>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</si>
  <si>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</si>
  <si>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</si>
  <si>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</si>
  <si>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</si>
  <si>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</si>
  <si>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</si>
  <si>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</si>
  <si>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</si>
  <si>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</si>
  <si>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</si>
  <si>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</si>
  <si>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</si>
  <si>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</si>
  <si>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</si>
  <si>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</si>
  <si>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</si>
  <si>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</si>
  <si>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</si>
  <si>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</si>
  <si>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</si>
  <si>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</si>
  <si>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</si>
  <si>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</si>
  <si>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</si>
  <si>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</si>
  <si>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</si>
  <si>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</si>
  <si>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</si>
  <si>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</si>
  <si>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</si>
  <si>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</si>
  <si>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</si>
  <si>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</si>
  <si>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</si>
  <si>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</si>
  <si>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</si>
  <si>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</si>
  <si>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</si>
  <si>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</si>
  <si>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</si>
  <si>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</si>
  <si>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</si>
  <si>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</si>
  <si>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</si>
  <si>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</si>
  <si>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</si>
  <si>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</si>
  <si>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</si>
  <si>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</si>
  <si>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</si>
  <si>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</si>
  <si>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</si>
  <si>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</si>
  <si>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</si>
  <si>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</si>
  <si>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</si>
  <si>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</si>
  <si>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</si>
  <si>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</si>
  <si>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</si>
  <si>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</si>
  <si>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</si>
  <si>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</si>
  <si>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</si>
  <si>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</si>
  <si>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</si>
  <si>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</si>
  <si>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</si>
  <si>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</si>
  <si>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</si>
  <si>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</si>
  <si>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</si>
  <si>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</si>
  <si>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</si>
  <si>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</si>
  <si>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</si>
  <si>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</si>
  <si>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</si>
  <si>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</si>
  <si>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</si>
  <si>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</si>
  <si>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</si>
  <si>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</si>
  <si>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</si>
  <si>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</si>
  <si>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</si>
  <si>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</si>
  <si>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</si>
  <si>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</si>
  <si>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</si>
  <si>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</si>
  <si>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</si>
  <si>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</si>
  <si>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</si>
  <si>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</si>
  <si>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</si>
  <si>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</si>
  <si>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</si>
  <si>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</si>
  <si>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</si>
  <si>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</si>
  <si>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</si>
  <si>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</si>
  <si>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</si>
  <si>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</si>
  <si>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</si>
  <si>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</si>
  <si>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</si>
  <si>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</si>
  <si>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</si>
  <si>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</si>
  <si>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</si>
  <si>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</si>
  <si>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</si>
  <si>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</si>
  <si>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</si>
  <si>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</si>
  <si>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</si>
  <si>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</si>
  <si>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</si>
  <si>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</si>
  <si>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</si>
  <si>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</si>
  <si>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</si>
  <si>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</si>
  <si>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</si>
  <si>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</si>
  <si>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</si>
  <si>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</si>
  <si>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</si>
  <si>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</si>
  <si>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</si>
  <si>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</si>
  <si>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</si>
  <si>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</si>
  <si>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</si>
  <si>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</si>
  <si>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</si>
  <si>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</si>
  <si>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</si>
  <si>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</si>
  <si>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</si>
  <si>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</si>
  <si>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</si>
  <si>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</si>
  <si>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</si>
  <si>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</si>
  <si>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</si>
  <si>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</si>
  <si>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</si>
  <si>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</si>
  <si>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</si>
  <si>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</si>
  <si>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</si>
  <si>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</si>
  <si>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</si>
  <si>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</si>
  <si>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</si>
  <si>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</si>
  <si>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</si>
  <si>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</si>
  <si>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</si>
  <si>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</si>
  <si>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</si>
  <si>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</si>
  <si>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</si>
  <si>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</si>
  <si>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</si>
  <si>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</si>
  <si>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</si>
  <si>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</si>
  <si>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</si>
  <si>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</si>
  <si>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</si>
  <si>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</si>
  <si>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</si>
  <si>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</si>
  <si>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</si>
  <si>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</si>
  <si>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</si>
  <si>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</si>
  <si>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</si>
  <si>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</si>
  <si>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</si>
  <si>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</si>
  <si>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</si>
  <si>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</si>
  <si>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</si>
  <si>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</si>
  <si>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</si>
  <si>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</si>
  <si>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</si>
  <si>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</si>
  <si>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</si>
  <si>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</si>
  <si>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</si>
  <si>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</si>
  <si>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</si>
  <si>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</si>
  <si>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</si>
  <si>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</si>
  <si>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</si>
  <si>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</si>
  <si>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</si>
  <si>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</si>
  <si>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</si>
  <si>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</si>
  <si>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</si>
  <si>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</si>
  <si>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</si>
  <si>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</si>
  <si>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</si>
  <si>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</si>
  <si>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</si>
  <si>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</si>
  <si>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</si>
  <si>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</si>
  <si>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</si>
  <si>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</si>
  <si>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</si>
  <si>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</si>
  <si>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</si>
  <si>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</si>
  <si>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</si>
  <si>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</si>
  <si>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</si>
  <si>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</si>
  <si>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</si>
  <si>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</si>
  <si>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</si>
  <si>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</si>
  <si>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</si>
  <si>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</si>
  <si>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</si>
  <si>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</si>
  <si>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</si>
  <si>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</si>
  <si>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</si>
  <si>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</si>
  <si>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</si>
  <si>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</si>
  <si>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</si>
  <si>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</si>
  <si>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</si>
  <si>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</si>
  <si>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</si>
  <si>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</si>
  <si>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</si>
  <si>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</si>
  <si>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</si>
  <si>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</si>
  <si>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</si>
  <si>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</si>
  <si>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</si>
  <si>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</si>
  <si>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</si>
  <si>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</si>
  <si>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</si>
  <si>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</si>
  <si>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</si>
  <si>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</si>
  <si>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</si>
  <si>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</si>
  <si>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</si>
  <si>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</si>
  <si>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</si>
  <si>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</si>
  <si>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</si>
  <si>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</si>
  <si>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</si>
  <si>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</si>
  <si>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</si>
  <si>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</si>
  <si>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</si>
  <si>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</si>
  <si>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</si>
  <si>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</si>
  <si>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</si>
  <si>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</si>
  <si>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</si>
  <si>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</si>
  <si>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</si>
  <si>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</si>
  <si>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</si>
  <si>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</si>
  <si>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</si>
  <si>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</si>
  <si>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</si>
  <si>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</si>
  <si>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</si>
  <si>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</si>
  <si>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</si>
  <si>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</si>
  <si>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</si>
  <si>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</si>
  <si>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</si>
  <si>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</si>
  <si>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</si>
  <si>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</si>
  <si>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</si>
  <si>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</si>
  <si>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</si>
  <si>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</si>
  <si>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</si>
  <si>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</si>
  <si>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</si>
  <si>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</si>
  <si>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</si>
  <si>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</si>
  <si>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</si>
  <si>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</si>
  <si>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</si>
  <si>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</si>
  <si>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</si>
  <si>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</si>
  <si>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</si>
  <si>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</si>
  <si>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</si>
  <si>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</si>
  <si>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</si>
  <si>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</si>
  <si>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</si>
  <si>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</si>
  <si>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</si>
  <si>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</si>
  <si>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</si>
  <si>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</si>
  <si>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</si>
  <si>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</si>
  <si>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</si>
  <si>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</si>
  <si>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</si>
  <si>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</si>
  <si>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</si>
  <si>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</si>
  <si>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</si>
  <si>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</si>
  <si>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</si>
  <si>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</si>
  <si>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</si>
  <si>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</si>
  <si>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</si>
  <si>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</si>
  <si>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</si>
  <si>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</si>
  <si>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</si>
  <si>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</si>
  <si>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</si>
  <si>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</si>
  <si>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</si>
  <si>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</si>
  <si>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</si>
  <si>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</si>
  <si>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</si>
  <si>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</si>
  <si>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</si>
  <si>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</si>
  <si>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</si>
  <si>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</si>
  <si>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</si>
  <si>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</si>
  <si>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</si>
  <si>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</si>
  <si>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</si>
  <si>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</si>
  <si>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</si>
  <si>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</si>
  <si>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</si>
  <si>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</si>
  <si>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</si>
  <si>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</si>
  <si>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</si>
  <si>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</si>
  <si>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</si>
  <si>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</si>
  <si>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</si>
  <si>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</si>
  <si>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</si>
  <si>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</si>
  <si>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</si>
  <si>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</si>
  <si>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</si>
  <si>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</si>
  <si>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</si>
  <si>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</si>
  <si>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</si>
  <si>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</si>
  <si>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</si>
  <si>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</si>
  <si>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</si>
  <si>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</si>
  <si>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</si>
  <si>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</si>
  <si>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</si>
  <si>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</si>
  <si>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</si>
  <si>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</si>
  <si>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</si>
  <si>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</si>
  <si>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</si>
  <si>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</si>
  <si>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</si>
  <si>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</si>
  <si>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</si>
  <si>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</si>
  <si>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</si>
  <si>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</si>
  <si>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</si>
  <si>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</si>
  <si>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</si>
  <si>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</si>
  <si>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</si>
  <si>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</si>
  <si>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</si>
  <si>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</si>
  <si>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</si>
  <si>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</si>
  <si>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</si>
  <si>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</si>
  <si>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</si>
  <si>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</si>
  <si>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</si>
  <si>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</si>
  <si>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</si>
  <si>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</si>
  <si>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</si>
  <si>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</si>
  <si>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</si>
  <si>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</si>
  <si>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</si>
  <si>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</si>
  <si>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</si>
  <si>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</si>
  <si>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</si>
  <si>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</si>
  <si>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</si>
  <si>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</si>
  <si>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</si>
  <si>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</si>
  <si>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</si>
  <si>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</si>
  <si>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</si>
  <si>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</si>
  <si>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</si>
  <si>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</si>
  <si>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</si>
  <si>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</si>
  <si>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</si>
  <si>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</si>
  <si>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</si>
  <si>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</si>
  <si>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</si>
  <si>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</si>
  <si>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</si>
  <si>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</si>
  <si>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</si>
  <si>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</si>
  <si>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</si>
  <si>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</si>
  <si>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</si>
  <si>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</si>
  <si>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</si>
  <si>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</si>
  <si>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</si>
  <si>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</si>
  <si>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</si>
  <si>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</si>
  <si>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</si>
  <si>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</si>
  <si>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</si>
  <si>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</si>
  <si>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</si>
  <si>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</si>
  <si>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</si>
  <si>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</si>
  <si>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</si>
  <si>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</si>
  <si>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</si>
  <si>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</si>
  <si>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</si>
  <si>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</si>
  <si>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</si>
  <si>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</si>
  <si>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</si>
  <si>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</si>
  <si>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</si>
  <si>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</si>
  <si>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</si>
  <si>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</si>
  <si>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</si>
  <si>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</si>
  <si>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</si>
  <si>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</si>
  <si>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</si>
  <si>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</si>
  <si>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</si>
  <si>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</si>
  <si>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</si>
  <si>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</si>
  <si>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</si>
  <si>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</si>
  <si>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</si>
  <si>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</si>
  <si>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</si>
  <si>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</si>
  <si>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</si>
  <si>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</si>
  <si>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</si>
  <si>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</si>
  <si>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</si>
  <si>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</si>
  <si>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</si>
  <si>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</si>
  <si>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</si>
  <si>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</si>
  <si>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</si>
  <si>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</si>
  <si>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</si>
  <si>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</si>
  <si>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</si>
  <si>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</si>
  <si>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</si>
  <si>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</si>
  <si>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</si>
  <si>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</si>
  <si>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</si>
  <si>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</si>
  <si>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</si>
  <si>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</si>
  <si>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</si>
  <si>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</si>
  <si>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</si>
  <si>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</si>
  <si>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</si>
  <si>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</si>
  <si>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</si>
  <si>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</si>
  <si>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</si>
  <si>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</si>
  <si>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</si>
  <si>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</si>
  <si>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</si>
  <si>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</si>
  <si>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</si>
  <si>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</si>
  <si>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</si>
  <si>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</si>
  <si>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</si>
  <si>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</si>
  <si>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</si>
  <si>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</si>
  <si>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</si>
  <si>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</si>
  <si>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</si>
  <si>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</si>
  <si>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</si>
  <si>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</si>
  <si>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</si>
  <si>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</si>
  <si>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</si>
  <si>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</si>
  <si>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</si>
  <si>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</si>
  <si>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</si>
  <si>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</si>
  <si>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</si>
  <si>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</si>
  <si>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</si>
  <si>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</si>
  <si>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</si>
  <si>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</si>
  <si>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</si>
  <si>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</si>
  <si>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</si>
  <si>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</si>
  <si>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</si>
  <si>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</si>
  <si>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</si>
  <si>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</si>
  <si>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</si>
  <si>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</si>
  <si>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</si>
  <si>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</si>
  <si>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</si>
  <si>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</si>
  <si>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</si>
  <si>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</si>
  <si>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</si>
  <si>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</si>
  <si>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</si>
  <si>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</si>
  <si>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</si>
  <si>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</si>
  <si>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</si>
  <si>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</si>
  <si>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</si>
  <si>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</si>
  <si>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</si>
  <si>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</si>
  <si>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</si>
  <si>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</si>
  <si>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</si>
  <si>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</si>
  <si>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</si>
  <si>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</si>
  <si>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</si>
  <si>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</si>
  <si>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</si>
  <si>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</si>
  <si>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</si>
  <si>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</si>
  <si>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</si>
  <si>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</si>
  <si>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</si>
  <si>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</si>
  <si>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</si>
  <si>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</si>
  <si>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</si>
  <si>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</si>
  <si>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</si>
  <si>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</si>
  <si>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</si>
  <si>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</si>
  <si>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</si>
  <si>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</si>
  <si>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</si>
  <si>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</si>
  <si>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</si>
  <si>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</si>
  <si>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</si>
  <si>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</si>
  <si>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</si>
  <si>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</si>
  <si>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</si>
  <si>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</si>
  <si>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</si>
  <si>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</si>
  <si>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</si>
  <si>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</si>
  <si>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</si>
  <si>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</si>
  <si>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</si>
  <si>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</si>
  <si>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</si>
  <si>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</si>
  <si>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</si>
  <si>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</si>
  <si>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</si>
  <si>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</si>
  <si>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</si>
  <si>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</si>
  <si>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</si>
  <si>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</si>
  <si>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</si>
  <si>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</si>
  <si>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</si>
  <si>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</si>
  <si>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</si>
  <si>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</si>
  <si>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</si>
  <si>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</si>
  <si>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</si>
  <si>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</si>
  <si>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</si>
  <si>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</si>
  <si>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</si>
  <si>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</si>
  <si>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</si>
  <si>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</si>
  <si>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</si>
  <si>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</si>
  <si>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</si>
  <si>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</si>
  <si>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</si>
  <si>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</si>
  <si>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</si>
  <si>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</si>
  <si>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</si>
  <si>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</si>
  <si>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</si>
  <si>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</si>
  <si>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</si>
  <si>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</si>
  <si>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</si>
  <si>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</si>
  <si>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</si>
  <si>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</si>
  <si>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</si>
  <si>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</si>
  <si>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</si>
  <si>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</si>
  <si>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</si>
  <si>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</si>
  <si>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</si>
  <si>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</si>
  <si>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</si>
  <si>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</si>
  <si>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</si>
  <si>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</si>
  <si>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</si>
  <si>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</si>
  <si>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</si>
  <si>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</si>
  <si>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</si>
  <si>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</si>
  <si>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</si>
  <si>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</si>
  <si>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</si>
  <si>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</si>
  <si>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</si>
  <si>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</si>
  <si>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</si>
  <si>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</si>
  <si>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</si>
  <si>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</si>
  <si>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</si>
  <si>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</si>
  <si>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</si>
  <si>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</si>
  <si>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</si>
  <si>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</si>
  <si>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</si>
  <si>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</si>
  <si>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</si>
  <si>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</si>
  <si>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</si>
  <si>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</si>
  <si>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</si>
  <si>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</si>
  <si>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</si>
  <si>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</si>
  <si>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</si>
  <si>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</si>
  <si>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</si>
  <si>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</si>
  <si>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</si>
  <si>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</si>
  <si>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</si>
  <si>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</si>
  <si>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</si>
  <si>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</si>
  <si>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</si>
  <si>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</si>
  <si>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</si>
  <si>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</si>
  <si>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</si>
  <si>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</si>
  <si>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</si>
  <si>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</si>
  <si>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</si>
  <si>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</si>
  <si>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</si>
  <si>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</si>
  <si>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</si>
  <si>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</si>
  <si>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</si>
  <si>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</si>
  <si>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</si>
  <si>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</si>
  <si>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</si>
  <si>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</si>
  <si>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</si>
  <si>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</si>
  <si>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</si>
  <si>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</si>
  <si>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</si>
  <si>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</si>
  <si>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</si>
  <si>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</si>
  <si>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</si>
  <si>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</si>
  <si>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</si>
  <si>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</si>
  <si>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</si>
  <si>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</si>
  <si>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</si>
  <si>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</si>
  <si>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</si>
  <si>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</si>
  <si>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</si>
  <si>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</si>
  <si>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</si>
  <si>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</si>
  <si>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</si>
  <si>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</si>
  <si>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</si>
  <si>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</si>
  <si>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</si>
  <si>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</si>
  <si>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</si>
  <si>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</si>
  <si>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</si>
  <si>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</si>
  <si>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</si>
  <si>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</si>
  <si>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</si>
  <si>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</si>
  <si>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</si>
  <si>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</si>
  <si>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</si>
  <si>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</si>
  <si>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</si>
  <si>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</si>
  <si>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</si>
  <si>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</si>
  <si>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</si>
  <si>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</si>
  <si>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</si>
  <si>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</si>
  <si>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</si>
  <si>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</si>
  <si>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</si>
  <si>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</si>
  <si>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</si>
  <si>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</si>
  <si>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</si>
  <si>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</si>
  <si>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</si>
  <si>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</si>
  <si>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</si>
  <si>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</si>
  <si>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</si>
  <si>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</si>
  <si>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</si>
  <si>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</si>
  <si>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</si>
  <si>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</si>
  <si>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</si>
  <si>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</si>
  <si>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</si>
  <si>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</si>
  <si>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</si>
  <si>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</si>
  <si>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</si>
  <si>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</si>
  <si>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</si>
  <si>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</si>
  <si>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</si>
  <si>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</si>
  <si>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</si>
  <si>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</si>
  <si>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</si>
  <si>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</si>
  <si>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</si>
  <si>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</si>
  <si>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</si>
  <si>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</si>
  <si>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</si>
  <si>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</si>
  <si>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</si>
  <si>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</si>
  <si>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</si>
  <si>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</si>
  <si>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</si>
  <si>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</si>
  <si>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</si>
  <si>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</si>
  <si>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</si>
  <si>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</si>
  <si>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</si>
  <si>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</si>
  <si>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</si>
  <si>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</si>
  <si>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</si>
  <si>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</si>
  <si>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</si>
  <si>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</si>
  <si>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</si>
  <si>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</si>
  <si>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</si>
  <si>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</si>
  <si>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</si>
  <si>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</si>
  <si>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</si>
  <si>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</si>
  <si>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</si>
  <si>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</si>
  <si>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</si>
  <si>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</si>
  <si>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</si>
  <si>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</si>
  <si>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</si>
  <si>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</si>
  <si>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</si>
  <si>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</si>
  <si>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</si>
  <si>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</si>
  <si>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</si>
  <si>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</si>
  <si>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</si>
  <si>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</si>
  <si>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</si>
  <si>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</si>
  <si>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</si>
  <si>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</si>
  <si>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</si>
  <si>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</si>
  <si>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</si>
  <si>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</si>
  <si>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</si>
  <si>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</si>
  <si>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</si>
  <si>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</si>
  <si>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</si>
  <si>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</si>
  <si>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</si>
  <si>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</si>
  <si>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</si>
  <si>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</si>
  <si>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</si>
  <si>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</si>
  <si>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</si>
  <si>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</si>
  <si>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</si>
  <si>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</si>
  <si>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</si>
  <si>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</si>
  <si>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</si>
  <si>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</si>
  <si>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</si>
  <si>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</si>
  <si>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</si>
  <si>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</si>
  <si>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</si>
  <si>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</si>
  <si>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</si>
  <si>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</si>
  <si>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</si>
  <si>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</si>
  <si>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</si>
  <si>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</si>
  <si>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</si>
  <si>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</si>
  <si>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</si>
  <si>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</si>
  <si>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</si>
  <si>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</si>
  <si>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</si>
  <si>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</si>
  <si>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</si>
  <si>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</si>
  <si>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</si>
  <si>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</si>
  <si>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</si>
  <si>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</si>
  <si>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</si>
  <si>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</si>
  <si>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</si>
  <si>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</si>
  <si>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</si>
  <si>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</si>
  <si>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</si>
  <si>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</si>
  <si>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</si>
  <si>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</si>
  <si>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</si>
  <si>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</si>
  <si>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</si>
  <si>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</si>
  <si>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</si>
  <si>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</si>
  <si>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</si>
  <si>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</si>
  <si>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</si>
  <si>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</si>
  <si>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</si>
  <si>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</si>
  <si>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</si>
  <si>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</si>
  <si>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</si>
  <si>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</si>
  <si>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</si>
  <si>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</si>
  <si>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</si>
  <si>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</si>
  <si>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</si>
  <si>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</si>
  <si>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</si>
  <si>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</si>
  <si>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</si>
  <si>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</si>
  <si>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</si>
  <si>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</si>
  <si>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</si>
  <si>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</si>
  <si>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</si>
  <si>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</si>
  <si>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</si>
  <si>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</si>
  <si>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</si>
  <si>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</si>
  <si>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</si>
  <si>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</si>
  <si>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</si>
  <si>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</si>
  <si>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</si>
  <si>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</si>
  <si>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</si>
  <si>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</si>
  <si>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</si>
  <si>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</si>
  <si>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</si>
  <si>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</si>
  <si>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</si>
  <si>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</si>
  <si>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</si>
  <si>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</si>
  <si>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</si>
  <si>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</si>
  <si>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</si>
  <si>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</si>
  <si>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</si>
  <si>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</si>
  <si>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</si>
  <si>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</si>
  <si>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</si>
  <si>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</si>
  <si>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</si>
  <si>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</si>
  <si>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</si>
  <si>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</si>
  <si>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</si>
  <si>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</si>
  <si>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</si>
  <si>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</si>
  <si>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</si>
  <si>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</si>
  <si>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</si>
  <si>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</si>
  <si>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</si>
  <si>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</si>
  <si>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</si>
  <si>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</si>
  <si>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</si>
  <si>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</si>
  <si>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</si>
  <si>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</si>
  <si>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</si>
  <si>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</si>
  <si>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</si>
  <si>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</si>
  <si>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</si>
  <si>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</si>
  <si>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</si>
  <si>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</si>
  <si>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</si>
  <si>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</si>
  <si>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</si>
  <si>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</si>
  <si>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</si>
  <si>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</si>
  <si>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</si>
  <si>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</si>
  <si>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</si>
  <si>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</si>
  <si>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</si>
  <si>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</si>
  <si>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</si>
  <si>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</si>
  <si>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</si>
  <si>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</si>
  <si>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</si>
  <si>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</si>
  <si>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</si>
  <si>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</si>
  <si>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</si>
  <si>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</si>
  <si>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</si>
  <si>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</si>
  <si>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</si>
  <si>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</si>
  <si>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</si>
  <si>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</si>
  <si>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</si>
  <si>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</si>
  <si>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</si>
  <si>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</si>
  <si>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</si>
  <si>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</si>
  <si>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</si>
  <si>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</si>
  <si>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</si>
  <si>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</si>
  <si>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</si>
  <si>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</si>
  <si>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</si>
  <si>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</si>
  <si>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</si>
  <si>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</si>
  <si>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</si>
  <si>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</si>
  <si>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</si>
  <si>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</si>
  <si>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</si>
  <si>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</si>
  <si>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</si>
  <si>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</si>
  <si>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</si>
  <si>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</si>
  <si>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</si>
  <si>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</si>
  <si>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</si>
  <si>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</si>
  <si>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</si>
  <si>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</si>
  <si>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</si>
  <si>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</si>
  <si>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</si>
  <si>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</si>
  <si>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</si>
  <si>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</si>
  <si>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</si>
  <si>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</si>
  <si>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</si>
  <si>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</si>
  <si>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</si>
  <si>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</si>
  <si>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</si>
  <si>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</si>
  <si>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</si>
  <si>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</si>
  <si>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</si>
  <si>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</si>
  <si>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</si>
  <si>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</si>
  <si>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</si>
  <si>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</si>
  <si>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</si>
  <si>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</si>
  <si>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</si>
  <si>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</si>
  <si>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</si>
  <si>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</si>
  <si>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</si>
  <si>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</si>
  <si>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</si>
  <si>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</si>
  <si>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</si>
  <si>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</si>
  <si>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</si>
  <si>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</si>
  <si>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</si>
  <si>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</si>
  <si>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</si>
  <si>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</si>
  <si>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</si>
  <si>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</si>
  <si>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</si>
  <si>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</si>
  <si>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</si>
  <si>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</si>
  <si>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</si>
  <si>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</si>
  <si>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</si>
  <si>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</si>
  <si>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</si>
  <si>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</si>
  <si>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</si>
  <si>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</si>
  <si>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</si>
  <si>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</si>
  <si>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</si>
  <si>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</si>
  <si>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</si>
  <si>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</si>
  <si>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</si>
  <si>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</si>
  <si>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</si>
  <si>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</si>
  <si>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</si>
  <si>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</si>
  <si>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</si>
  <si>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</si>
  <si>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</si>
  <si>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</si>
  <si>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</si>
  <si>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</si>
  <si>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</si>
  <si>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</si>
  <si>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</si>
  <si>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</si>
  <si>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</si>
  <si>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</si>
  <si>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</si>
  <si>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</si>
  <si>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</si>
  <si>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</si>
  <si>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</si>
  <si>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</si>
  <si>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</si>
  <si>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</si>
  <si>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</si>
  <si>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</si>
  <si>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</si>
  <si>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</si>
  <si>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</si>
  <si>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</si>
  <si>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</si>
  <si>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</si>
  <si>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</si>
  <si>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</si>
  <si>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</si>
  <si>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</si>
  <si>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</si>
  <si>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</si>
  <si>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</si>
  <si>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</si>
  <si>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</si>
  <si>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</si>
  <si>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</si>
  <si>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</si>
  <si>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</si>
  <si>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</si>
  <si>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</si>
  <si>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</si>
  <si>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</si>
  <si>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</si>
  <si>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</si>
  <si>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</si>
  <si>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</si>
  <si>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</si>
  <si>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</si>
  <si>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</si>
  <si>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</si>
  <si>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</si>
  <si>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</si>
  <si>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</si>
  <si>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</si>
  <si>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</si>
  <si>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</si>
  <si>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</si>
  <si>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</si>
  <si>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</si>
  <si>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</si>
  <si>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</si>
  <si>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</si>
  <si>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</si>
  <si>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</si>
  <si>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</si>
  <si>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</si>
  <si>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</si>
  <si>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</si>
  <si>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</si>
  <si>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</si>
  <si>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</si>
  <si>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</si>
  <si>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</si>
  <si>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</si>
  <si>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</si>
  <si>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</si>
  <si>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</si>
  <si>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</si>
  <si>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</si>
  <si>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</si>
  <si>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</si>
  <si>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</si>
  <si>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</si>
  <si>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</si>
  <si>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</si>
  <si>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</si>
  <si>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</si>
  <si>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</si>
  <si>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</si>
  <si>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</si>
  <si>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</si>
  <si>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</si>
  <si>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</si>
  <si>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</si>
  <si>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</si>
  <si>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</si>
  <si>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</si>
  <si>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</si>
  <si>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</si>
  <si>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</si>
  <si>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</si>
  <si>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</si>
  <si>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</si>
  <si>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</si>
  <si>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</si>
  <si>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</si>
  <si>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</si>
  <si>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</si>
  <si>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</si>
  <si>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</si>
  <si>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</si>
  <si>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</si>
  <si>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</si>
  <si>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</si>
  <si>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</si>
  <si>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</si>
  <si>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</si>
  <si>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</si>
  <si>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</si>
  <si>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</si>
  <si>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</si>
  <si>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</si>
  <si>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</si>
  <si>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</si>
  <si>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</si>
  <si>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</si>
  <si>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</si>
  <si>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</si>
  <si>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</si>
  <si>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</si>
  <si>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</si>
  <si>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</si>
  <si>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</si>
  <si>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</si>
  <si>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</si>
  <si>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</si>
  <si>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</si>
  <si>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</si>
  <si>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</si>
  <si>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</si>
  <si>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</si>
  <si>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</si>
  <si>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</si>
  <si>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</si>
  <si>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</si>
  <si>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</si>
  <si>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</si>
  <si>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</si>
  <si>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</si>
  <si>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</si>
  <si>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</si>
  <si>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</si>
  <si>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</si>
  <si>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</si>
  <si>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</si>
  <si>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</si>
  <si>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</si>
  <si>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</si>
  <si>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</si>
  <si>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</si>
  <si>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</si>
  <si>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</si>
  <si>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</si>
  <si>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</si>
  <si>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</si>
  <si>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</si>
  <si>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</si>
  <si>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</si>
  <si>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</si>
  <si>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</si>
  <si>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</si>
  <si>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</si>
  <si>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</si>
  <si>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</si>
  <si>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</si>
  <si>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</si>
  <si>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</si>
  <si>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</si>
  <si>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</si>
  <si>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</si>
  <si>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</si>
  <si>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</si>
  <si>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</si>
  <si>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</si>
  <si>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</si>
  <si>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</si>
  <si>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</si>
  <si>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</si>
  <si>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</si>
  <si>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</si>
  <si>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</si>
  <si>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</si>
  <si>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</si>
  <si>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</si>
  <si>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</si>
  <si>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</si>
  <si>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</si>
  <si>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</si>
  <si>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</si>
  <si>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</si>
  <si>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</si>
  <si>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</si>
  <si>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</si>
  <si>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</si>
  <si>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</si>
  <si>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</si>
  <si>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</si>
  <si>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</si>
  <si>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</si>
  <si>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</si>
  <si>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</si>
  <si>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</si>
  <si>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</si>
  <si>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</si>
  <si>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</si>
  <si>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</si>
  <si>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</si>
  <si>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</si>
  <si>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</si>
  <si>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</si>
  <si>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</si>
  <si>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</si>
  <si>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</si>
  <si>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</si>
  <si>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</si>
  <si>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</si>
  <si>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</si>
  <si>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</si>
  <si>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</si>
  <si>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</si>
  <si>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</si>
  <si>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</si>
  <si>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</si>
  <si>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</si>
  <si>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</si>
  <si>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</si>
  <si>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</si>
  <si>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</si>
  <si>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</si>
  <si>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</si>
  <si>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</si>
  <si>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</si>
  <si>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</si>
  <si>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</si>
  <si>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</si>
  <si>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</si>
  <si>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</si>
  <si>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</si>
  <si>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</si>
  <si>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</si>
  <si>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</si>
  <si>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</si>
  <si>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</si>
  <si>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</si>
  <si>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</si>
  <si>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</si>
  <si>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</si>
  <si>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</si>
  <si>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</si>
  <si>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</si>
  <si>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</si>
  <si>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</si>
  <si>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</si>
  <si>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</si>
  <si>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</si>
  <si>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</si>
  <si>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</si>
  <si>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</si>
  <si>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</si>
  <si>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</si>
  <si>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</si>
  <si>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</si>
  <si>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</si>
  <si>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</si>
  <si>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</si>
  <si>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</si>
  <si>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</si>
  <si>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</si>
  <si>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</si>
  <si>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</si>
  <si>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</si>
  <si>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</si>
  <si>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</si>
  <si>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</si>
  <si>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</si>
  <si>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</si>
  <si>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</si>
  <si>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</si>
  <si>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</si>
  <si>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</si>
  <si>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</si>
  <si>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</si>
  <si>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</si>
  <si>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</si>
  <si>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</si>
  <si>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</si>
  <si>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</si>
  <si>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</si>
  <si>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</si>
  <si>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</si>
  <si>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</si>
  <si>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</si>
  <si>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</si>
  <si>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</si>
  <si>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</si>
  <si>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</si>
  <si>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</si>
  <si>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</si>
  <si>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</si>
  <si>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</si>
  <si>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</si>
  <si>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</si>
  <si>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</si>
  <si>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</si>
  <si>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</si>
  <si>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</si>
  <si>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</si>
  <si>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</si>
  <si>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</si>
  <si>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</si>
  <si>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</si>
  <si>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</si>
  <si>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</si>
  <si>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</si>
  <si>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</si>
  <si>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</si>
  <si>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</si>
  <si>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</si>
  <si>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</si>
  <si>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</si>
  <si>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</si>
  <si>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</si>
  <si>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</si>
  <si>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</si>
  <si>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</si>
  <si>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</si>
  <si>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</si>
  <si>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</si>
  <si>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</si>
  <si>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</si>
  <si>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</si>
  <si>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</si>
  <si>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</si>
  <si>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</si>
  <si>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</si>
  <si>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</si>
  <si>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</si>
  <si>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</si>
  <si>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</si>
  <si>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</si>
  <si>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</si>
  <si>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</si>
  <si>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</si>
  <si>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</si>
  <si>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</si>
  <si>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</si>
  <si>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</si>
  <si>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</si>
  <si>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</si>
  <si>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</si>
  <si>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</si>
  <si>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</si>
  <si>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</si>
  <si>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</si>
  <si>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</si>
  <si>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</si>
  <si>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</si>
  <si>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</si>
  <si>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</si>
  <si>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</si>
  <si>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</si>
  <si>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</si>
  <si>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</si>
  <si>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</si>
  <si>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</si>
  <si>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</si>
  <si>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</si>
  <si>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</si>
  <si>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</si>
  <si>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</si>
  <si>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</si>
  <si>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</si>
  <si>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</si>
  <si>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</si>
  <si>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</si>
  <si>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</si>
  <si>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</si>
  <si>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</si>
  <si>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</si>
  <si>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</si>
  <si>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</si>
  <si>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</si>
  <si>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</si>
  <si>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</si>
  <si>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</si>
  <si>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</si>
  <si>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</si>
  <si>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</si>
  <si>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</si>
  <si>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</si>
  <si>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</si>
  <si>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</si>
  <si>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</si>
  <si>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</si>
  <si>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</si>
  <si>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</si>
  <si>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</si>
  <si>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</si>
  <si>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</si>
  <si>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</si>
  <si>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</si>
  <si>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</si>
  <si>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</si>
  <si>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</si>
  <si>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</si>
  <si>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</si>
  <si>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</si>
  <si>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</si>
  <si>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</si>
  <si>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</si>
  <si>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</si>
  <si>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</si>
  <si>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</si>
  <si>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</si>
  <si>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</si>
  <si>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</si>
  <si>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</si>
  <si>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</si>
  <si>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</si>
  <si>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</si>
  <si>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</si>
  <si>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</si>
  <si>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</si>
  <si>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</si>
  <si>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</si>
  <si>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</si>
  <si>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</si>
  <si>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</si>
  <si>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</si>
  <si>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</si>
  <si>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</si>
  <si>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</si>
  <si>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</si>
  <si>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</si>
  <si>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</si>
  <si>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</si>
  <si>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</si>
  <si>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</si>
  <si>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</si>
  <si>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</si>
  <si>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</si>
  <si>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</si>
  <si>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</si>
  <si>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</si>
  <si>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</si>
  <si>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</si>
  <si>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</si>
  <si>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</si>
  <si>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</si>
  <si>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</si>
  <si>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</si>
  <si>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</si>
  <si>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</si>
  <si>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</si>
  <si>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</si>
  <si>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</si>
  <si>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</si>
  <si>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</si>
  <si>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</si>
  <si>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</si>
  <si>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</si>
  <si>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</si>
  <si>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</si>
  <si>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</si>
  <si>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</si>
  <si>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</si>
  <si>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</si>
  <si>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</si>
  <si>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</si>
  <si>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</si>
  <si>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</si>
  <si>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</si>
  <si>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</si>
  <si>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</si>
  <si>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</si>
  <si>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</si>
  <si>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</si>
  <si>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</si>
  <si>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</si>
  <si>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</si>
  <si>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</si>
  <si>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</si>
  <si>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</si>
  <si>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</si>
  <si>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</si>
  <si>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</si>
  <si>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</si>
  <si>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</si>
  <si>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</si>
  <si>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</si>
  <si>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</si>
  <si>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</si>
  <si>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</si>
  <si>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</si>
  <si>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</si>
  <si>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</si>
  <si>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</si>
  <si>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</si>
  <si>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</si>
  <si>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</si>
  <si>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</si>
  <si>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</si>
  <si>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</si>
  <si>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</si>
  <si>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</si>
  <si>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</si>
  <si>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</si>
  <si>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</si>
  <si>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</si>
  <si>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</si>
  <si>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</si>
  <si>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</si>
  <si>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</si>
  <si>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</si>
  <si>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</si>
  <si>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</si>
  <si>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</si>
  <si>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</si>
  <si>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</si>
  <si>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</si>
  <si>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</si>
  <si>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</si>
  <si>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</si>
  <si>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</si>
  <si>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</si>
  <si>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</si>
  <si>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</si>
  <si>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</si>
  <si>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</si>
  <si>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</si>
  <si>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</si>
  <si>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</si>
  <si>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</si>
  <si>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</si>
  <si>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</si>
  <si>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</si>
  <si>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</si>
  <si>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</si>
  <si>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</si>
  <si>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</si>
  <si>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</si>
  <si>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</si>
  <si>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</si>
  <si>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</si>
  <si>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</si>
  <si>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</si>
  <si>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</si>
  <si>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</si>
  <si>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</si>
  <si>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</si>
  <si>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</si>
  <si>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</si>
  <si>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</si>
  <si>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</si>
  <si>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</si>
  <si>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</si>
  <si>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</si>
  <si>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</si>
  <si>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</si>
  <si>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</si>
  <si>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</si>
  <si>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</si>
  <si>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</si>
  <si>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</si>
  <si>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</si>
  <si>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</si>
  <si>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</si>
  <si>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</si>
  <si>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</si>
  <si>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</si>
  <si>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</si>
  <si>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</si>
  <si>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</si>
  <si>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</si>
  <si>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</si>
  <si>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</si>
  <si>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</si>
  <si>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</si>
  <si>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</si>
  <si>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</si>
  <si>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</si>
  <si>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</si>
  <si>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</si>
  <si>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</si>
  <si>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</si>
  <si>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</si>
  <si>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</si>
  <si>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</si>
  <si>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</si>
  <si>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</si>
  <si>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</si>
  <si>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</si>
  <si>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</si>
  <si>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</si>
  <si>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</si>
  <si>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</si>
  <si>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</si>
  <si>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</si>
  <si>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</si>
  <si>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</si>
  <si>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</si>
  <si>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</si>
  <si>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</si>
  <si>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</si>
  <si>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</si>
  <si>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</si>
  <si>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</si>
  <si>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</si>
  <si>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</si>
  <si>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</si>
  <si>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</si>
  <si>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</si>
  <si>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</si>
  <si>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</si>
  <si>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</si>
  <si>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</si>
  <si>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</si>
  <si>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</si>
  <si>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</si>
  <si>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</si>
  <si>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</si>
  <si>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</si>
  <si>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</si>
  <si>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</si>
  <si>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</si>
  <si>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</si>
  <si>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</si>
  <si>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</si>
  <si>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</si>
  <si>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</si>
  <si>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</si>
  <si>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</si>
  <si>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</si>
  <si>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</si>
  <si>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</si>
  <si>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</si>
  <si>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</si>
  <si>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</si>
  <si>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</si>
  <si>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</si>
  <si>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</si>
  <si>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</si>
  <si>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</si>
  <si>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</si>
  <si>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</si>
  <si>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</si>
  <si>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</si>
  <si>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</si>
  <si>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</si>
  <si>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</si>
  <si>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</si>
  <si>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</si>
  <si>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</si>
  <si>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</si>
  <si>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</si>
  <si>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</si>
  <si>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</si>
  <si>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</si>
  <si>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</si>
  <si>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</si>
  <si>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</si>
  <si>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</si>
  <si>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</si>
  <si>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</si>
  <si>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</si>
  <si>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</si>
  <si>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</si>
  <si>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</si>
  <si>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</si>
  <si>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</si>
  <si>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</si>
  <si>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</si>
  <si>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</si>
  <si>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</si>
  <si>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</si>
  <si>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</si>
  <si>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</si>
  <si>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</si>
  <si>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</si>
  <si>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</si>
  <si>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</si>
  <si>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</si>
  <si>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</si>
  <si>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</si>
  <si>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</si>
  <si>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</si>
  <si>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</si>
  <si>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</si>
  <si>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</si>
  <si>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</si>
  <si>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</si>
  <si>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</si>
  <si>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</si>
  <si>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</si>
  <si>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</si>
  <si>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</si>
  <si>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</si>
  <si>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</si>
  <si>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</si>
  <si>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</si>
  <si>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</si>
  <si>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</si>
  <si>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</si>
  <si>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</si>
  <si>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</si>
  <si>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</si>
  <si>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</si>
  <si>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</si>
  <si>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</si>
  <si>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</si>
  <si>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</si>
  <si>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</si>
  <si>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</si>
  <si>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</si>
  <si>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</si>
  <si>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</si>
  <si>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</si>
  <si>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</si>
  <si>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</si>
  <si>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</si>
  <si>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</si>
  <si>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</si>
  <si>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</si>
  <si>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</si>
  <si>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</si>
  <si>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</si>
  <si>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</si>
  <si>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</si>
  <si>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</si>
  <si>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</si>
  <si>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</si>
  <si>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</si>
  <si>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</si>
  <si>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</si>
  <si>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</si>
  <si>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</si>
  <si>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</si>
  <si>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</si>
  <si>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</si>
  <si>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</si>
  <si>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</si>
  <si>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</si>
  <si>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</si>
  <si>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</si>
  <si>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</si>
  <si>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</si>
  <si>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</si>
  <si>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</si>
  <si>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</si>
  <si>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</si>
  <si>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</si>
  <si>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</si>
  <si>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</si>
  <si>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</si>
  <si>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</si>
  <si>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</si>
  <si>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</si>
  <si>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</si>
  <si>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</si>
  <si>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</si>
  <si>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</si>
  <si>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</si>
  <si>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</si>
  <si>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</si>
  <si>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</si>
  <si>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</si>
  <si>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</si>
  <si>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</si>
  <si>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</si>
  <si>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</si>
  <si>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</si>
  <si>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</si>
  <si>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</si>
  <si>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</si>
  <si>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</si>
  <si>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</si>
  <si>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</si>
  <si>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</si>
  <si>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</si>
  <si>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</si>
  <si>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</si>
  <si>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</si>
  <si>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</si>
  <si>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</si>
  <si>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</si>
  <si>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</si>
  <si>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</si>
  <si>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</si>
  <si>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</si>
  <si>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</si>
  <si>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</si>
  <si>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</si>
  <si>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</si>
  <si>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</si>
  <si>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</si>
  <si>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</si>
  <si>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</si>
  <si>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</si>
  <si>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</si>
  <si>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</si>
  <si>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</si>
  <si>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</si>
  <si>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</si>
  <si>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</si>
  <si>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</si>
  <si>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</si>
  <si>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</si>
  <si>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</si>
  <si>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</si>
  <si>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</si>
  <si>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</si>
  <si>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</si>
  <si>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</si>
  <si>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</si>
  <si>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</si>
  <si>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</si>
  <si>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</si>
  <si>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</si>
  <si>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</si>
  <si>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</si>
  <si>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</si>
  <si>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</si>
  <si>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</si>
  <si>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</si>
  <si>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</si>
  <si>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</si>
  <si>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</si>
  <si>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</si>
  <si>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</si>
  <si>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</si>
  <si>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</si>
  <si>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</si>
  <si>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</si>
  <si>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</si>
  <si>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</si>
  <si>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</si>
  <si>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</si>
  <si>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</si>
  <si>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</si>
  <si>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</si>
  <si>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</si>
  <si>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</si>
  <si>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</si>
  <si>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</si>
  <si>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</si>
  <si>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</si>
  <si>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</si>
  <si>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</si>
  <si>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</si>
  <si>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</si>
  <si>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</si>
  <si>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</si>
  <si>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</si>
  <si>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</si>
  <si>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</si>
  <si>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</si>
  <si>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</si>
  <si>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</si>
  <si>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</si>
  <si>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</si>
  <si>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</si>
  <si>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</si>
  <si>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</si>
  <si>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</si>
  <si>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</si>
  <si>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</si>
  <si>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</si>
  <si>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</si>
  <si>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</si>
  <si>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</si>
  <si>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</si>
  <si>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</si>
  <si>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</si>
  <si>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</si>
  <si>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</si>
  <si>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</si>
  <si>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</si>
  <si>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</si>
  <si>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</si>
  <si>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</si>
  <si>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</si>
  <si>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</si>
  <si>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</si>
  <si>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</si>
  <si>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</si>
  <si>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</si>
  <si>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</si>
  <si>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</si>
  <si>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</si>
  <si>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</si>
  <si>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</si>
  <si>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</si>
  <si>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</si>
  <si>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</si>
  <si>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</si>
  <si>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</si>
  <si>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</si>
  <si>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</si>
  <si>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</si>
  <si>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</si>
  <si>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</si>
  <si>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</si>
  <si>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</si>
  <si>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</si>
  <si>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</si>
  <si>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</si>
  <si>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</si>
  <si>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</si>
  <si>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</si>
  <si>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</si>
  <si>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</si>
  <si>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</si>
  <si>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</si>
  <si>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</si>
  <si>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</si>
  <si>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</si>
  <si>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</si>
  <si>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</si>
  <si>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</si>
  <si>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</si>
  <si>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</si>
  <si>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</si>
  <si>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</si>
  <si>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</si>
  <si>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</si>
  <si>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</si>
  <si>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</si>
  <si>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</si>
  <si>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</si>
  <si>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</si>
  <si>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</si>
  <si>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</si>
  <si>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</si>
  <si>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</si>
  <si>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</si>
  <si>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</si>
  <si>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</si>
  <si>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</si>
  <si>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</si>
  <si>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</si>
  <si>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</si>
  <si>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</si>
  <si>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</si>
  <si>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</si>
  <si>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</si>
  <si>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</si>
  <si>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</si>
  <si>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</si>
  <si>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</si>
  <si>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</si>
  <si>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</si>
  <si>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</si>
  <si>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</si>
  <si>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</si>
  <si>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</si>
  <si>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</si>
  <si>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</si>
  <si>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</si>
  <si>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</si>
  <si>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</si>
  <si>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</si>
  <si>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</si>
  <si>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</si>
  <si>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</si>
  <si>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</si>
  <si>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</si>
  <si>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</si>
  <si>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</si>
  <si>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</si>
  <si>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</si>
  <si>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</si>
  <si>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</si>
  <si>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</si>
  <si>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</si>
  <si>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</si>
  <si>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</si>
  <si>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</si>
  <si>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</si>
  <si>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</si>
  <si>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</si>
  <si>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</si>
  <si>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</si>
  <si>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</si>
  <si>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</si>
  <si>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</si>
  <si>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</si>
  <si>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</si>
  <si>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</si>
  <si>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</si>
  <si>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</si>
  <si>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</si>
  <si>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</si>
  <si>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</si>
  <si>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</si>
  <si>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</si>
  <si>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</si>
  <si>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</si>
  <si>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</si>
  <si>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</si>
  <si>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</si>
  <si>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</si>
  <si>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</si>
  <si>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</si>
  <si>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</si>
  <si>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</si>
  <si>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</si>
  <si>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</si>
  <si>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</si>
  <si>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</si>
  <si>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</si>
  <si>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</si>
  <si>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</si>
  <si>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</si>
  <si>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</si>
  <si>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</si>
  <si>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</si>
  <si>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</si>
  <si>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</si>
  <si>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</si>
  <si>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</si>
  <si>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</si>
  <si>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</si>
  <si>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</si>
  <si>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</si>
  <si>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</si>
  <si>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</si>
  <si>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</si>
  <si>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</si>
  <si>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</si>
  <si>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</si>
  <si>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</si>
  <si>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</si>
  <si>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</si>
  <si>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</si>
  <si>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</si>
  <si>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</si>
  <si>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</si>
  <si>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</si>
  <si>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</si>
  <si>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</si>
  <si>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</si>
  <si>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</si>
  <si>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</si>
  <si>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</si>
  <si>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</si>
  <si>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</si>
  <si>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</si>
  <si>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</si>
  <si>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</si>
  <si>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</si>
  <si>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</si>
  <si>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</si>
  <si>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</si>
  <si>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</si>
  <si>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</si>
  <si>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</si>
  <si>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</si>
  <si>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</si>
  <si>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</si>
  <si>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</si>
  <si>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</si>
  <si>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</si>
  <si>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</si>
  <si>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</si>
  <si>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</si>
  <si>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</si>
  <si>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</si>
  <si>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</si>
  <si>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</si>
  <si>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</si>
  <si>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</si>
  <si>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</si>
  <si>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</si>
  <si>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</si>
  <si>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</si>
  <si>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</si>
  <si>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</si>
  <si>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</si>
  <si>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</si>
  <si>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</si>
  <si>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</si>
  <si>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</si>
  <si>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</si>
  <si>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</si>
  <si>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</si>
  <si>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</si>
  <si>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</si>
  <si>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</si>
  <si>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</si>
  <si>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</si>
  <si>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</si>
  <si>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</si>
  <si>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</si>
  <si>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</si>
  <si>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</si>
  <si>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</si>
  <si>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</si>
  <si>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</si>
  <si>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</si>
  <si>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</si>
  <si>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</si>
  <si>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</si>
  <si>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</si>
  <si>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</si>
  <si>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</si>
  <si>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</si>
  <si>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</si>
  <si>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</si>
  <si>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</si>
  <si>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</si>
  <si>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</si>
  <si>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</si>
  <si>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</si>
  <si>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</si>
  <si>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</si>
  <si>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</si>
  <si>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</si>
  <si>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</si>
  <si>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</si>
  <si>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</si>
  <si>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</si>
  <si>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</si>
  <si>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</si>
  <si>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</si>
  <si>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</si>
  <si>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</si>
  <si>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</si>
  <si>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</si>
  <si>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</si>
  <si>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</si>
  <si>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</si>
  <si>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</si>
  <si>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</si>
  <si>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</si>
  <si>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</si>
  <si>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</si>
  <si>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</si>
  <si>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</si>
  <si>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</si>
  <si>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</si>
  <si>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</si>
  <si>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</si>
  <si>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</si>
  <si>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</si>
  <si>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</si>
  <si>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</si>
  <si>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</si>
  <si>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</si>
  <si>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</si>
  <si>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</si>
  <si>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</si>
  <si>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</si>
  <si>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</si>
  <si>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</si>
  <si>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</si>
  <si>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</si>
  <si>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</si>
  <si>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</si>
  <si>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</si>
  <si>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</si>
  <si>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</si>
  <si>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</si>
  <si>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</si>
  <si>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</si>
  <si>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</si>
  <si>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</si>
  <si>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</si>
  <si>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</si>
  <si>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</si>
  <si>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</si>
  <si>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</si>
  <si>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</si>
  <si>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</si>
  <si>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</si>
  <si>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</si>
  <si>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</si>
  <si>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</si>
  <si>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</si>
  <si>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</si>
  <si>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</si>
  <si>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</si>
  <si>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</si>
  <si>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</si>
  <si>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</si>
  <si>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</si>
  <si>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</si>
  <si>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</si>
  <si>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</si>
  <si>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</si>
  <si>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</si>
  <si>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</si>
  <si>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</si>
  <si>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</si>
  <si>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</si>
  <si>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</si>
  <si>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</si>
  <si>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</si>
  <si>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</si>
  <si>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</si>
  <si>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</si>
  <si>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</si>
  <si>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</si>
  <si>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</si>
  <si>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</si>
  <si>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</si>
  <si>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</si>
  <si>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</si>
  <si>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</si>
  <si>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</si>
  <si>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</si>
  <si>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</si>
  <si>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</si>
  <si>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</si>
  <si>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</si>
  <si>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</si>
  <si>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</si>
  <si>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</si>
  <si>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</si>
  <si>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</si>
  <si>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</si>
  <si>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</si>
  <si>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</si>
  <si>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</si>
  <si>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</si>
  <si>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</si>
  <si>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</si>
  <si>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</si>
  <si>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</si>
  <si>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</si>
  <si>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</si>
  <si>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</si>
  <si>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</si>
  <si>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</si>
  <si>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</si>
  <si>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</si>
  <si>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</si>
  <si>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</si>
  <si>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</si>
  <si>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</si>
  <si>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</si>
  <si>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</si>
  <si>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</si>
  <si>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</si>
  <si>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</si>
  <si>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</si>
  <si>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</si>
  <si>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</si>
  <si>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</si>
  <si>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</si>
  <si>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</si>
  <si>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</si>
  <si>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</si>
  <si>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</si>
  <si>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</si>
  <si>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</si>
  <si>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</si>
  <si>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</si>
  <si>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</si>
  <si>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</si>
  <si>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</si>
  <si>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</si>
  <si>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</si>
  <si>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</si>
  <si>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</si>
  <si>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</si>
  <si>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</si>
  <si>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</si>
  <si>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</si>
  <si>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</si>
  <si>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</si>
  <si>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</si>
  <si>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</si>
  <si>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</si>
  <si>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</si>
  <si>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</si>
  <si>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</si>
  <si>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</si>
  <si>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</si>
  <si>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</si>
  <si>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</si>
  <si>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</si>
  <si>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</si>
  <si>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</si>
  <si>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</si>
  <si>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</si>
  <si>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</si>
  <si>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</si>
  <si>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</si>
  <si>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</si>
  <si>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</si>
  <si>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</si>
  <si>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</si>
  <si>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</si>
  <si>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</si>
  <si>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</si>
  <si>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</si>
  <si>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</si>
  <si>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</si>
  <si>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</si>
  <si>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</si>
  <si>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</si>
  <si>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</si>
  <si>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</si>
  <si>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</si>
  <si>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</si>
  <si>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</si>
  <si>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</si>
  <si>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</si>
  <si>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</si>
  <si>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</si>
  <si>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</si>
  <si>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</si>
  <si>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</si>
  <si>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</si>
  <si>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</si>
  <si>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</si>
  <si>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</si>
  <si>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</si>
  <si>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</si>
  <si>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</si>
  <si>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</si>
  <si>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</si>
  <si>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</si>
  <si>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</si>
  <si>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</si>
  <si>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</si>
  <si>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</si>
  <si>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</si>
  <si>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</si>
  <si>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</si>
  <si>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</si>
  <si>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</si>
  <si>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</si>
  <si>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</si>
  <si>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</si>
  <si>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</si>
  <si>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</si>
  <si>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</si>
  <si>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</si>
  <si>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</si>
  <si>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</si>
  <si>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</si>
  <si>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</si>
  <si>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</si>
  <si>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</si>
  <si>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</si>
  <si>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</si>
  <si>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</si>
  <si>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</si>
  <si>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</si>
  <si>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</si>
  <si>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</si>
  <si>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</si>
  <si>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</si>
  <si>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</si>
  <si>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</si>
  <si>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</si>
  <si>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</si>
  <si>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</si>
  <si>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</si>
  <si>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</si>
  <si>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</si>
  <si>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</si>
  <si>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</si>
  <si>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</si>
  <si>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</si>
  <si>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</si>
  <si>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</si>
  <si>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</si>
  <si>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</si>
  <si>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</si>
  <si>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</si>
  <si>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</si>
  <si>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</si>
  <si>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</si>
  <si>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</si>
  <si>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</si>
  <si>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</si>
  <si>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</si>
  <si>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</si>
  <si>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</si>
  <si>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</si>
  <si>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</si>
  <si>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</si>
  <si>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</si>
  <si>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</si>
  <si>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</si>
  <si>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</si>
  <si>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</si>
  <si>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</si>
  <si>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</si>
  <si>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</si>
  <si>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</si>
  <si>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</si>
  <si>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</si>
  <si>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</si>
  <si>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</si>
  <si>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</si>
  <si>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</si>
  <si>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</si>
  <si>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</si>
  <si>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</si>
  <si>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</si>
  <si>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</si>
  <si>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</si>
  <si>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</si>
  <si>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</si>
  <si>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</si>
  <si>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</si>
  <si>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</si>
  <si>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</si>
  <si>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</si>
  <si>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</si>
  <si>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</si>
  <si>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</si>
  <si>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</si>
  <si>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</si>
  <si>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</si>
  <si>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</si>
  <si>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</si>
  <si>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</si>
  <si>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</si>
  <si>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</si>
  <si>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</si>
  <si>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</si>
  <si>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</si>
  <si>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</si>
  <si>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</si>
  <si>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</si>
  <si>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</si>
  <si>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</si>
  <si>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</si>
  <si>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</si>
  <si>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</si>
  <si>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</si>
  <si>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</si>
  <si>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</si>
  <si>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</si>
  <si>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</si>
  <si>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</si>
  <si>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</si>
  <si>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</si>
  <si>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</si>
  <si>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</si>
  <si>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</si>
  <si>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</si>
  <si>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</si>
  <si>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</si>
  <si>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</si>
  <si>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</si>
  <si>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</si>
  <si>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</si>
  <si>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</si>
  <si>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</si>
  <si>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</si>
  <si>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</si>
  <si>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</si>
  <si>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</si>
  <si>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</si>
  <si>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</si>
  <si>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</si>
  <si>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</si>
  <si>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</si>
  <si>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</si>
  <si>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</si>
  <si>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</si>
  <si>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</si>
  <si>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</si>
  <si>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</si>
  <si>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</si>
  <si>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</si>
  <si>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</si>
  <si>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</si>
  <si>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</si>
  <si>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</si>
  <si>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</si>
  <si>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</si>
  <si>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</si>
  <si>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</si>
  <si>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</si>
  <si>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</si>
  <si>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</si>
  <si>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</si>
  <si>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</si>
  <si>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</si>
  <si>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</si>
  <si>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</si>
  <si>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</si>
  <si>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</si>
  <si>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</si>
  <si>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</si>
  <si>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</si>
  <si>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</si>
  <si>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</si>
  <si>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</si>
  <si>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</si>
  <si>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</si>
  <si>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</si>
  <si>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</si>
  <si>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</si>
  <si>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</si>
  <si>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</si>
  <si>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</si>
  <si>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</si>
  <si>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</si>
  <si>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</si>
  <si>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</si>
  <si>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</si>
  <si>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</si>
  <si>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</si>
  <si>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</si>
  <si>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</si>
  <si>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</si>
  <si>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</si>
  <si>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</si>
  <si>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</si>
  <si>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</si>
  <si>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</si>
  <si>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</si>
  <si>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</si>
  <si>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</si>
  <si>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</si>
  <si>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</si>
  <si>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</si>
  <si>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</si>
  <si>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</si>
  <si>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</si>
  <si>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</si>
  <si>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</si>
  <si>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</si>
  <si>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</si>
  <si>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</si>
  <si>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</si>
  <si>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</si>
  <si>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</si>
  <si>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</si>
  <si>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</si>
  <si>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</si>
  <si>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</si>
  <si>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</si>
  <si>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</si>
  <si>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</si>
  <si>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</si>
  <si>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</si>
  <si>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</si>
  <si>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</si>
  <si>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</si>
  <si>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</si>
  <si>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</si>
  <si>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</si>
  <si>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</si>
  <si>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</si>
  <si>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</si>
  <si>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</si>
  <si>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</si>
  <si>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</si>
  <si>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</si>
  <si>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</si>
  <si>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</si>
  <si>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</si>
  <si>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</si>
  <si>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</si>
  <si>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</si>
  <si>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</si>
  <si>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</si>
  <si>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</si>
  <si>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</si>
  <si>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</si>
  <si>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</si>
  <si>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</si>
  <si>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</si>
  <si>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</si>
  <si>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</si>
  <si>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</si>
  <si>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</si>
  <si>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</si>
  <si>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</si>
  <si>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</si>
  <si>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</si>
  <si>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</si>
  <si>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</si>
  <si>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</si>
  <si>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</si>
  <si>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</si>
  <si>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</si>
  <si>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</si>
  <si>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</si>
  <si>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</si>
  <si>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</si>
  <si>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</si>
  <si>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</si>
  <si>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</si>
  <si>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</si>
  <si>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</si>
  <si>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</si>
  <si>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</si>
  <si>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</si>
  <si>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</si>
  <si>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</si>
  <si>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</si>
  <si>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</si>
  <si>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</si>
  <si>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</si>
  <si>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</si>
  <si>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</si>
  <si>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</si>
  <si>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</si>
  <si>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</si>
  <si>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</si>
  <si>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</si>
  <si>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</si>
  <si>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</si>
  <si>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</si>
  <si>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</si>
  <si>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</si>
  <si>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</si>
  <si>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</si>
  <si>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</si>
  <si>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</si>
  <si>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</si>
  <si>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</si>
  <si>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</si>
  <si>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</si>
  <si>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</si>
  <si>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</si>
  <si>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</si>
  <si>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</si>
  <si>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</si>
  <si>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</si>
  <si>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</si>
  <si>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</si>
  <si>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</si>
  <si>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</si>
  <si>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</si>
  <si>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</si>
  <si>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</si>
  <si>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</si>
  <si>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</si>
  <si>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</si>
  <si>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</si>
  <si>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</si>
  <si>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</si>
  <si>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</si>
  <si>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</si>
  <si>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</si>
  <si>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</si>
  <si>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</si>
  <si>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</si>
  <si>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</si>
  <si>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</si>
  <si>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</si>
  <si>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</si>
  <si>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</si>
  <si>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</si>
  <si>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</si>
  <si>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</si>
  <si>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</si>
  <si>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</si>
  <si>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</si>
  <si>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</si>
  <si>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</si>
  <si>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</si>
  <si>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</si>
  <si>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</si>
  <si>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</si>
  <si>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</si>
  <si>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</si>
  <si>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</si>
  <si>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</si>
  <si>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</si>
  <si>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</si>
  <si>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</si>
  <si>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</si>
  <si>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</si>
  <si>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</si>
  <si>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</si>
  <si>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</si>
  <si>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</si>
  <si>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</si>
  <si>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</si>
  <si>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</si>
  <si>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</si>
  <si>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</si>
  <si>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</si>
  <si>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</si>
  <si>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</si>
  <si>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</si>
  <si>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</si>
  <si>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</si>
  <si>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</si>
  <si>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</si>
  <si>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</si>
  <si>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</si>
  <si>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</si>
  <si>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</si>
  <si>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</si>
  <si>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</si>
  <si>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</si>
  <si>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</si>
  <si>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</si>
  <si>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</si>
  <si>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</si>
  <si>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</si>
  <si>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</si>
  <si>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</si>
  <si>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</si>
  <si>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</si>
  <si>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</si>
  <si>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</si>
  <si>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</si>
  <si>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</si>
  <si>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</si>
  <si>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</si>
  <si>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</si>
  <si>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</si>
  <si>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</si>
  <si>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</si>
  <si>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</si>
  <si>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</si>
  <si>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</si>
  <si>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</si>
  <si>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</si>
  <si>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</si>
  <si>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</si>
  <si>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</si>
  <si>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</si>
  <si>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</si>
  <si>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</si>
  <si>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</si>
  <si>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</si>
  <si>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</si>
  <si>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</si>
  <si>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</si>
  <si>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</si>
  <si>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</si>
  <si>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</si>
  <si>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</si>
  <si>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</si>
  <si>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</si>
  <si>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</si>
  <si>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</si>
  <si>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</si>
  <si>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</si>
  <si>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</si>
  <si>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</si>
  <si>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</si>
  <si>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</si>
  <si>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</si>
  <si>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</si>
  <si>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</si>
  <si>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</si>
  <si>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</si>
  <si>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</si>
  <si>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</si>
  <si>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</si>
  <si>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</si>
  <si>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</si>
  <si>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</si>
  <si>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</si>
  <si>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</si>
  <si>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</si>
  <si>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</si>
  <si>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</si>
  <si>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</si>
  <si>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</si>
  <si>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</si>
  <si>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</si>
  <si>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</si>
  <si>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</si>
  <si>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</si>
  <si>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</si>
  <si>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</si>
  <si>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</si>
  <si>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</si>
  <si>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</si>
  <si>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</si>
  <si>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</si>
  <si>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</si>
  <si>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</si>
  <si>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</si>
  <si>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</si>
  <si>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</si>
  <si>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</si>
  <si>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</si>
  <si>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</si>
  <si>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</si>
  <si>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</si>
  <si>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</si>
  <si>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</si>
  <si>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</si>
  <si>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</si>
  <si>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</si>
  <si>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</si>
  <si>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</si>
  <si>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</si>
  <si>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</si>
  <si>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</si>
  <si>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</si>
  <si>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</si>
  <si>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</si>
  <si>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</si>
  <si>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</si>
  <si>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</si>
  <si>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</si>
  <si>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</si>
  <si>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</si>
  <si>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</si>
  <si>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</si>
  <si>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</si>
  <si>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</si>
  <si>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</si>
  <si>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</si>
  <si>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</si>
  <si>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</si>
  <si>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</si>
  <si>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</si>
  <si>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</si>
  <si>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</si>
  <si>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</si>
  <si>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</si>
  <si>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</si>
  <si>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</si>
  <si>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</si>
  <si>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</si>
  <si>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</si>
  <si>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</si>
  <si>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</si>
  <si>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</si>
  <si>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</si>
  <si>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</si>
  <si>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</si>
  <si>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</si>
  <si>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</si>
  <si>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</si>
  <si>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</si>
  <si>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</si>
  <si>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</si>
  <si>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</si>
  <si>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</si>
  <si>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</si>
  <si>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</si>
  <si>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</si>
  <si>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</si>
  <si>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</si>
  <si>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</si>
  <si>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</si>
  <si>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</si>
  <si>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</si>
  <si>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</si>
  <si>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</si>
  <si>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</si>
  <si>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</si>
  <si>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</si>
  <si>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</si>
  <si>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</si>
  <si>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</si>
  <si>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</si>
  <si>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</si>
  <si>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</si>
  <si>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</si>
  <si>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</si>
  <si>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</si>
  <si>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</si>
  <si>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</si>
  <si>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</si>
  <si>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</si>
  <si>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</si>
  <si>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</si>
  <si>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</si>
  <si>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</si>
  <si>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</si>
  <si>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</si>
  <si>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</si>
  <si>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</si>
  <si>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</si>
  <si>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</si>
  <si>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</si>
  <si>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</si>
  <si>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</si>
  <si>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</si>
  <si>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</si>
  <si>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</si>
  <si>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</si>
  <si>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</si>
  <si>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</si>
  <si>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</si>
  <si>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</si>
  <si>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</si>
  <si>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</si>
  <si>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</si>
  <si>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</si>
  <si>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</si>
  <si>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</si>
  <si>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</si>
  <si>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</si>
  <si>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</si>
  <si>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</si>
  <si>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</si>
  <si>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</si>
  <si>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</si>
  <si>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</si>
  <si>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</si>
  <si>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</si>
  <si>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</si>
  <si>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</si>
  <si>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</si>
  <si>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</si>
  <si>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</si>
  <si>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</si>
  <si>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</si>
  <si>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</si>
  <si>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</si>
  <si>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</si>
  <si>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</si>
  <si>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</si>
  <si>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</si>
  <si>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</si>
  <si>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</si>
  <si>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</si>
  <si>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</si>
  <si>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</si>
  <si>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</si>
  <si>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</si>
  <si>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</si>
  <si>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</si>
  <si>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</si>
  <si>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</si>
  <si>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</si>
  <si>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</si>
  <si>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</si>
  <si>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</si>
  <si>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</si>
  <si>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</si>
  <si>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</si>
  <si>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</si>
  <si>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</si>
  <si>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</si>
  <si>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</si>
  <si>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</si>
  <si>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</si>
  <si>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</si>
  <si>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</si>
  <si>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</si>
  <si>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</si>
  <si>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</si>
  <si>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</si>
  <si>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</si>
  <si>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</si>
  <si>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</si>
  <si>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</si>
  <si>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</si>
  <si>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</si>
  <si>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</si>
  <si>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</si>
  <si>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</si>
  <si>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</si>
  <si>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</si>
  <si>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</si>
  <si>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</si>
  <si>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</si>
  <si>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</si>
  <si>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</si>
  <si>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</si>
  <si>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</si>
  <si>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</si>
  <si>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</si>
  <si>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</si>
  <si>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</si>
  <si>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</si>
  <si>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</si>
  <si>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</si>
  <si>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</si>
  <si>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</si>
  <si>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</si>
  <si>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</si>
  <si>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</si>
  <si>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</si>
  <si>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</si>
  <si>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</si>
  <si>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</si>
  <si>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</si>
  <si>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</si>
  <si>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</si>
  <si>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</si>
  <si>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</si>
  <si>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</si>
  <si>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</si>
  <si>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</si>
  <si>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</si>
  <si>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</si>
  <si>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</si>
  <si>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</si>
  <si>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</si>
  <si>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</si>
  <si>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</si>
  <si>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</si>
  <si>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</si>
  <si>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</si>
  <si>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</si>
  <si>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</si>
  <si>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</si>
  <si>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</si>
  <si>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</si>
  <si>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</si>
  <si>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</si>
  <si>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</si>
  <si>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</si>
  <si>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</si>
  <si>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</si>
  <si>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</si>
  <si>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</si>
  <si>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</si>
  <si>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</si>
  <si>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</si>
  <si>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</si>
  <si>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</si>
  <si>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</si>
  <si>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</si>
  <si>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</si>
  <si>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</si>
  <si>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</si>
  <si>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</si>
  <si>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</si>
  <si>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</si>
  <si>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</si>
  <si>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</si>
  <si>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</si>
  <si>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</si>
  <si>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</si>
  <si>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</si>
  <si>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</si>
  <si>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</si>
  <si>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</si>
  <si>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</si>
  <si>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</si>
  <si>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</si>
  <si>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</si>
  <si>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</si>
  <si>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</si>
  <si>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</si>
  <si>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</si>
  <si>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</si>
  <si>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</si>
  <si>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</si>
  <si>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</si>
  <si>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</si>
  <si>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</si>
  <si>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</si>
  <si>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</si>
  <si>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</si>
  <si>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</si>
  <si>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</si>
  <si>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</si>
  <si>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</si>
  <si>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</si>
  <si>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</si>
  <si>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</si>
  <si>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</si>
  <si>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</si>
  <si>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</si>
  <si>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</si>
  <si>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</si>
  <si>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</si>
  <si>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</si>
  <si>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</si>
  <si>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</si>
  <si>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</si>
  <si>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</si>
  <si>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</si>
  <si>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</si>
  <si>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</si>
  <si>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</si>
  <si>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</si>
  <si>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</si>
  <si>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</si>
  <si>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</si>
  <si>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</si>
  <si>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</si>
  <si>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</si>
  <si>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</si>
  <si>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</si>
  <si>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</si>
  <si>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</si>
  <si>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</si>
  <si>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</si>
  <si>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</si>
  <si>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</si>
  <si>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</si>
  <si>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</si>
  <si>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</si>
  <si>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</si>
  <si>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</si>
  <si>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</si>
  <si>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</si>
  <si>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</si>
  <si>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</si>
  <si>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</si>
  <si>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</si>
  <si>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</si>
  <si>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</si>
  <si>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</si>
  <si>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</si>
  <si>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</si>
  <si>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</si>
  <si>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</si>
  <si>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</si>
  <si>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</si>
  <si>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</si>
  <si>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</si>
  <si>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</si>
  <si>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</si>
  <si>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</si>
  <si>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</si>
  <si>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</si>
  <si>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</si>
  <si>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</si>
  <si>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</si>
  <si>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</si>
  <si>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</si>
  <si>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</si>
  <si>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</si>
  <si>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</si>
  <si>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</si>
  <si>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</si>
  <si>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</si>
  <si>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</si>
  <si>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</si>
  <si>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</si>
  <si>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</si>
  <si>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</si>
  <si>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</si>
  <si>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</si>
  <si>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</si>
  <si>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</si>
  <si>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</si>
  <si>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</si>
  <si>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</si>
  <si>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</si>
  <si>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</si>
  <si>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</si>
  <si>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</si>
  <si>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</si>
  <si>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</si>
  <si>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</si>
  <si>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</si>
  <si>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</si>
  <si>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</si>
  <si>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</si>
  <si>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</si>
  <si>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</si>
  <si>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</si>
  <si>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</si>
  <si>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</si>
  <si>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</si>
  <si>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</si>
  <si>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</si>
  <si>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</si>
  <si>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</si>
  <si>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</si>
  <si>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</si>
  <si>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</si>
  <si>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</si>
  <si>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</si>
  <si>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</si>
  <si>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</si>
  <si>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</si>
  <si>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</si>
  <si>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</si>
  <si>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</si>
  <si>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</si>
  <si>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</si>
  <si>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</si>
  <si>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</si>
  <si>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</si>
  <si>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</si>
  <si>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</si>
  <si>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</si>
  <si>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</si>
  <si>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</si>
  <si>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</si>
  <si>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</si>
  <si>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</si>
  <si>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</si>
  <si>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</si>
  <si>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</si>
  <si>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</si>
  <si>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</si>
  <si>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</si>
  <si>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</si>
  <si>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</si>
  <si>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</si>
  <si>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</si>
  <si>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</si>
  <si>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</si>
  <si>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</si>
  <si>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</si>
  <si>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</si>
  <si>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</si>
  <si>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</si>
  <si>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</si>
  <si>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</si>
  <si>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</si>
  <si>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</si>
  <si>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</si>
  <si>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</si>
  <si>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</si>
  <si>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</si>
  <si>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</si>
  <si>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</si>
  <si>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</si>
  <si>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</si>
  <si>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</si>
  <si>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</si>
  <si>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</si>
  <si>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</si>
  <si>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</si>
  <si>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</si>
  <si>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</si>
  <si>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</si>
  <si>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</si>
  <si>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</si>
  <si>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</si>
  <si>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</si>
  <si>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</si>
  <si>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</si>
  <si>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</si>
  <si>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</si>
  <si>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</si>
  <si>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</si>
  <si>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</si>
  <si>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</si>
  <si>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</si>
  <si>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</si>
  <si>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</si>
  <si>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</si>
  <si>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</si>
  <si>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</si>
  <si>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</si>
  <si>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</si>
  <si>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</si>
  <si>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</si>
  <si>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</si>
  <si>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</si>
  <si>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</si>
  <si>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</si>
  <si>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</si>
  <si>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</si>
  <si>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</si>
  <si>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</si>
  <si>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</si>
  <si>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</si>
  <si>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</si>
  <si>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</si>
  <si>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</si>
  <si>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</si>
  <si>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</si>
  <si>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</si>
  <si>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</si>
  <si>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</si>
  <si>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</si>
  <si>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</si>
  <si>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</si>
  <si>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</si>
  <si>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</si>
  <si>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</si>
  <si>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</si>
  <si>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</si>
  <si>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</si>
  <si>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</si>
  <si>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</si>
  <si>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</si>
  <si>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</si>
  <si>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</si>
  <si>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</si>
  <si>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</si>
  <si>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</si>
  <si>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</si>
  <si>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</si>
  <si>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</si>
  <si>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</si>
  <si>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</si>
  <si>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</si>
  <si>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</si>
  <si>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</si>
  <si>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</si>
  <si>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</si>
  <si>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</si>
  <si>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</si>
  <si>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</si>
  <si>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</si>
  <si>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</si>
  <si>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</si>
  <si>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</si>
  <si>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</si>
  <si>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</si>
  <si>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</si>
  <si>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</si>
  <si>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</si>
  <si>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</si>
  <si>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</si>
  <si>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</si>
  <si>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</si>
  <si>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</si>
  <si>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</si>
  <si>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</si>
  <si>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</si>
  <si>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</si>
  <si>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</si>
  <si>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</si>
  <si>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</si>
  <si>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</si>
  <si>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</si>
  <si>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</si>
  <si>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</si>
  <si>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</si>
  <si>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</si>
  <si>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</si>
  <si>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</si>
  <si>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</si>
  <si>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</si>
  <si>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</si>
  <si>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</si>
  <si>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</si>
  <si>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</si>
  <si>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</si>
  <si>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</si>
  <si>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</si>
  <si>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</si>
  <si>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</si>
  <si>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</si>
  <si>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</si>
  <si>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</si>
  <si>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</si>
  <si>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</si>
  <si>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</si>
  <si>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</si>
  <si>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</si>
  <si>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</si>
  <si>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</si>
  <si>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</si>
  <si>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</si>
  <si>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</si>
  <si>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</si>
  <si>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</si>
  <si>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</si>
  <si>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</si>
  <si>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</si>
  <si>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</si>
  <si>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</si>
  <si>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</si>
  <si>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</si>
  <si>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</si>
  <si>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</si>
  <si>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</si>
  <si>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</si>
  <si>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</si>
  <si>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</si>
  <si>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</si>
  <si>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</si>
  <si>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</si>
  <si>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</si>
  <si>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</si>
  <si>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</si>
  <si>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</si>
  <si>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</si>
  <si>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</si>
  <si>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</si>
  <si>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</si>
  <si>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</si>
  <si>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</si>
  <si>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</si>
  <si>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</si>
  <si>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</si>
  <si>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</si>
  <si>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</si>
  <si>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</si>
  <si>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</si>
  <si>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</si>
  <si>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</si>
  <si>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</si>
  <si>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</si>
  <si>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</si>
  <si>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</si>
  <si>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</si>
  <si>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</si>
  <si>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</si>
  <si>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</si>
  <si>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</si>
  <si>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</si>
  <si>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</si>
  <si>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</si>
  <si>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</si>
  <si>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</si>
  <si>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</si>
  <si>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</si>
  <si>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</si>
  <si>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</si>
  <si>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</si>
  <si>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</si>
  <si>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</si>
  <si>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</si>
  <si>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</si>
  <si>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</si>
  <si>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</si>
  <si>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</si>
  <si>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</si>
  <si>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</si>
  <si>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</si>
  <si>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</si>
  <si>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</si>
  <si>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</si>
  <si>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</si>
  <si>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</si>
  <si>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</si>
  <si>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</si>
  <si>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</si>
  <si>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</si>
  <si>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</si>
  <si>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</si>
  <si>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</si>
  <si>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</si>
  <si>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</si>
  <si>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</si>
  <si>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</si>
  <si>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</si>
  <si>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</si>
  <si>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</si>
  <si>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</si>
  <si>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</si>
  <si>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</si>
  <si>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</si>
  <si>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</si>
  <si>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</si>
  <si>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</si>
  <si>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</si>
  <si>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</si>
  <si>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</si>
  <si>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</si>
  <si>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</si>
  <si>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</si>
  <si>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</si>
  <si>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</si>
  <si>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</si>
  <si>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</si>
  <si>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</si>
  <si>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</si>
  <si>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</si>
  <si>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</si>
  <si>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</si>
  <si>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</si>
  <si>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</si>
  <si>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</si>
  <si>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</si>
  <si>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</si>
  <si>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</si>
  <si>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</si>
  <si>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</si>
  <si>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</si>
  <si>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</si>
  <si>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</si>
  <si>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</si>
  <si>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</si>
  <si>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</si>
  <si>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</si>
  <si>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</si>
  <si>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</si>
  <si>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</si>
  <si>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</si>
  <si>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</si>
  <si>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</si>
  <si>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</si>
  <si>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</si>
  <si>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</si>
  <si>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</si>
  <si>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</si>
  <si>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</si>
  <si>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</si>
  <si>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</si>
  <si>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</si>
  <si>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</si>
  <si>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</si>
  <si>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</si>
  <si>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</si>
  <si>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</si>
  <si>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</si>
  <si>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</si>
  <si>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</si>
  <si>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</si>
  <si>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</si>
  <si>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</si>
  <si>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</si>
  <si>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</si>
  <si>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</si>
  <si>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</si>
  <si>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</si>
  <si>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</si>
  <si>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</si>
  <si>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</si>
  <si>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</si>
  <si>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</si>
  <si>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</si>
  <si>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</si>
  <si>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</si>
  <si>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</si>
  <si>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</si>
  <si>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</si>
  <si>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</si>
  <si>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</si>
  <si>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</si>
  <si>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</si>
  <si>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</si>
  <si>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</si>
  <si>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</si>
  <si>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</si>
  <si>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</si>
  <si>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</si>
  <si>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</si>
  <si>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</si>
  <si>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</si>
  <si>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</si>
  <si>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</si>
  <si>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</si>
  <si>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</si>
  <si>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</si>
  <si>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</si>
  <si>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</si>
  <si>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</si>
  <si>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</si>
  <si>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</si>
  <si>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</si>
  <si>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</si>
  <si>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</si>
  <si>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</si>
  <si>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</si>
  <si>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</si>
  <si>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</si>
  <si>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</si>
  <si>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</si>
  <si>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</si>
  <si>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</si>
  <si>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</si>
  <si>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</si>
  <si>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</si>
  <si>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</si>
  <si>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</si>
  <si>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</si>
  <si>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</si>
  <si>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</si>
  <si>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</si>
  <si>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</si>
  <si>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</si>
  <si>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</si>
  <si>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</si>
  <si>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</si>
  <si>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</si>
  <si>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</si>
  <si>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</si>
  <si>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</si>
  <si>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</si>
  <si>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</si>
  <si>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</si>
  <si>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</si>
  <si>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</si>
  <si>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</si>
  <si>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</si>
  <si>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</si>
  <si>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</si>
  <si>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</si>
  <si>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</si>
  <si>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</si>
  <si>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</si>
  <si>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</si>
  <si>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</si>
  <si>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</si>
  <si>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</si>
  <si>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</si>
  <si>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</si>
  <si>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</si>
  <si>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</si>
  <si>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</si>
  <si>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</si>
  <si>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</si>
  <si>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</si>
  <si>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</si>
  <si>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</si>
  <si>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</si>
  <si>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</si>
  <si>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</si>
  <si>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</si>
  <si>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</si>
  <si>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</si>
  <si>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</si>
  <si>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</si>
  <si>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</si>
  <si>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</si>
  <si>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</si>
  <si>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</si>
  <si>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</si>
  <si>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</si>
  <si>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</si>
  <si>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</si>
  <si>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</si>
  <si>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</si>
  <si>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</si>
  <si>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</si>
  <si>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</si>
  <si>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</si>
  <si>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</si>
  <si>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</si>
  <si>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</si>
  <si>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</si>
  <si>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</si>
  <si>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</si>
  <si>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</si>
  <si>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</si>
  <si>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</si>
  <si>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</si>
  <si>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</si>
  <si>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</si>
  <si>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</si>
  <si>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</si>
  <si>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</si>
  <si>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</si>
  <si>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</si>
  <si>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</si>
  <si>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</si>
  <si>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</si>
  <si>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</si>
  <si>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</si>
  <si>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</si>
  <si>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</si>
  <si>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</si>
  <si>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</si>
  <si>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</si>
  <si>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</si>
  <si>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</si>
  <si>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</si>
  <si>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</si>
  <si>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</si>
  <si>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</si>
  <si>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</si>
  <si>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</si>
  <si>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</si>
  <si>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</si>
  <si>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</si>
  <si>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</si>
  <si>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</si>
  <si>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</si>
  <si>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</si>
  <si>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</si>
  <si>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</si>
  <si>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</si>
  <si>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</si>
  <si>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</si>
  <si>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</si>
  <si>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</si>
  <si>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</si>
  <si>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</si>
  <si>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</si>
  <si>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</si>
  <si>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</si>
  <si>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</si>
  <si>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</si>
  <si>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</si>
  <si>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</si>
  <si>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</si>
  <si>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</si>
  <si>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</si>
  <si>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</si>
  <si>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</si>
  <si>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</si>
  <si>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</si>
  <si>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</si>
  <si>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</si>
  <si>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</si>
  <si>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</si>
  <si>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</si>
  <si>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</si>
  <si>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</si>
  <si>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</si>
  <si>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</si>
  <si>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</si>
  <si>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</si>
  <si>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</si>
  <si>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</si>
  <si>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</si>
  <si>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</si>
  <si>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</si>
  <si>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</si>
  <si>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</si>
  <si>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</si>
  <si>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</si>
  <si>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</si>
  <si>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</si>
  <si>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</si>
  <si>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</si>
  <si>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</si>
  <si>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</si>
  <si>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</si>
  <si>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</si>
  <si>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</si>
  <si>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</si>
  <si>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</si>
  <si>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</si>
  <si>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</si>
  <si>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</si>
  <si>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</si>
  <si>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</si>
  <si>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</si>
  <si>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</si>
  <si>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</si>
  <si>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</si>
  <si>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</si>
  <si>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</si>
  <si>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</si>
  <si>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</si>
  <si>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</si>
  <si>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</si>
  <si>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</si>
  <si>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</si>
  <si>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</si>
  <si>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</si>
  <si>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</si>
  <si>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</si>
  <si>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</si>
  <si>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</si>
  <si>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</si>
  <si>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</si>
  <si>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</si>
  <si>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</si>
  <si>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</si>
  <si>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</si>
  <si>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</si>
  <si>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</si>
  <si>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</si>
  <si>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</si>
  <si>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</si>
  <si>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</si>
  <si>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</si>
  <si>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</si>
  <si>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</si>
  <si>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</si>
  <si>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</si>
  <si>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</si>
  <si>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</si>
  <si>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</si>
  <si>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</si>
  <si>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</si>
  <si>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</si>
  <si>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</si>
  <si>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</si>
  <si>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</si>
  <si>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</si>
  <si>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</si>
  <si>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</si>
  <si>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</si>
  <si>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</si>
  <si>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</si>
  <si>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</si>
  <si>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</si>
  <si>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</si>
  <si>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</si>
  <si>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</si>
  <si>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</si>
  <si>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</si>
  <si>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</si>
  <si>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</si>
  <si>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</si>
  <si>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</si>
  <si>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</si>
  <si>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</si>
  <si>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</si>
  <si>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</si>
  <si>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</si>
  <si>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</si>
  <si>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</si>
  <si>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</si>
  <si>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</si>
  <si>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</si>
  <si>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</si>
  <si>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</si>
  <si>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</si>
  <si>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</si>
  <si>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</si>
  <si>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</si>
  <si>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</si>
  <si>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</si>
  <si>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</si>
  <si>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</si>
  <si>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</si>
  <si>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</si>
  <si>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</si>
  <si>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</si>
  <si>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</si>
  <si>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</si>
  <si>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</si>
  <si>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</si>
  <si>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</si>
  <si>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</si>
  <si>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</si>
  <si>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</si>
  <si>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</si>
  <si>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</si>
  <si>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</si>
  <si>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</si>
  <si>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</si>
  <si>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</si>
  <si>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</si>
  <si>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</si>
  <si>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</si>
  <si>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</si>
  <si>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</si>
  <si>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</si>
  <si>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</si>
  <si>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</si>
  <si>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</si>
  <si>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</si>
  <si>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</si>
  <si>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</si>
  <si>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</si>
  <si>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</si>
  <si>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</si>
  <si>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</si>
  <si>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</si>
  <si>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</si>
  <si>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</si>
  <si>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</si>
  <si>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</si>
  <si>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</si>
  <si>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</si>
  <si>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</si>
  <si>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</si>
  <si>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</si>
  <si>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</si>
  <si>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</si>
  <si>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</si>
  <si>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</si>
  <si>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</si>
  <si>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</si>
  <si>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</si>
  <si>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</si>
  <si>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</si>
  <si>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</si>
  <si>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</si>
  <si>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</si>
  <si>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</si>
  <si>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</si>
  <si>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</si>
  <si>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</si>
  <si>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</si>
  <si>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</si>
  <si>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</si>
  <si>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</si>
  <si>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</si>
  <si>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</si>
  <si>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</si>
  <si>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</si>
  <si>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</si>
  <si>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</si>
  <si>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</si>
  <si>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</si>
  <si>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</si>
  <si>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</si>
  <si>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</si>
  <si>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</si>
  <si>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</si>
  <si>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</si>
  <si>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</si>
  <si>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</si>
  <si>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</si>
  <si>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</si>
  <si>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</si>
  <si>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</si>
  <si>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</si>
  <si>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</si>
  <si>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</si>
  <si>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</si>
  <si>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</si>
  <si>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</si>
  <si>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</si>
  <si>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</si>
  <si>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</si>
  <si>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</si>
  <si>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</si>
  <si>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</si>
  <si>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</si>
  <si>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</si>
  <si>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</si>
  <si>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</si>
  <si>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</si>
  <si>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</si>
  <si>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</si>
  <si>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</si>
  <si>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</si>
  <si>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</si>
  <si>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</si>
  <si>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</si>
  <si>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</si>
  <si>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</si>
  <si>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</si>
  <si>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</si>
  <si>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</si>
  <si>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</si>
  <si>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</si>
  <si>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</si>
  <si>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</si>
  <si>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</si>
  <si>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</si>
  <si>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</si>
  <si>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</si>
  <si>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</si>
  <si>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</si>
  <si>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</si>
  <si>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</si>
  <si>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</si>
  <si>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</si>
  <si>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</si>
  <si>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</si>
  <si>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</si>
  <si>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</si>
  <si>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</si>
  <si>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</si>
  <si>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</si>
  <si>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</si>
  <si>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</si>
  <si>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</si>
  <si>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</si>
  <si>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</si>
  <si>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</si>
  <si>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</si>
  <si>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</si>
  <si>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</si>
  <si>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</si>
  <si>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</si>
  <si>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</si>
  <si>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</si>
  <si>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</si>
  <si>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</si>
  <si>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</si>
  <si>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</si>
  <si>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</si>
  <si>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</si>
  <si>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</si>
  <si>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</si>
  <si>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</si>
  <si>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</si>
  <si>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</si>
  <si>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</si>
  <si>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</si>
  <si>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</si>
  <si>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</si>
  <si>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</si>
  <si>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</si>
  <si>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</si>
  <si>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</si>
  <si>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</si>
  <si>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</si>
  <si>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</si>
  <si>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</si>
  <si>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</si>
  <si>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</si>
  <si>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</si>
  <si>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</si>
  <si>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</si>
  <si>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</si>
  <si>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</si>
  <si>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</si>
  <si>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</si>
  <si>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</si>
  <si>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</si>
  <si>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</si>
  <si>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</si>
  <si>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</si>
  <si>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</si>
  <si>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</si>
  <si>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</si>
  <si>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</si>
  <si>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</si>
  <si>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</si>
  <si>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</si>
  <si>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</si>
  <si>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</si>
  <si>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</si>
  <si>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</si>
  <si>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</si>
  <si>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</si>
  <si>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</si>
  <si>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</si>
  <si>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</si>
  <si>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</si>
  <si>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</si>
  <si>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</si>
  <si>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</si>
  <si>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</si>
  <si>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</si>
  <si>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</si>
  <si>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</si>
  <si>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</si>
  <si>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</si>
  <si>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</si>
  <si>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</si>
  <si>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</si>
  <si>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</si>
  <si>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</si>
  <si>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</si>
  <si>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</si>
  <si>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</si>
  <si>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</si>
  <si>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</si>
  <si>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</si>
  <si>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</si>
  <si>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</si>
  <si>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</si>
  <si>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</si>
  <si>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</si>
  <si>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</si>
  <si>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</si>
  <si>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</si>
  <si>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</si>
  <si>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</si>
  <si>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</si>
  <si>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</si>
  <si>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</si>
  <si>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</si>
  <si>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</si>
  <si>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</si>
  <si>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</si>
  <si>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</si>
  <si>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</si>
  <si>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</si>
  <si>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</si>
  <si>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</si>
  <si>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</si>
  <si>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</si>
  <si>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</si>
  <si>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</si>
  <si>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</si>
  <si>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</si>
  <si>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</si>
  <si>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</si>
  <si>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</si>
  <si>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</si>
  <si>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</si>
  <si>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</si>
  <si>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</si>
  <si>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</si>
  <si>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</si>
  <si>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</si>
  <si>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</si>
  <si>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</si>
  <si>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</si>
  <si>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</si>
  <si>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</si>
  <si>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</si>
  <si>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</si>
  <si>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</si>
  <si>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</si>
  <si>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</si>
  <si>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</si>
  <si>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</si>
  <si>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</si>
  <si>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</si>
  <si>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</si>
  <si>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</si>
  <si>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</si>
  <si>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</si>
  <si>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</si>
  <si>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</si>
  <si>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</si>
  <si>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</si>
  <si>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</si>
  <si>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</si>
  <si>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</si>
  <si>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</si>
  <si>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</si>
  <si>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</si>
  <si>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</si>
  <si>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</si>
  <si>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</si>
  <si>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</si>
  <si>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</si>
  <si>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</si>
  <si>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</si>
  <si>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</si>
  <si>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</si>
  <si>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</si>
  <si>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</si>
  <si>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</si>
  <si>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</si>
  <si>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</si>
  <si>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</si>
  <si>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</si>
  <si>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</si>
  <si>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</si>
  <si>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</si>
  <si>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</si>
  <si>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</si>
  <si>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</si>
  <si>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</si>
  <si>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</si>
  <si>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</si>
  <si>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</si>
  <si>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</si>
  <si>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</si>
  <si>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</si>
  <si>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</si>
  <si>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</si>
  <si>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</si>
  <si>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</si>
  <si>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</si>
  <si>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</si>
  <si>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</si>
  <si>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</si>
  <si>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</si>
  <si>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</si>
  <si>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</si>
  <si>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</si>
  <si>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</si>
  <si>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</si>
  <si>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</si>
  <si>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</si>
  <si>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</si>
  <si>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</si>
  <si>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</si>
  <si>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</si>
  <si>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</si>
  <si>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</si>
  <si>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</si>
  <si>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</si>
  <si>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</si>
  <si>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</si>
  <si>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</si>
  <si>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</si>
  <si>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</si>
  <si>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</si>
  <si>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</si>
  <si>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</si>
  <si>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</si>
  <si>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</si>
  <si>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</si>
  <si>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</si>
  <si>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</si>
  <si>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</si>
  <si>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</si>
  <si>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</si>
  <si>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</si>
  <si>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</si>
  <si>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</si>
  <si>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</si>
  <si>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</si>
  <si>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</si>
  <si>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</si>
  <si>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</si>
  <si>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</si>
  <si>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</si>
  <si>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</si>
  <si>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</si>
  <si>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</si>
  <si>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</si>
  <si>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</si>
  <si>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</si>
  <si>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</si>
  <si>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</si>
  <si>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</si>
  <si>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</si>
  <si>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</si>
  <si>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</si>
  <si>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</si>
  <si>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</si>
  <si>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</si>
  <si>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</si>
  <si>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</si>
  <si>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</si>
  <si>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</si>
  <si>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</si>
  <si>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</si>
  <si>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</si>
  <si>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</si>
  <si>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</si>
  <si>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</si>
  <si>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</si>
  <si>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</si>
  <si>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</si>
  <si>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</si>
  <si>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</si>
  <si>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</si>
  <si>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</si>
  <si>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</si>
  <si>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</si>
  <si>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</si>
  <si>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</si>
  <si>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</si>
  <si>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</si>
  <si>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</si>
  <si>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</si>
  <si>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</si>
  <si>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</si>
  <si>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</si>
  <si>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</si>
  <si>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</si>
  <si>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</si>
  <si>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</si>
  <si>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</si>
  <si>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</si>
  <si>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</si>
  <si>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</si>
  <si>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</si>
  <si>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</si>
  <si>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</si>
  <si>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</si>
  <si>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</si>
  <si>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</si>
  <si>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</si>
  <si>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</si>
  <si>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</si>
  <si>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</si>
  <si>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</si>
  <si>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</si>
  <si>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</si>
  <si>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</si>
  <si>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</si>
  <si>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</si>
  <si>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</si>
  <si>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</si>
  <si>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</si>
  <si>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</si>
  <si>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</si>
  <si>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</si>
  <si>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</si>
  <si>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</si>
  <si>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</si>
  <si>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</si>
  <si>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</si>
  <si>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</si>
  <si>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</si>
  <si>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</si>
  <si>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</si>
  <si>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</si>
  <si>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</si>
  <si>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</si>
  <si>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</si>
  <si>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</si>
  <si>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</si>
  <si>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</si>
  <si>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</si>
  <si>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</si>
  <si>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</si>
  <si>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</si>
  <si>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</si>
  <si>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</si>
  <si>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</si>
  <si>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</si>
  <si>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</si>
  <si>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</si>
  <si>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</si>
  <si>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</si>
  <si>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</si>
  <si>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</si>
  <si>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</si>
  <si>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</si>
  <si>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</si>
  <si>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</si>
  <si>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</si>
  <si>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</si>
  <si>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</si>
  <si>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</si>
  <si>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</si>
  <si>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</si>
  <si>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</si>
  <si>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</si>
  <si>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</si>
  <si>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</si>
  <si>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</si>
  <si>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</si>
  <si>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</si>
  <si>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</si>
  <si>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</si>
  <si>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</si>
  <si>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</si>
  <si>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</si>
  <si>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</si>
  <si>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</si>
  <si>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</si>
  <si>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</si>
  <si>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</si>
  <si>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</si>
  <si>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</si>
  <si>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</si>
  <si>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</si>
  <si>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</si>
  <si>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</si>
  <si>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</si>
  <si>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</si>
  <si>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</si>
  <si>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</si>
  <si>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</si>
  <si>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</si>
  <si>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</si>
  <si>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</si>
  <si>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</si>
  <si>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</si>
  <si>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</si>
  <si>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</si>
  <si>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</si>
  <si>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</si>
  <si>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</si>
  <si>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</si>
  <si>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</si>
  <si>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</si>
  <si>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</si>
  <si>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</si>
  <si>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</si>
  <si>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</si>
  <si>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</si>
  <si>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</si>
  <si>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</si>
  <si>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</si>
  <si>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</si>
  <si>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</si>
  <si>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</si>
  <si>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</si>
  <si>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</si>
  <si>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</si>
  <si>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</si>
  <si>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</si>
  <si>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</si>
  <si>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</si>
  <si>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</si>
  <si>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</si>
  <si>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</si>
  <si>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</si>
  <si>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</si>
  <si>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</si>
  <si>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</si>
  <si>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</si>
  <si>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</si>
  <si>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</si>
  <si>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</si>
  <si>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</si>
  <si>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</si>
  <si>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</si>
  <si>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</si>
  <si>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</si>
  <si>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</si>
  <si>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</si>
  <si>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</si>
  <si>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</si>
  <si>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</si>
  <si>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</si>
  <si>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</si>
  <si>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</si>
  <si>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</si>
  <si>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</si>
  <si>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</si>
  <si>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</si>
  <si>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</si>
  <si>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</si>
  <si>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</si>
  <si>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</si>
  <si>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</si>
  <si>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</si>
  <si>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</si>
  <si>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</si>
  <si>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</si>
  <si>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</si>
  <si>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</si>
  <si>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</si>
  <si>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</si>
  <si>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</si>
  <si>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</si>
  <si>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</si>
  <si>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</si>
  <si>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</si>
  <si>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</si>
  <si>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</si>
  <si>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</si>
  <si>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</si>
  <si>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</si>
  <si>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</si>
  <si>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</si>
  <si>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</si>
  <si>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</si>
  <si>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</si>
  <si>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</si>
  <si>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</si>
  <si>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</si>
  <si>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</si>
  <si>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</si>
  <si>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</si>
  <si>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</si>
  <si>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</si>
  <si>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</si>
  <si>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</si>
  <si>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</si>
  <si>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</si>
  <si>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</si>
  <si>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</si>
  <si>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</si>
  <si>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</si>
  <si>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</si>
  <si>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</si>
  <si>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</si>
  <si>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</si>
  <si>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</si>
  <si>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</si>
  <si>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</si>
  <si>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</si>
  <si>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</si>
  <si>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</si>
  <si>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</si>
  <si>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</si>
  <si>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</si>
  <si>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</si>
  <si>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</si>
  <si>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</si>
  <si>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</si>
  <si>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</si>
  <si>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</si>
  <si>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</si>
  <si>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</si>
  <si>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</si>
  <si>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</si>
  <si>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</si>
  <si>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</si>
  <si>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</si>
  <si>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</si>
  <si>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</si>
  <si>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</si>
  <si>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</si>
  <si>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</si>
  <si>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</si>
  <si>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</si>
  <si>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</si>
  <si>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</si>
  <si>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</si>
  <si>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</si>
  <si>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</si>
  <si>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</si>
  <si>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</si>
  <si>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</si>
  <si>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</si>
  <si>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</si>
  <si>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</si>
  <si>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</si>
  <si>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</si>
  <si>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</si>
  <si>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</si>
  <si>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</si>
  <si>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</si>
  <si>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</si>
  <si>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</si>
  <si>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</si>
  <si>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</si>
  <si>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</si>
  <si>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</si>
  <si>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</si>
  <si>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</si>
  <si>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</si>
  <si>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</si>
  <si>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</si>
  <si>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</si>
  <si>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</si>
  <si>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</si>
  <si>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</si>
  <si>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</si>
  <si>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</si>
  <si>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</si>
  <si>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</si>
  <si>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</si>
  <si>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</si>
  <si>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</si>
  <si>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</si>
  <si>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</si>
  <si>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</si>
  <si>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</si>
  <si>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</si>
  <si>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</si>
  <si>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</si>
  <si>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</si>
  <si>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</si>
  <si>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</si>
  <si>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</si>
  <si>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</si>
  <si>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</si>
  <si>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</si>
  <si>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</si>
  <si>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</si>
  <si>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</si>
  <si>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</si>
  <si>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</si>
  <si>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</si>
  <si>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</si>
  <si>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</si>
  <si>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</si>
  <si>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</si>
  <si>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</si>
  <si>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</si>
  <si>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</si>
  <si>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</si>
  <si>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</si>
  <si>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</si>
  <si>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</si>
  <si>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</si>
  <si>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</si>
  <si>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</si>
  <si>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</si>
  <si>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</si>
  <si>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</si>
  <si>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</si>
  <si>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</si>
  <si>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</si>
  <si>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</si>
  <si>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</si>
  <si>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</si>
  <si>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</si>
  <si>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</si>
  <si>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</si>
  <si>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</si>
  <si>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</si>
  <si>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</si>
  <si>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</si>
  <si>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</si>
  <si>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</si>
  <si>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</si>
  <si>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</si>
  <si>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</si>
  <si>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</si>
  <si>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</si>
  <si>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</si>
  <si>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</si>
  <si>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</si>
  <si>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</si>
  <si>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</si>
  <si>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</si>
  <si>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</si>
  <si>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</si>
  <si>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</si>
  <si>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</si>
  <si>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</si>
  <si>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</si>
  <si>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</si>
  <si>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</si>
  <si>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</si>
  <si>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</si>
  <si>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</si>
  <si>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</si>
  <si>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</si>
  <si>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</si>
  <si>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</si>
  <si>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</si>
  <si>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</si>
  <si>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</si>
  <si>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</si>
  <si>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</si>
  <si>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</si>
  <si>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</si>
  <si>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</si>
  <si>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</si>
  <si>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</si>
  <si>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</si>
  <si>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</si>
  <si>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</si>
  <si>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</si>
  <si>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</si>
  <si>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</si>
  <si>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</si>
  <si>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</si>
  <si>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</si>
  <si>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</si>
  <si>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</si>
  <si>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</si>
  <si>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</si>
  <si>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</si>
  <si>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</si>
  <si>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</si>
  <si>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</si>
  <si>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</si>
  <si>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</si>
  <si>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</si>
  <si>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</si>
  <si>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</si>
  <si>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</si>
  <si>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</si>
  <si>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</si>
  <si>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</si>
  <si>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</si>
  <si>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</si>
  <si>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</si>
  <si>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</si>
  <si>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</si>
  <si>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</si>
  <si>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</si>
  <si>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</si>
  <si>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</si>
  <si>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</si>
  <si>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</si>
  <si>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</si>
  <si>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</si>
  <si>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</si>
  <si>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</si>
  <si>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</si>
  <si>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</si>
  <si>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</si>
  <si>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</si>
  <si>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</si>
  <si>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</si>
  <si>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</si>
  <si>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</si>
  <si>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</si>
  <si>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</si>
  <si>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</si>
  <si>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</si>
  <si>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</si>
  <si>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</si>
  <si>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</si>
  <si>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</si>
  <si>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</si>
  <si>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</si>
  <si>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</si>
  <si>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</si>
  <si>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</si>
  <si>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</si>
  <si>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</si>
  <si>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</si>
  <si>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</si>
  <si>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</si>
  <si>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</si>
  <si>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</si>
  <si>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</si>
  <si>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</si>
  <si>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</si>
  <si>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</si>
  <si>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</si>
  <si>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</si>
  <si>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</si>
  <si>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</si>
  <si>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</si>
  <si>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</si>
  <si>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</si>
  <si>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</si>
  <si>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</si>
  <si>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</si>
  <si>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</si>
  <si>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</si>
  <si>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</si>
  <si>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</si>
  <si>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</si>
  <si>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</si>
  <si>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</si>
  <si>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</si>
  <si>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</si>
  <si>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</si>
  <si>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</si>
  <si>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</si>
  <si>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</si>
  <si>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</si>
  <si>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</si>
  <si>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</si>
  <si>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</si>
  <si>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</si>
  <si>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</si>
  <si>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</si>
  <si>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</si>
  <si>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</si>
  <si>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</si>
  <si>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</si>
  <si>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</si>
  <si>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</si>
  <si>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</si>
  <si>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</si>
  <si>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</si>
  <si>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</si>
  <si>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</si>
  <si>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</si>
  <si>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</si>
  <si>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</si>
  <si>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</si>
  <si>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</si>
  <si>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</si>
  <si>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</si>
  <si>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</si>
  <si>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</si>
  <si>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</si>
  <si>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</si>
  <si>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</si>
  <si>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</si>
  <si>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</si>
  <si>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</si>
  <si>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</si>
  <si>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</si>
  <si>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</si>
  <si>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</si>
  <si>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</si>
  <si>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</si>
  <si>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</si>
  <si>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</si>
  <si>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</si>
  <si>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</si>
  <si>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</si>
  <si>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</si>
  <si>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</si>
  <si>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</si>
  <si>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</si>
  <si>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</si>
  <si>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</si>
  <si>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</si>
  <si>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</si>
  <si>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</si>
  <si>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</si>
  <si>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</si>
  <si>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</si>
  <si>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</si>
  <si>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</si>
  <si>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</si>
  <si>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</si>
  <si>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</si>
  <si>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</si>
  <si>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</si>
  <si>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</si>
  <si>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</si>
  <si>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</si>
  <si>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</si>
  <si>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</si>
  <si>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</si>
  <si>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</si>
  <si>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</si>
  <si>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</si>
  <si>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</si>
  <si>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</si>
  <si>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</si>
  <si>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</si>
  <si>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</si>
  <si>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</si>
  <si>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</si>
  <si>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</si>
  <si>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</si>
  <si>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</si>
  <si>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</si>
  <si>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</si>
  <si>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</si>
  <si>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</si>
  <si>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</si>
  <si>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</si>
  <si>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</si>
  <si>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</si>
  <si>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</si>
  <si>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</si>
  <si>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</si>
  <si>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</si>
  <si>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</si>
  <si>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</si>
  <si>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</si>
  <si>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</si>
  <si>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</si>
  <si>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</si>
  <si>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</si>
  <si>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</si>
  <si>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</si>
  <si>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</si>
  <si>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</si>
  <si>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</si>
  <si>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</si>
  <si>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</si>
  <si>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</si>
  <si>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</si>
  <si>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</si>
  <si>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</si>
  <si>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</si>
  <si>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</si>
  <si>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</si>
  <si>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</si>
  <si>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</si>
  <si>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</si>
  <si>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</si>
  <si>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</si>
  <si>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</si>
  <si>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</si>
  <si>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</si>
  <si>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</si>
  <si>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</si>
  <si>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</si>
  <si>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</si>
  <si>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</si>
  <si>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</si>
  <si>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</si>
  <si>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</si>
  <si>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</si>
  <si>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</si>
  <si>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</si>
  <si>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</si>
  <si>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</si>
  <si>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</si>
  <si>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</si>
  <si>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</si>
  <si>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</si>
  <si>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</si>
  <si>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</si>
  <si>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</si>
  <si>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</si>
  <si>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</si>
  <si>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</si>
  <si>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</si>
  <si>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</si>
  <si>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</si>
  <si>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</si>
  <si>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</si>
  <si>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</si>
  <si>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</si>
  <si>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</si>
  <si>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</si>
  <si>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</si>
  <si>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</si>
  <si>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</si>
  <si>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</si>
  <si>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</si>
  <si>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</si>
  <si>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</si>
  <si>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</si>
  <si>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</si>
  <si>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</si>
  <si>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</si>
  <si>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</si>
  <si>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</si>
  <si>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</si>
  <si>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</si>
  <si>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</si>
  <si>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</si>
  <si>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</si>
  <si>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</si>
  <si>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</si>
  <si>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</si>
  <si>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</si>
  <si>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</si>
  <si>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</si>
  <si>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</si>
  <si>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</si>
  <si>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</si>
  <si>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</si>
  <si>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</si>
  <si>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</si>
  <si>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</si>
  <si>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</si>
  <si>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</si>
  <si>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</si>
  <si>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</si>
  <si>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</si>
  <si>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</si>
  <si>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</si>
  <si>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</si>
  <si>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</si>
  <si>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</si>
  <si>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</si>
  <si>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</si>
  <si>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</si>
  <si>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</si>
  <si>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</si>
  <si>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</si>
  <si>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</si>
  <si>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</si>
  <si>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</si>
  <si>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</si>
  <si>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</si>
  <si>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</si>
  <si>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</si>
  <si>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</si>
  <si>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</si>
  <si>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</si>
  <si>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</si>
  <si>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</si>
  <si>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</si>
  <si>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</si>
  <si>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</si>
  <si>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</si>
  <si>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</si>
  <si>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</si>
  <si>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</si>
  <si>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</si>
  <si>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</si>
  <si>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</si>
  <si>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</si>
  <si>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</si>
  <si>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</si>
  <si>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</si>
  <si>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</si>
  <si>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</si>
  <si>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</si>
  <si>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</si>
  <si>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</si>
  <si>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</si>
  <si>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</si>
  <si>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</si>
  <si>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</si>
  <si>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</si>
  <si>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</si>
  <si>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</si>
  <si>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</si>
  <si>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</si>
  <si>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</si>
  <si>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</si>
  <si>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</si>
  <si>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</si>
  <si>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</si>
  <si>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</si>
  <si>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</si>
  <si>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</si>
  <si>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</si>
  <si>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</si>
  <si>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</si>
  <si>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</si>
  <si>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</si>
  <si>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</si>
  <si>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</si>
  <si>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</si>
  <si>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</si>
  <si>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</si>
  <si>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</si>
  <si>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</si>
  <si>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</si>
  <si>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</si>
  <si>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</si>
  <si>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</si>
  <si>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</si>
  <si>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</si>
  <si>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</si>
  <si>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</si>
  <si>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</si>
  <si>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</si>
  <si>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</si>
  <si>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</si>
  <si>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</si>
  <si>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</si>
  <si>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</si>
  <si>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</si>
  <si>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</si>
  <si>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</si>
  <si>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</si>
  <si>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</si>
  <si>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</si>
  <si>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</si>
  <si>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</si>
  <si>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</si>
  <si>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</si>
  <si>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</si>
  <si>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</si>
  <si>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</si>
  <si>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</si>
  <si>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</si>
  <si>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</si>
  <si>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</si>
  <si>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</si>
  <si>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</si>
  <si>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</si>
  <si>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</si>
  <si>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</si>
  <si>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</si>
  <si>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</si>
  <si>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</si>
  <si>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</si>
  <si>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</si>
  <si>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</si>
  <si>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</si>
  <si>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</si>
  <si>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</si>
  <si>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</si>
  <si>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</si>
  <si>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</si>
  <si>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</si>
  <si>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</si>
  <si>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</si>
  <si>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</si>
  <si>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</si>
  <si>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</si>
  <si>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</si>
  <si>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</si>
  <si>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</si>
  <si>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</si>
  <si>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</si>
  <si>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</si>
  <si>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</si>
  <si>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</si>
  <si>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</si>
  <si>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</si>
  <si>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</si>
  <si>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</si>
  <si>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</si>
  <si>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</si>
  <si>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</si>
  <si>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</si>
  <si>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</si>
  <si>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</si>
  <si>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</si>
  <si>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</si>
  <si>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</si>
  <si>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</si>
  <si>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</si>
  <si>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</si>
  <si>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</si>
  <si>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</si>
  <si>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</si>
  <si>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</si>
  <si>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</si>
  <si>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</si>
  <si>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</si>
  <si>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</si>
  <si>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</si>
  <si>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</si>
  <si>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</si>
  <si>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</si>
  <si>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</si>
  <si>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</si>
  <si>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</si>
  <si>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</si>
  <si>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</si>
  <si>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</si>
  <si>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</si>
  <si>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</si>
  <si>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</si>
  <si>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</si>
  <si>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</si>
  <si>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</si>
  <si>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</si>
  <si>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</si>
  <si>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</si>
  <si>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</si>
  <si>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</si>
  <si>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</si>
  <si>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</si>
  <si>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</si>
  <si>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</si>
  <si>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</si>
  <si>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</si>
  <si>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</si>
  <si>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</si>
  <si>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</si>
  <si>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</si>
  <si>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</si>
  <si>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</si>
  <si>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</si>
  <si>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</si>
  <si>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</si>
  <si>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</si>
  <si>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</si>
  <si>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</si>
  <si>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</si>
  <si>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</si>
  <si>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</si>
  <si>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</si>
  <si>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</si>
  <si>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</si>
  <si>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</si>
  <si>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</si>
  <si>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</si>
  <si>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</si>
  <si>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</si>
  <si>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</si>
  <si>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</si>
  <si>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</si>
  <si>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</si>
  <si>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</si>
  <si>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</si>
  <si>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</si>
  <si>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</si>
  <si>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</si>
  <si>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</si>
  <si>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</si>
  <si>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</si>
  <si>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</si>
  <si>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</si>
  <si>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</si>
  <si>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</si>
  <si>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</si>
  <si>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</si>
  <si>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</si>
  <si>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</si>
  <si>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</si>
  <si>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</si>
  <si>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</si>
  <si>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</si>
  <si>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</si>
  <si>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</si>
  <si>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</si>
  <si>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</si>
  <si>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</si>
  <si>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</si>
  <si>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</si>
  <si>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</si>
  <si>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</si>
  <si>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</si>
  <si>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</si>
  <si>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</si>
  <si>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</si>
  <si>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</si>
  <si>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</si>
  <si>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</si>
  <si>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</si>
  <si>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</si>
  <si>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</si>
  <si>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</si>
  <si>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</si>
  <si>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</si>
  <si>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</si>
  <si>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</si>
  <si>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</si>
  <si>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</si>
  <si>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</si>
  <si>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</si>
  <si>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</si>
  <si>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</si>
  <si>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</si>
  <si>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</si>
  <si>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</si>
  <si>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</si>
  <si>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</si>
  <si>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</si>
  <si>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</si>
  <si>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</si>
  <si>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</si>
  <si>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</si>
  <si>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</si>
  <si>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</si>
  <si>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</si>
  <si>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</si>
  <si>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</si>
  <si>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</si>
  <si>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</si>
  <si>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</si>
  <si>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</si>
  <si>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</si>
  <si>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</si>
  <si>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</si>
  <si>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</si>
  <si>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</si>
  <si>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</si>
  <si>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</si>
  <si>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</si>
  <si>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</si>
  <si>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</si>
  <si>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</si>
  <si>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</si>
  <si>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</si>
  <si>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</si>
  <si>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</si>
  <si>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</si>
  <si>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</si>
  <si>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</si>
  <si>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</si>
  <si>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</si>
  <si>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</si>
  <si>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</si>
  <si>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</si>
  <si>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</si>
  <si>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</si>
  <si>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</si>
  <si>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</si>
  <si>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</si>
  <si>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</si>
  <si>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</si>
  <si>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</si>
  <si>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</si>
  <si>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</si>
  <si>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</si>
  <si>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</si>
  <si>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</si>
  <si>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</si>
  <si>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</si>
  <si>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</si>
  <si>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</si>
  <si>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</si>
  <si>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</si>
  <si>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</si>
  <si>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</si>
  <si>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</si>
  <si>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</si>
  <si>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</si>
  <si>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</si>
  <si>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</si>
  <si>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</si>
  <si>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</si>
  <si>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</si>
  <si>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</si>
  <si>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</si>
  <si>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</si>
  <si>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</si>
  <si>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</si>
  <si>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</si>
  <si>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</si>
  <si>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</si>
  <si>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</si>
  <si>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</si>
  <si>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</si>
  <si>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</si>
  <si>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</si>
  <si>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</si>
  <si>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</si>
  <si>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</si>
  <si>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</si>
  <si>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</si>
  <si>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</si>
  <si>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</si>
  <si>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</si>
  <si>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</si>
  <si>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</si>
  <si>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</si>
  <si>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</si>
  <si>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</si>
  <si>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</si>
  <si>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</si>
  <si>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</si>
  <si>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</si>
  <si>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</si>
  <si>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</si>
  <si>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</si>
  <si>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</si>
  <si>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</si>
  <si>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</si>
  <si>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</si>
  <si>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</si>
  <si>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</si>
  <si>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</si>
  <si>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</si>
  <si>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</si>
  <si>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</si>
  <si>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</si>
  <si>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</si>
  <si>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</si>
  <si>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</si>
  <si>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</si>
  <si>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</si>
  <si>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</si>
  <si>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</si>
  <si>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</si>
  <si>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</si>
  <si>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</si>
  <si>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</si>
  <si>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</si>
  <si>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</si>
  <si>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</si>
  <si>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</si>
  <si>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</si>
  <si>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</si>
  <si>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</si>
  <si>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</si>
  <si>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</si>
  <si>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</si>
  <si>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</si>
  <si>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</si>
  <si>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</si>
  <si>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</si>
  <si>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</si>
  <si>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</si>
  <si>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</si>
  <si>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</si>
  <si>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</si>
  <si>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</si>
  <si>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</si>
  <si>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</si>
  <si>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</si>
  <si>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</si>
  <si>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</si>
  <si>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</si>
  <si>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</si>
  <si>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</si>
  <si>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</si>
  <si>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</si>
  <si>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</si>
  <si>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</si>
  <si>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</si>
  <si>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</si>
  <si>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</si>
  <si>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</si>
  <si>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</si>
  <si>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</si>
  <si>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</si>
  <si>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</si>
  <si>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</si>
  <si>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</si>
  <si>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</si>
  <si>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</si>
  <si>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</si>
  <si>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</si>
  <si>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</si>
  <si>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</si>
  <si>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</si>
  <si>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</si>
  <si>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</si>
  <si>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</si>
  <si>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</si>
  <si>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</si>
  <si>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</si>
  <si>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</si>
  <si>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</si>
  <si>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</si>
  <si>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</si>
  <si>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</si>
  <si>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</si>
  <si>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</si>
  <si>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</si>
  <si>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</si>
  <si>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</si>
  <si>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</si>
  <si>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</si>
  <si>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</si>
  <si>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</si>
  <si>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</si>
  <si>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</si>
  <si>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</si>
  <si>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</si>
  <si>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</si>
  <si>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</si>
  <si>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</si>
  <si>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</si>
  <si>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</si>
  <si>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</si>
  <si>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</si>
  <si>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</si>
  <si>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</si>
  <si>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</si>
  <si>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</si>
  <si>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</si>
  <si>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</si>
  <si>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</si>
  <si>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</si>
  <si>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</si>
  <si>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</si>
  <si>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</si>
  <si>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</si>
  <si>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</si>
  <si>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</si>
  <si>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</si>
  <si>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</si>
  <si>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</si>
  <si>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</si>
  <si>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</si>
  <si>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</si>
  <si>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</si>
  <si>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</si>
  <si>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</si>
  <si>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</si>
  <si>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</si>
  <si>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</si>
  <si>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</si>
  <si>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</si>
  <si>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</si>
  <si>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</si>
  <si>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</si>
  <si>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</si>
  <si>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</si>
  <si>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</si>
  <si>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</si>
  <si>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</si>
  <si>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</si>
  <si>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</si>
  <si>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</si>
  <si>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</si>
  <si>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</si>
  <si>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</si>
  <si>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</si>
  <si>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</si>
  <si>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</si>
  <si>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</si>
  <si>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</si>
  <si>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</si>
  <si>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</si>
  <si>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</si>
  <si>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</si>
  <si>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</si>
  <si>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</si>
  <si>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</si>
  <si>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</si>
  <si>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</si>
  <si>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</si>
  <si>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</si>
  <si>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</si>
  <si>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</si>
  <si>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</si>
  <si>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</si>
  <si>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</si>
  <si>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</si>
  <si>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</si>
  <si>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</si>
  <si>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</si>
  <si>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</si>
  <si>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</si>
  <si>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</si>
  <si>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</si>
  <si>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</si>
  <si>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</si>
  <si>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</si>
  <si>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</si>
  <si>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</si>
  <si>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</si>
  <si>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</si>
  <si>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</si>
  <si>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</si>
  <si>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</si>
  <si>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</si>
  <si>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</si>
  <si>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</si>
  <si>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</si>
  <si>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</si>
  <si>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</si>
  <si>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</si>
  <si>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</si>
  <si>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</si>
  <si>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</si>
  <si>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</si>
  <si>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</si>
  <si>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</si>
  <si>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</si>
  <si>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</si>
  <si>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</si>
  <si>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</si>
  <si>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</si>
  <si>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</si>
  <si>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</si>
  <si>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</si>
  <si>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</si>
  <si>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</si>
  <si>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</si>
  <si>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</si>
  <si>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</si>
  <si>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</si>
  <si>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</si>
  <si>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</si>
  <si>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</si>
  <si>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</si>
  <si>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</si>
  <si>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</si>
  <si>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</si>
  <si>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</si>
  <si>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</si>
  <si>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</si>
  <si>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</si>
  <si>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</si>
  <si>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</si>
  <si>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</si>
  <si>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</si>
  <si>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</si>
  <si>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</si>
  <si>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</si>
  <si>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</si>
  <si>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</si>
  <si>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</si>
  <si>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</si>
  <si>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</si>
  <si>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</si>
  <si>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</si>
  <si>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</si>
  <si>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</si>
  <si>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</si>
  <si>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</si>
  <si>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</si>
  <si>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</si>
  <si>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</si>
  <si>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</si>
  <si>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</si>
  <si>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</si>
  <si>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</si>
  <si>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</si>
  <si>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</si>
  <si>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</si>
  <si>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</si>
  <si>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</si>
  <si>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</si>
  <si>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</si>
  <si>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</si>
  <si>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</si>
  <si>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</si>
  <si>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</si>
  <si>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</si>
  <si>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</si>
  <si>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</si>
  <si>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</si>
  <si>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</si>
  <si>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</si>
  <si>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</si>
  <si>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</si>
  <si>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</si>
  <si>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</si>
  <si>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</si>
  <si>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</si>
  <si>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</si>
  <si>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</si>
  <si>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</si>
  <si>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</si>
  <si>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</si>
  <si>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</si>
  <si>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</si>
  <si>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</si>
  <si>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</si>
  <si>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</si>
  <si>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</si>
  <si>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</si>
  <si>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</si>
  <si>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</si>
  <si>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</si>
  <si>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</si>
  <si>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</si>
  <si>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</si>
  <si>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</si>
  <si>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</si>
  <si>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</si>
  <si>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</si>
  <si>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</si>
  <si>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</si>
  <si>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</si>
  <si>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</si>
  <si>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</si>
  <si>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</si>
  <si>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</si>
  <si>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</si>
  <si>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</si>
  <si>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</si>
  <si>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</si>
  <si>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</si>
  <si>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</si>
  <si>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</si>
  <si>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</si>
  <si>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</si>
  <si>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</si>
  <si>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</si>
  <si>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</si>
  <si>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</si>
  <si>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</si>
  <si>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</si>
  <si>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</si>
  <si>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</si>
  <si>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</si>
  <si>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</si>
  <si>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</si>
  <si>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</si>
  <si>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</si>
  <si>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</si>
  <si>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</si>
  <si>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</si>
  <si>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</si>
  <si>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</si>
  <si>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</si>
  <si>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</si>
  <si>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</si>
  <si>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</si>
  <si>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</si>
  <si>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</si>
  <si>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</si>
  <si>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</si>
  <si>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</si>
  <si>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</si>
  <si>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</si>
  <si>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</si>
  <si>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</si>
  <si>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</si>
  <si>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</si>
  <si>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</si>
  <si>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</si>
  <si>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</si>
  <si>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</si>
  <si>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</si>
  <si>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</si>
  <si>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</si>
  <si>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</si>
  <si>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</si>
  <si>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</si>
  <si>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</si>
  <si>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</si>
  <si>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</si>
  <si>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</si>
  <si>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</si>
  <si>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</si>
  <si>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</si>
  <si>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</si>
  <si>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</si>
  <si>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</si>
  <si>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</si>
  <si>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</si>
  <si>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</si>
  <si>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</si>
  <si>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</si>
  <si>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</si>
  <si>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</si>
  <si>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</si>
  <si>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</si>
  <si>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</si>
  <si>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</si>
  <si>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</si>
  <si>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</si>
  <si>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</si>
  <si>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</si>
  <si>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</si>
  <si>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</si>
  <si>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</si>
  <si>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</si>
  <si>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</si>
  <si>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</si>
  <si>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</si>
  <si>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</si>
  <si>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</si>
  <si>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</si>
  <si>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</si>
  <si>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</si>
  <si>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</si>
  <si>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</si>
  <si>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</si>
  <si>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</si>
  <si>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</si>
  <si>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</si>
  <si>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</si>
  <si>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</si>
  <si>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</si>
  <si>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</si>
  <si>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</si>
  <si>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</si>
  <si>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</si>
  <si>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</si>
  <si>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</si>
  <si>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</si>
  <si>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</si>
  <si>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</si>
  <si>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</si>
  <si>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</si>
  <si>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</si>
  <si>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</si>
  <si>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</si>
  <si>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</si>
  <si>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</si>
  <si>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</si>
  <si>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</si>
  <si>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</si>
  <si>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</si>
  <si>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</si>
  <si>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</si>
  <si>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</si>
  <si>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</si>
  <si>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</si>
  <si>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</si>
  <si>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</si>
  <si>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</si>
  <si>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</si>
  <si>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</si>
  <si>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</si>
  <si>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</si>
  <si>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</si>
  <si>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</si>
  <si>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</si>
  <si>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</si>
  <si>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</si>
  <si>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</si>
  <si>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</si>
  <si>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</si>
  <si>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</si>
  <si>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</si>
  <si>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</si>
  <si>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</si>
  <si>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</si>
  <si>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</si>
  <si>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</si>
  <si>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</si>
  <si>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</si>
  <si>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</si>
  <si>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</si>
  <si>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</si>
  <si>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</si>
  <si>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</si>
  <si>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</si>
  <si>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</si>
  <si>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</si>
  <si>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</si>
  <si>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</si>
  <si>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</si>
  <si>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</si>
  <si>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</si>
  <si>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</si>
  <si>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</si>
  <si>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</si>
  <si>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</si>
  <si>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</si>
  <si>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</si>
  <si>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</si>
  <si>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</si>
  <si>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</si>
  <si>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</si>
  <si>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</si>
  <si>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</si>
  <si>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</si>
  <si>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</si>
  <si>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</si>
  <si>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</si>
  <si>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</si>
  <si>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</si>
  <si>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</si>
  <si>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</si>
  <si>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</si>
  <si>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</si>
  <si>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</si>
  <si>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</si>
  <si>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</si>
  <si>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</si>
  <si>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</si>
  <si>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</si>
  <si>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</si>
  <si>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</si>
  <si>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</si>
  <si>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</si>
  <si>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</si>
  <si>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</si>
  <si>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</si>
  <si>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</si>
  <si>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</si>
  <si>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</si>
  <si>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</si>
  <si>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</si>
  <si>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</si>
  <si>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</si>
  <si>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</si>
  <si>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</si>
  <si>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</si>
  <si>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</si>
  <si>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</si>
  <si>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</si>
  <si>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</si>
  <si>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</si>
  <si>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</si>
  <si>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</si>
  <si>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</si>
  <si>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</si>
  <si>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</si>
  <si>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</si>
  <si>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</si>
  <si>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</si>
  <si>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</si>
  <si>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</si>
  <si>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</si>
  <si>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</si>
  <si>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</si>
  <si>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</si>
  <si>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</si>
  <si>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</si>
  <si>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</si>
  <si>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</si>
  <si>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</si>
  <si>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</si>
  <si>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</si>
  <si>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</si>
  <si>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</si>
  <si>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</si>
  <si>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</si>
  <si>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</si>
  <si>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</si>
  <si>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</si>
  <si>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</si>
  <si>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</si>
  <si>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</si>
  <si>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</si>
  <si>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</si>
  <si>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</si>
  <si>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</si>
  <si>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</si>
  <si>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</si>
  <si>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</si>
  <si>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</si>
  <si>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</si>
  <si>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</si>
  <si>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</si>
  <si>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</si>
  <si>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</si>
  <si>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</si>
  <si>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</si>
  <si>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</si>
  <si>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</si>
  <si>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</si>
  <si>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</si>
  <si>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</si>
  <si>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</si>
  <si>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</si>
  <si>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</si>
  <si>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</si>
  <si>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</si>
  <si>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</si>
  <si>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</si>
  <si>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</si>
  <si>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</si>
  <si>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</si>
  <si>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</si>
  <si>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</si>
  <si>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</si>
  <si>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</si>
  <si>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</si>
  <si>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</si>
  <si>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</si>
  <si>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</si>
  <si>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</si>
  <si>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</si>
  <si>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</si>
  <si>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</si>
  <si>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</si>
  <si>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</si>
  <si>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</si>
  <si>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</si>
  <si>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</si>
  <si>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</si>
  <si>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</si>
  <si>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</si>
  <si>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</si>
  <si>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</si>
  <si>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</si>
  <si>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</si>
  <si>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</si>
  <si>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</si>
  <si>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</si>
  <si>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</si>
  <si>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</si>
  <si>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</si>
  <si>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</si>
  <si>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</si>
  <si>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</si>
  <si>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</si>
  <si>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</si>
  <si>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</si>
  <si>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</si>
  <si>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</si>
  <si>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</si>
  <si>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</si>
  <si>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</si>
  <si>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</si>
  <si>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</si>
  <si>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</si>
  <si>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</si>
  <si>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</si>
  <si>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</si>
  <si>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</si>
  <si>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</si>
  <si>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</si>
  <si>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</si>
  <si>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</si>
  <si>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</si>
  <si>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</si>
  <si>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</si>
  <si>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</si>
  <si>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</si>
  <si>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</si>
  <si>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</si>
  <si>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</si>
  <si>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</si>
  <si>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</si>
  <si>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</si>
  <si>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</si>
  <si>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</si>
  <si>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</si>
  <si>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</si>
  <si>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</si>
  <si>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</si>
  <si>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</si>
  <si>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</si>
  <si>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</si>
  <si>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</si>
  <si>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</si>
  <si>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</si>
  <si>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</si>
  <si>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</si>
  <si>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</si>
  <si>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</si>
  <si>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</si>
  <si>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</si>
  <si>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</si>
  <si>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</si>
  <si>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</si>
  <si>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</si>
  <si>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</si>
  <si>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</si>
  <si>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</si>
  <si>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</si>
  <si>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</si>
  <si>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</si>
  <si>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</si>
  <si>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</si>
  <si>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</si>
  <si>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</si>
  <si>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</si>
  <si>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</si>
  <si>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</si>
  <si>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</si>
  <si>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</si>
  <si>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</si>
  <si>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</si>
  <si>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</si>
  <si>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</si>
  <si>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</si>
  <si>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</si>
  <si>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</si>
  <si>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</si>
  <si>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</si>
  <si>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</si>
  <si>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</si>
  <si>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</si>
  <si>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</si>
  <si>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</si>
  <si>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</si>
  <si>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</si>
  <si>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</si>
  <si>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</si>
  <si>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</si>
  <si>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</si>
  <si>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</si>
  <si>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</si>
  <si>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</si>
  <si>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</si>
  <si>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</si>
  <si>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</si>
  <si>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</si>
  <si>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</si>
  <si>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</si>
  <si>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</si>
  <si>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</si>
  <si>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</si>
  <si>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</si>
  <si>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</si>
  <si>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</si>
  <si>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</si>
  <si>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</si>
  <si>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</si>
  <si>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</si>
  <si>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</si>
  <si>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</si>
  <si>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</si>
  <si>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</si>
  <si>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</si>
  <si>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</si>
  <si>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</si>
  <si>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</si>
  <si>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</si>
  <si>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</si>
  <si>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</si>
  <si>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</si>
  <si>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</si>
  <si>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</si>
  <si>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</si>
  <si>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</si>
  <si>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</si>
  <si>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</si>
  <si>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</si>
  <si>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</si>
  <si>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</si>
  <si>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</si>
  <si>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</si>
  <si>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</si>
  <si>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</si>
  <si>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</si>
  <si>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</si>
  <si>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</si>
  <si>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</si>
  <si>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</si>
  <si>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</si>
  <si>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</si>
  <si>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</si>
  <si>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</si>
  <si>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</si>
  <si>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</si>
  <si>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</si>
  <si>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</si>
  <si>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</si>
  <si>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</si>
  <si>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</si>
  <si>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</si>
  <si>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</si>
  <si>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</si>
  <si>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</si>
  <si>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</si>
  <si>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</si>
  <si>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</si>
  <si>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</si>
  <si>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</si>
  <si>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</si>
  <si>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</si>
  <si>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</si>
  <si>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</si>
  <si>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</si>
  <si>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</si>
  <si>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</si>
  <si>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</si>
  <si>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</si>
  <si>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</si>
  <si>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</si>
  <si>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</si>
  <si>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</si>
  <si>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</si>
  <si>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</si>
  <si>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</si>
  <si>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</si>
  <si>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</si>
  <si>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</si>
  <si>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</si>
  <si>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</si>
  <si>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</si>
  <si>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</si>
  <si>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</si>
  <si>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</si>
  <si>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</si>
  <si>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</si>
  <si>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</si>
  <si>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</si>
  <si>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</si>
  <si>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</si>
  <si>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</si>
  <si>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</si>
  <si>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</si>
  <si>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</si>
  <si>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</si>
  <si>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</si>
  <si>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</si>
  <si>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</si>
  <si>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</si>
  <si>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</si>
  <si>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</si>
  <si>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</si>
  <si>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</si>
  <si>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</si>
  <si>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</si>
  <si>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</si>
  <si>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</si>
  <si>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</si>
  <si>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</si>
  <si>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</si>
  <si>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</si>
  <si>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</si>
  <si>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</si>
  <si>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</si>
  <si>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</si>
  <si>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</si>
  <si>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</si>
  <si>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</si>
  <si>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</si>
  <si>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</si>
  <si>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</si>
  <si>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</si>
  <si>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</si>
  <si>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</si>
  <si>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</si>
  <si>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</si>
  <si>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</si>
  <si>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</si>
  <si>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</si>
  <si>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</si>
  <si>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</si>
  <si>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</si>
  <si>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</si>
  <si>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</si>
  <si>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</si>
  <si>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</si>
  <si>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</si>
  <si>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</si>
  <si>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</si>
  <si>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</si>
  <si>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</si>
  <si>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</si>
  <si>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</si>
  <si>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</si>
  <si>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</si>
  <si>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</si>
  <si>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</si>
  <si>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</si>
  <si>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</si>
  <si>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</si>
  <si>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</si>
  <si>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</si>
  <si>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</si>
  <si>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</si>
  <si>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</si>
  <si>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</si>
  <si>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</si>
  <si>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</si>
  <si>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</si>
  <si>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</si>
  <si>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</si>
  <si>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</si>
  <si>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</si>
  <si>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</si>
  <si>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</si>
  <si>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</si>
  <si>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</si>
  <si>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</si>
  <si>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</si>
  <si>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</si>
  <si>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</si>
  <si>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</si>
  <si>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</si>
  <si>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</si>
  <si>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</si>
  <si>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</si>
  <si>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</si>
  <si>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</si>
  <si>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</si>
  <si>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</si>
  <si>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</si>
  <si>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</si>
  <si>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</si>
  <si>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</si>
  <si>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</si>
  <si>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</si>
  <si>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</si>
  <si>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</si>
  <si>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</si>
  <si>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</si>
  <si>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</si>
  <si>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</si>
  <si>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</si>
  <si>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</si>
  <si>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</si>
  <si>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</si>
  <si>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</si>
  <si>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</si>
  <si>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</si>
  <si>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</si>
  <si>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</si>
  <si>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</si>
  <si>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</si>
  <si>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</si>
  <si>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</si>
  <si>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</si>
  <si>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</si>
  <si>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</si>
  <si>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</si>
  <si>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</si>
  <si>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</si>
  <si>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</si>
  <si>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</si>
  <si>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</si>
  <si>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</si>
  <si>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</si>
  <si>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</si>
  <si>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</si>
  <si>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</si>
  <si>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</si>
  <si>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</si>
  <si>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</si>
  <si>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</si>
  <si>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</si>
  <si>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</si>
  <si>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</si>
  <si>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</si>
  <si>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</si>
  <si>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</si>
  <si>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</si>
  <si>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</si>
  <si>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</si>
  <si>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</si>
  <si>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</si>
  <si>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</si>
  <si>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</si>
  <si>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</si>
  <si>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</si>
  <si>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</si>
  <si>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</si>
  <si>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</si>
  <si>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</si>
  <si>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</si>
  <si>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</si>
  <si>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</si>
  <si>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</si>
  <si>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</si>
  <si>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</si>
  <si>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</si>
  <si>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</si>
  <si>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</si>
  <si>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</si>
  <si>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</si>
  <si>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</si>
  <si>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</si>
  <si>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</si>
  <si>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</si>
  <si>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</si>
  <si>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</si>
  <si>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</si>
  <si>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</si>
  <si>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</si>
  <si>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</si>
  <si>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</si>
  <si>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</si>
  <si>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</si>
  <si>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</si>
  <si>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</si>
  <si>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</si>
  <si>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</si>
  <si>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</si>
  <si>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</si>
  <si>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</si>
  <si>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</si>
  <si>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</si>
  <si>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</si>
  <si>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</si>
  <si>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</si>
  <si>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</si>
  <si>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</si>
  <si>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</si>
  <si>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</si>
  <si>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</si>
  <si>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</si>
  <si>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</si>
  <si>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</si>
  <si>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</si>
  <si>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</si>
  <si>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</si>
  <si>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</si>
  <si>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</si>
  <si>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</si>
  <si>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</si>
  <si>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</si>
  <si>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</si>
  <si>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</si>
  <si>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</si>
  <si>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</si>
  <si>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</si>
  <si>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</si>
  <si>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</si>
  <si>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</si>
  <si>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</si>
  <si>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</si>
  <si>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</si>
  <si>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</si>
  <si>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</si>
  <si>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</si>
  <si>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</si>
  <si>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</si>
  <si>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</si>
  <si>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</si>
  <si>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</si>
  <si>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</si>
  <si>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</si>
  <si>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</si>
  <si>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</si>
  <si>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</si>
  <si>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</si>
  <si>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</si>
  <si>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</si>
  <si>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</si>
  <si>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</si>
  <si>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</si>
  <si>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</si>
  <si>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</si>
  <si>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</si>
  <si>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</si>
  <si>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</si>
  <si>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</si>
  <si>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</si>
  <si>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</si>
  <si>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</si>
  <si>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</si>
  <si>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</si>
  <si>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</si>
  <si>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</si>
  <si>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</si>
  <si>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</si>
  <si>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</si>
  <si>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</si>
  <si>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</si>
  <si>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</si>
  <si>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</si>
  <si>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</si>
  <si>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</si>
  <si>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</si>
  <si>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</si>
  <si>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</si>
  <si>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</si>
  <si>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</si>
  <si>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</si>
  <si>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</si>
  <si>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</si>
  <si>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</si>
  <si>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</si>
  <si>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</si>
  <si>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</si>
  <si>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</si>
  <si>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</si>
  <si>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</si>
  <si>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</si>
  <si>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</si>
  <si>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</si>
  <si>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</si>
  <si>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</si>
  <si>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</si>
  <si>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</si>
  <si>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</si>
  <si>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</si>
  <si>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</si>
  <si>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</si>
  <si>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</si>
  <si>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</si>
  <si>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</si>
  <si>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</si>
  <si>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</si>
  <si>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</si>
  <si>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</si>
  <si>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</si>
  <si>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</si>
  <si>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</si>
  <si>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</si>
  <si>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</si>
  <si>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</si>
  <si>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</si>
  <si>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</si>
  <si>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</si>
  <si>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</si>
  <si>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</si>
  <si>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</si>
  <si>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</si>
  <si>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</si>
  <si>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</si>
  <si>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</si>
  <si>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</si>
  <si>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</si>
  <si>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</si>
  <si>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</si>
  <si>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</si>
  <si>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</si>
  <si>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</si>
  <si>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</si>
  <si>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</si>
  <si>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</si>
  <si>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</si>
  <si>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</si>
  <si>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</si>
  <si>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</si>
  <si>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</si>
  <si>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</si>
  <si>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</si>
  <si>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</si>
  <si>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</si>
  <si>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</si>
  <si>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</si>
  <si>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</si>
  <si>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</si>
  <si>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</si>
  <si>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</si>
  <si>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</si>
  <si>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</si>
  <si>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</si>
  <si>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</si>
  <si>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</si>
  <si>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</si>
  <si>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</si>
  <si>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</si>
  <si>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</si>
  <si>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</si>
  <si>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</si>
  <si>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</si>
  <si>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</si>
  <si>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</si>
  <si>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</si>
  <si>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</si>
  <si>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</si>
  <si>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</si>
  <si>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</si>
  <si>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</si>
  <si>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</si>
  <si>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</si>
  <si>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</si>
  <si>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</si>
  <si>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</si>
  <si>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</si>
  <si>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</si>
  <si>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</si>
  <si>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</si>
  <si>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</si>
  <si>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</si>
  <si>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</si>
  <si>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</si>
  <si>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</si>
  <si>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</si>
  <si>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</si>
  <si>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</si>
  <si>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</si>
  <si>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</si>
  <si>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</si>
  <si>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</si>
  <si>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</si>
  <si>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</si>
  <si>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</si>
  <si>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</si>
  <si>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</si>
  <si>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</si>
  <si>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</si>
  <si>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</si>
  <si>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</si>
  <si>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</si>
  <si>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</si>
  <si>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</si>
  <si>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</si>
  <si>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</si>
  <si>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</si>
  <si>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</si>
  <si>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</si>
  <si>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</si>
  <si>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</si>
  <si>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</si>
  <si>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</si>
  <si>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</si>
  <si>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</si>
  <si>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</si>
  <si>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</si>
  <si>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</si>
  <si>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</si>
  <si>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</si>
  <si>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</si>
  <si>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</si>
  <si>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</si>
  <si>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</si>
  <si>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</si>
  <si>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</si>
  <si>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</si>
  <si>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</si>
  <si>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</si>
  <si>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</si>
  <si>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</si>
  <si>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</si>
  <si>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</si>
  <si>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</si>
  <si>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</si>
  <si>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</si>
  <si>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</si>
  <si>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</si>
  <si>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</si>
  <si>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</si>
  <si>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</si>
  <si>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</si>
  <si>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</si>
  <si>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</si>
  <si>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</si>
  <si>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</si>
  <si>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</si>
  <si>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</si>
  <si>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</si>
  <si>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</si>
  <si>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</si>
  <si>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</si>
  <si>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</si>
  <si>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</si>
  <si>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</si>
  <si>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</si>
  <si>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</si>
  <si>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</si>
  <si>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</si>
  <si>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</si>
  <si>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</si>
  <si>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</si>
  <si>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</si>
  <si>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</si>
  <si>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</si>
  <si>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</si>
  <si>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</si>
  <si>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</si>
  <si>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</si>
  <si>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</si>
  <si>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</si>
  <si>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</si>
  <si>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</si>
  <si>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</si>
  <si>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</si>
  <si>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</si>
  <si>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</si>
  <si>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</si>
  <si>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</si>
  <si>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</si>
  <si>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</si>
  <si>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</si>
  <si>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</si>
  <si>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</si>
  <si>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</si>
  <si>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</si>
  <si>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</si>
  <si>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</si>
  <si>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</si>
  <si>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</si>
  <si>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</si>
  <si>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</si>
  <si>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</si>
  <si>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</si>
  <si>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</si>
  <si>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</si>
  <si>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</si>
  <si>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</si>
  <si>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</si>
  <si>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</si>
  <si>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</si>
  <si>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</si>
  <si>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</si>
  <si>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</si>
  <si>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</si>
  <si>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</si>
  <si>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</si>
  <si>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</si>
  <si>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</si>
  <si>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</si>
  <si>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</si>
  <si>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</si>
  <si>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</si>
  <si>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</si>
  <si>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</si>
  <si>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</si>
  <si>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</si>
  <si>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</si>
  <si>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</si>
  <si>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</si>
  <si>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</si>
  <si>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</si>
  <si>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</si>
  <si>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</si>
  <si>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</si>
  <si>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</si>
  <si>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</si>
  <si>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</si>
  <si>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</si>
  <si>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</si>
  <si>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</si>
  <si>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</si>
  <si>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</si>
  <si>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</si>
  <si>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</si>
  <si>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</si>
  <si>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</si>
  <si>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</si>
  <si>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</si>
  <si>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</si>
  <si>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</si>
  <si>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</si>
  <si>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</si>
  <si>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</si>
  <si>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</si>
  <si>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</si>
  <si>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</si>
  <si>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</si>
  <si>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</si>
  <si>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</si>
  <si>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</si>
  <si>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</si>
  <si>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</si>
  <si>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</si>
  <si>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</si>
  <si>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</si>
  <si>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</si>
  <si>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</si>
  <si>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</si>
  <si>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</si>
  <si>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</si>
  <si>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</si>
  <si>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</si>
  <si>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</si>
  <si>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</si>
  <si>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</si>
  <si>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</si>
  <si>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</si>
  <si>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</si>
  <si>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</si>
  <si>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</si>
  <si>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</si>
  <si>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</si>
  <si>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</si>
  <si>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</si>
  <si>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</si>
  <si>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</si>
  <si>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</si>
  <si>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</si>
  <si>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</si>
  <si>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</si>
  <si>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</si>
  <si>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</si>
  <si>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</si>
  <si>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</si>
  <si>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</si>
  <si>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</si>
  <si>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</si>
  <si>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</si>
  <si>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</si>
  <si>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</si>
  <si>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</si>
  <si>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</si>
  <si>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</si>
  <si>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</si>
  <si>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</si>
  <si>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</si>
  <si>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</si>
  <si>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</si>
  <si>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</si>
  <si>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</si>
  <si>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</si>
  <si>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</si>
  <si>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</si>
  <si>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</si>
  <si>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</si>
  <si>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</si>
  <si>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</si>
  <si>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</si>
  <si>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</si>
  <si>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</si>
  <si>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</si>
  <si>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</si>
  <si>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</si>
  <si>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</si>
  <si>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</si>
  <si>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</si>
  <si>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</si>
  <si>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</si>
  <si>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</si>
  <si>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</si>
  <si>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</si>
  <si>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</si>
  <si>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</si>
  <si>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</si>
  <si>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</si>
  <si>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</si>
  <si>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</si>
  <si>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</si>
  <si>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</si>
  <si>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</si>
  <si>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</si>
  <si>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</si>
  <si>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</si>
  <si>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</si>
  <si>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</si>
  <si>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</si>
  <si>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</si>
  <si>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</si>
  <si>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</si>
  <si>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</si>
  <si>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</si>
  <si>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</si>
  <si>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</si>
  <si>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</si>
  <si>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</si>
  <si>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</si>
  <si>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</si>
  <si>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</si>
  <si>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</si>
  <si>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</si>
  <si>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</si>
  <si>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</si>
  <si>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</si>
  <si>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</si>
  <si>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</si>
  <si>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</si>
  <si>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</si>
  <si>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</si>
  <si>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</si>
  <si>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</si>
  <si>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</si>
  <si>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</si>
  <si>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</si>
  <si>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</si>
  <si>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</si>
  <si>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</si>
  <si>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</si>
  <si>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</si>
  <si>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</si>
  <si>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</si>
  <si>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</si>
  <si>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</si>
  <si>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</si>
  <si>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</si>
  <si>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</si>
  <si>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</si>
  <si>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</si>
  <si>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</si>
  <si>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</si>
  <si>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</si>
  <si>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</si>
  <si>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</si>
  <si>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</si>
  <si>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</si>
  <si>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</si>
  <si>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</si>
  <si>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</si>
  <si>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</si>
  <si>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</si>
  <si>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</si>
  <si>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</si>
  <si>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</si>
  <si>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</si>
  <si>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</si>
  <si>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</si>
  <si>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</si>
  <si>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</si>
  <si>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</si>
  <si>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</si>
  <si>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</si>
  <si>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</si>
  <si>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</si>
  <si>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</si>
  <si>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</si>
  <si>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</si>
  <si>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</si>
  <si>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</si>
  <si>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</si>
  <si>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</si>
  <si>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</si>
  <si>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</si>
  <si>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</si>
  <si>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</si>
  <si>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</si>
  <si>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</si>
  <si>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</si>
  <si>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</si>
  <si>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</si>
  <si>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</si>
  <si>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</si>
  <si>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</si>
  <si>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</si>
  <si>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</si>
  <si>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</si>
  <si>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</si>
  <si>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</si>
  <si>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</si>
  <si>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</si>
  <si>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</si>
  <si>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</si>
  <si>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</si>
  <si>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</si>
  <si>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</si>
  <si>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</si>
  <si>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</si>
  <si>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</si>
  <si>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</si>
  <si>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</si>
  <si>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</si>
  <si>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</si>
  <si>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</si>
  <si>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</si>
  <si>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</si>
  <si>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</si>
  <si>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</si>
  <si>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</si>
  <si>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</si>
  <si>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</si>
  <si>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</si>
  <si>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</si>
  <si>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</si>
  <si>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</si>
  <si>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</si>
  <si>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</si>
  <si>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</si>
  <si>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</si>
  <si>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</si>
  <si>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</si>
  <si>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</si>
  <si>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</si>
  <si>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</si>
  <si>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</si>
  <si>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</si>
  <si>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</si>
  <si>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</si>
  <si>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</si>
  <si>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</si>
  <si>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</si>
  <si>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</si>
  <si>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</si>
  <si>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</si>
  <si>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</si>
  <si>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</si>
  <si>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</si>
  <si>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</si>
  <si>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</si>
  <si>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</si>
  <si>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</si>
  <si>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</si>
  <si>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</si>
  <si>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</si>
  <si>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</si>
  <si>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</si>
  <si>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</si>
  <si>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</si>
  <si>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</si>
  <si>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</si>
  <si>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</si>
  <si>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</si>
  <si>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</si>
  <si>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</si>
  <si>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</si>
  <si>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</si>
  <si>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</si>
  <si>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</si>
  <si>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</si>
  <si>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</si>
  <si>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</si>
  <si>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</si>
  <si>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</si>
  <si>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</si>
  <si>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</si>
  <si>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</si>
  <si>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</si>
  <si>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</si>
  <si>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</si>
  <si>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</si>
  <si>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</si>
  <si>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</si>
  <si>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</si>
  <si>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</si>
  <si>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</si>
  <si>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</si>
  <si>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</si>
  <si>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</si>
  <si>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</si>
  <si>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</si>
  <si>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</si>
  <si>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</si>
  <si>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</si>
  <si>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</si>
  <si>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</si>
  <si>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</si>
  <si>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</si>
  <si>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</si>
  <si>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</si>
  <si>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</si>
  <si>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</si>
  <si>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</si>
  <si>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</si>
  <si>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</si>
  <si>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</si>
  <si>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</si>
  <si>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</si>
  <si>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</si>
  <si>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</si>
  <si>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</si>
  <si>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</si>
  <si>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</si>
  <si>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</si>
  <si>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</si>
  <si>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</si>
  <si>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</si>
  <si>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</si>
  <si>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</si>
  <si>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</si>
  <si>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</si>
  <si>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</si>
  <si>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</si>
  <si>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</si>
  <si>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</si>
  <si>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</si>
  <si>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</si>
  <si>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</si>
  <si>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</si>
  <si>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</si>
  <si>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</si>
  <si>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</si>
  <si>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</si>
  <si>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</si>
  <si>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</si>
  <si>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</si>
  <si>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</si>
  <si>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</si>
  <si>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</si>
  <si>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</si>
  <si>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</si>
  <si>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</si>
  <si>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</si>
  <si>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</si>
  <si>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</si>
  <si>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</si>
  <si>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</si>
  <si>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</si>
  <si>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</si>
  <si>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</si>
  <si>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</si>
  <si>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</si>
  <si>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</si>
  <si>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</si>
  <si>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</si>
  <si>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</si>
  <si>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</si>
  <si>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</si>
  <si>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</si>
  <si>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</si>
  <si>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</si>
  <si>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</si>
  <si>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</si>
  <si>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</si>
  <si>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</si>
  <si>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</si>
  <si>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</si>
  <si>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</si>
  <si>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</si>
  <si>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</si>
  <si>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</si>
  <si>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</si>
  <si>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</si>
  <si>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</si>
  <si>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</si>
  <si>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</si>
  <si>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</si>
  <si>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</si>
  <si>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</si>
  <si>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</si>
  <si>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</si>
  <si>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</si>
  <si>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</si>
  <si>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</si>
  <si>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</si>
  <si>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</si>
  <si>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</si>
  <si>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</si>
  <si>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</si>
  <si>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</si>
  <si>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</si>
  <si>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</si>
  <si>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</si>
  <si>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</si>
  <si>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</si>
  <si>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</si>
  <si>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</si>
  <si>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</si>
  <si>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</si>
  <si>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</si>
  <si>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</si>
  <si>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</si>
  <si>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</si>
  <si>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</si>
  <si>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</si>
  <si>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</si>
  <si>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</si>
  <si>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</si>
  <si>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</si>
  <si>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</si>
  <si>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</si>
  <si>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</si>
  <si>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</si>
  <si>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</si>
  <si>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</si>
  <si>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</si>
  <si>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</si>
  <si>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</si>
  <si>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</si>
  <si>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</si>
  <si>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</si>
  <si>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</si>
  <si>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</si>
  <si>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</si>
  <si>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</si>
  <si>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</si>
  <si>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</si>
  <si>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</si>
  <si>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</si>
  <si>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</si>
  <si>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</si>
  <si>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</si>
  <si>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</si>
  <si>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</si>
  <si>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</si>
  <si>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</si>
  <si>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</si>
  <si>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</si>
  <si>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</si>
  <si>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</si>
  <si>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</si>
  <si>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</si>
  <si>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</si>
  <si>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</si>
  <si>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</si>
  <si>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</si>
  <si>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</si>
  <si>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</si>
  <si>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</si>
  <si>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</si>
  <si>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</si>
  <si>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</si>
  <si>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</si>
  <si>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</si>
  <si>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</si>
  <si>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</si>
  <si>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</si>
  <si>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</si>
  <si>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</si>
  <si>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</si>
  <si>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</si>
  <si>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</si>
  <si>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</si>
  <si>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</si>
  <si>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</si>
  <si>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</si>
  <si>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</si>
  <si>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</si>
  <si>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</si>
  <si>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</si>
  <si>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</si>
  <si>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</si>
  <si>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</si>
  <si>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</si>
  <si>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</si>
  <si>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</si>
  <si>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</si>
  <si>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</si>
  <si>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</si>
  <si>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</si>
  <si>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</si>
  <si>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</si>
  <si>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</si>
  <si>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</si>
  <si>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</si>
  <si>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</si>
  <si>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</si>
  <si>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</si>
  <si>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</si>
  <si>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</si>
  <si>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</si>
  <si>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</si>
  <si>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</si>
  <si>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</si>
  <si>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</si>
  <si>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</si>
  <si>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</si>
  <si>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</si>
  <si>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</si>
  <si>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</si>
  <si>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</si>
  <si>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</si>
  <si>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</si>
  <si>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</si>
  <si>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</si>
  <si>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</si>
  <si>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</si>
  <si>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</si>
  <si>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</si>
  <si>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</si>
  <si>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</si>
  <si>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</si>
  <si>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</si>
  <si>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</si>
  <si>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</si>
  <si>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</si>
  <si>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</si>
  <si>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</si>
  <si>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</si>
  <si>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</si>
  <si>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</si>
  <si>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</si>
  <si>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</si>
  <si>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</si>
  <si>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</si>
  <si>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</si>
  <si>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</si>
  <si>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</si>
  <si>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</si>
  <si>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</si>
  <si>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</si>
  <si>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</si>
  <si>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</si>
  <si>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</si>
  <si>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</si>
  <si>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</si>
  <si>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</si>
  <si>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</si>
  <si>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</si>
  <si>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</si>
  <si>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</si>
  <si>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</si>
  <si>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</si>
  <si>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</si>
  <si>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</si>
  <si>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</si>
  <si>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</si>
  <si>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</si>
  <si>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</si>
  <si>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</si>
  <si>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</si>
  <si>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</si>
  <si>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</si>
  <si>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</si>
  <si>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</si>
  <si>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</si>
  <si>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</si>
  <si>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</si>
  <si>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</si>
  <si>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</si>
  <si>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</si>
  <si>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</si>
  <si>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</si>
  <si>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</si>
  <si>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</si>
  <si>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</si>
  <si>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</si>
  <si>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</si>
  <si>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</si>
  <si>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</si>
  <si>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</si>
  <si>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</si>
  <si>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</si>
  <si>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</si>
  <si>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</si>
  <si>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</si>
  <si>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</si>
  <si>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</si>
  <si>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</si>
  <si>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</si>
  <si>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</si>
  <si>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</si>
  <si>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</si>
  <si>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</si>
  <si>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</si>
  <si>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</si>
  <si>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</si>
  <si>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</si>
  <si>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</si>
  <si>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</si>
  <si>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</si>
  <si>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</si>
  <si>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</si>
  <si>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</si>
  <si>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</si>
  <si>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</si>
  <si>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</si>
  <si>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</si>
  <si>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</si>
  <si>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</si>
  <si>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</si>
  <si>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</si>
  <si>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</si>
  <si>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</si>
  <si>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</si>
  <si>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</si>
  <si>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</si>
  <si>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</si>
  <si>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</si>
  <si>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</si>
  <si>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</si>
  <si>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</si>
  <si>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</si>
  <si>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</si>
  <si>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</si>
  <si>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</si>
  <si>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</si>
  <si>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</si>
  <si>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</si>
  <si>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</si>
  <si>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</si>
  <si>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</si>
  <si>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</si>
  <si>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</si>
  <si>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</si>
  <si>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</si>
  <si>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</si>
  <si>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</si>
  <si>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</si>
  <si>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</si>
  <si>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</si>
  <si>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</si>
  <si>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</si>
  <si>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</si>
  <si>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</si>
  <si>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</si>
  <si>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</si>
  <si>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</si>
  <si>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</si>
  <si>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</si>
  <si>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</si>
  <si>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</si>
  <si>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</si>
  <si>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</si>
  <si>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</si>
  <si>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</si>
  <si>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</si>
  <si>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</si>
  <si>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</si>
  <si>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</si>
  <si>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</si>
  <si>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</si>
  <si>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</si>
  <si>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</si>
  <si>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</si>
  <si>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</si>
  <si>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</si>
  <si>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</si>
  <si>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</si>
  <si>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</si>
  <si>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</si>
  <si>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</si>
  <si>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</si>
  <si>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</si>
  <si>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</si>
  <si>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</si>
  <si>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</si>
  <si>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</si>
  <si>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</si>
  <si>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</si>
  <si>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</si>
  <si>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</si>
  <si>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</si>
  <si>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</si>
  <si>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</si>
  <si>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</si>
  <si>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</si>
  <si>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</si>
  <si>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</si>
  <si>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</si>
  <si>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</si>
  <si>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</si>
  <si>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</si>
  <si>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</si>
  <si>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</si>
  <si>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</si>
  <si>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</si>
  <si>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</si>
  <si>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</si>
  <si>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</si>
  <si>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</si>
  <si>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</si>
  <si>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</si>
  <si>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</si>
  <si>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</si>
  <si>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</si>
  <si>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</si>
  <si>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</si>
  <si>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</si>
  <si>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</si>
  <si>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</si>
  <si>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</si>
  <si>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</si>
  <si>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</si>
  <si>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</si>
  <si>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</si>
  <si>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</si>
  <si>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</si>
  <si>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</si>
  <si>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</si>
  <si>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</si>
  <si>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</si>
  <si>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</si>
  <si>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</si>
  <si>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</si>
  <si>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</si>
  <si>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</si>
  <si>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</si>
  <si>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</si>
  <si>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</si>
  <si>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</si>
  <si>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</si>
  <si>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</si>
  <si>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</si>
  <si>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</si>
  <si>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</si>
  <si>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</si>
  <si>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</si>
  <si>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</si>
  <si>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</si>
  <si>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</si>
  <si>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</si>
  <si>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</si>
  <si>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</si>
  <si>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</si>
  <si>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</si>
  <si>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</si>
  <si>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</si>
  <si>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</si>
  <si>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</si>
  <si>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</si>
  <si>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</si>
  <si>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</si>
  <si>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</si>
  <si>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</si>
  <si>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</si>
  <si>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</si>
  <si>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</si>
  <si>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</si>
  <si>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</si>
  <si>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</si>
  <si>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</si>
  <si>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</si>
  <si>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</si>
  <si>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</si>
  <si>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</si>
  <si>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</si>
  <si>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</si>
  <si>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</si>
  <si>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</si>
  <si>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</si>
  <si>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</si>
  <si>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</si>
  <si>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</si>
  <si>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</si>
  <si>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</si>
  <si>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</si>
  <si>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</si>
  <si>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</si>
  <si>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</si>
  <si>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</si>
  <si>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</si>
  <si>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</si>
  <si>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</si>
  <si>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</si>
  <si>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</si>
  <si>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</si>
  <si>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</si>
  <si>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</si>
  <si>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</si>
  <si>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</si>
  <si>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</si>
  <si>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</si>
  <si>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</si>
  <si>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</si>
  <si>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</si>
  <si>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</si>
  <si>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</si>
  <si>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</si>
  <si>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</si>
  <si>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</si>
  <si>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</si>
  <si>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</si>
  <si>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</si>
  <si>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</si>
  <si>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</si>
  <si>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</si>
  <si>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</si>
  <si>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</si>
  <si>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</si>
  <si>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</si>
  <si>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</si>
  <si>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</si>
  <si>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</si>
  <si>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</si>
  <si>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</si>
  <si>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</si>
  <si>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</si>
  <si>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</si>
  <si>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</si>
  <si>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</si>
  <si>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</si>
  <si>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</si>
  <si>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</si>
  <si>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</si>
  <si>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</si>
  <si>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</si>
  <si>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</si>
  <si>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</si>
  <si>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</si>
  <si>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</si>
  <si>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</si>
  <si>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</si>
  <si>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</si>
  <si>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</si>
  <si>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</si>
  <si>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</si>
  <si>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</si>
  <si>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</si>
  <si>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</si>
  <si>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</si>
  <si>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</si>
  <si>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</si>
  <si>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</si>
  <si>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</si>
  <si>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</si>
  <si>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</si>
  <si>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</si>
  <si>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</si>
  <si>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</si>
  <si>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</si>
  <si>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</si>
  <si>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</si>
  <si>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</si>
  <si>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</si>
  <si>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</si>
  <si>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</si>
  <si>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</si>
  <si>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</si>
  <si>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</si>
  <si>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</si>
  <si>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</si>
  <si>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</si>
  <si>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</si>
  <si>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</si>
  <si>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</si>
  <si>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</si>
  <si>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</si>
  <si>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</si>
  <si>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</si>
  <si>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</si>
  <si>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</si>
  <si>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</si>
  <si>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</si>
  <si>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</si>
  <si>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</si>
  <si>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</si>
  <si>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</si>
  <si>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</si>
  <si>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</si>
  <si>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</si>
  <si>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</si>
  <si>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</si>
  <si>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</si>
  <si>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</si>
  <si>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</si>
  <si>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</si>
  <si>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</si>
  <si>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</si>
  <si>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</si>
  <si>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</si>
  <si>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</si>
  <si>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</si>
  <si>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</si>
  <si>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</si>
  <si>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</si>
  <si>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</si>
  <si>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</si>
  <si>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</si>
  <si>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</si>
  <si>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</si>
  <si>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</si>
  <si>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</si>
  <si>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</si>
  <si>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</si>
  <si>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</si>
  <si>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</si>
  <si>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</si>
  <si>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</si>
  <si>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</si>
  <si>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</si>
  <si>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</si>
  <si>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</si>
  <si>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</si>
  <si>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</si>
  <si>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</si>
  <si>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</si>
  <si>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</si>
  <si>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</si>
  <si>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</si>
  <si>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</si>
  <si>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</si>
  <si>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</si>
  <si>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</si>
  <si>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</si>
  <si>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</si>
  <si>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</si>
  <si>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</si>
  <si>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</si>
  <si>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</si>
  <si>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</si>
  <si>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</si>
  <si>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</si>
  <si>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</si>
  <si>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</si>
  <si>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</si>
  <si>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</si>
  <si>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</si>
  <si>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</si>
  <si>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</si>
  <si>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</si>
  <si>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</si>
  <si>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</si>
  <si>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</si>
  <si>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</si>
  <si>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</si>
  <si>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</si>
  <si>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</si>
  <si>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</si>
  <si>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</si>
  <si>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</si>
  <si>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</si>
  <si>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</si>
  <si>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</si>
  <si>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</si>
  <si>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</si>
  <si>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</si>
  <si>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</si>
  <si>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</si>
  <si>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</si>
  <si>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</si>
  <si>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</si>
  <si>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</si>
  <si>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</si>
  <si>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</si>
  <si>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</si>
  <si>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</si>
  <si>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</si>
  <si>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</si>
  <si>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</si>
  <si>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</si>
  <si>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</si>
  <si>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</si>
  <si>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</si>
  <si>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</si>
  <si>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</si>
  <si>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</si>
  <si>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</si>
  <si>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</si>
  <si>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</si>
  <si>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</si>
  <si>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</si>
  <si>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</si>
  <si>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</si>
  <si>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</si>
  <si>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</si>
  <si>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</si>
  <si>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</si>
  <si>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</si>
  <si>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</si>
  <si>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</si>
  <si>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</si>
  <si>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</si>
  <si>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</si>
  <si>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</si>
  <si>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</si>
  <si>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</si>
  <si>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</si>
  <si>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</si>
  <si>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</si>
  <si>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</si>
  <si>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</si>
  <si>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</si>
  <si>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</si>
  <si>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</si>
  <si>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</si>
  <si>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</si>
  <si>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</si>
  <si>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</si>
  <si>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</si>
  <si>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</si>
  <si>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</si>
  <si>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</si>
  <si>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</si>
  <si>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</si>
  <si>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</si>
  <si>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</si>
  <si>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</si>
  <si>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</si>
  <si>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</si>
  <si>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</si>
  <si>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</si>
  <si>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</si>
  <si>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</si>
  <si>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</si>
  <si>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</si>
  <si>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</si>
  <si>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</si>
  <si>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</si>
  <si>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</si>
  <si>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</si>
  <si>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</si>
  <si>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</si>
  <si>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</si>
  <si>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</si>
  <si>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</si>
  <si>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</si>
  <si>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</si>
  <si>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</si>
  <si>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</si>
  <si>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</si>
  <si>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</si>
  <si>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</si>
  <si>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</si>
  <si>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</si>
  <si>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</si>
  <si>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</si>
  <si>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</si>
  <si>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</si>
  <si>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</si>
  <si>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</si>
  <si>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</si>
  <si>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</si>
  <si>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</si>
  <si>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</si>
  <si>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</si>
  <si>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</si>
  <si>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</si>
  <si>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</si>
  <si>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</si>
  <si>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</si>
  <si>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</si>
  <si>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</si>
  <si>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</si>
  <si>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</si>
  <si>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</si>
  <si>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</si>
  <si>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</si>
  <si>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</si>
  <si>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</si>
  <si>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</si>
  <si>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</si>
  <si>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</si>
  <si>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</si>
  <si>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</si>
  <si>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</si>
  <si>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</si>
  <si>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</si>
  <si>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</si>
  <si>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</si>
  <si>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</si>
  <si>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</si>
  <si>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</si>
  <si>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</si>
  <si>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</si>
  <si>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</si>
  <si>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</si>
  <si>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</si>
  <si>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</si>
  <si>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</si>
  <si>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</si>
  <si>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</si>
  <si>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</si>
  <si>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</si>
  <si>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</si>
  <si>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</si>
  <si>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</si>
  <si>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</si>
  <si>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</si>
  <si>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</si>
  <si>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</si>
  <si>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</si>
  <si>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</si>
  <si>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</si>
  <si>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</si>
  <si>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</si>
  <si>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</si>
  <si>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</si>
  <si>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</si>
  <si>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</si>
  <si>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</si>
  <si>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</si>
  <si>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</si>
  <si>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</si>
  <si>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</si>
  <si>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</si>
  <si>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</si>
  <si>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</si>
  <si>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</si>
  <si>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</si>
  <si>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</si>
  <si>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</si>
  <si>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</si>
  <si>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</si>
  <si>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</si>
  <si>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</si>
  <si>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</si>
  <si>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</si>
  <si>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</si>
  <si>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</si>
  <si>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</si>
  <si>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</si>
  <si>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</si>
  <si>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</si>
  <si>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</si>
  <si>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</si>
  <si>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</si>
  <si>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</si>
  <si>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</si>
  <si>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</si>
  <si>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</si>
  <si>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</si>
  <si>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</si>
  <si>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</si>
  <si>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</si>
  <si>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</si>
  <si>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</si>
  <si>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</si>
  <si>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</si>
  <si>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</si>
  <si>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</si>
  <si>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</si>
  <si>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</si>
  <si>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</si>
  <si>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</si>
  <si>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</si>
  <si>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</si>
  <si>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</si>
  <si>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</si>
  <si>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</si>
  <si>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</si>
  <si>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</si>
  <si>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</si>
  <si>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</si>
  <si>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</si>
  <si>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</si>
  <si>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</si>
  <si>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</si>
  <si>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</si>
  <si>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</si>
  <si>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</si>
  <si>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</si>
  <si>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</si>
  <si>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</si>
  <si>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</si>
  <si>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</si>
  <si>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</si>
  <si>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</si>
  <si>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</si>
  <si>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</si>
  <si>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</si>
  <si>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</si>
  <si>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</si>
  <si>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</si>
  <si>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</si>
  <si>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</si>
  <si>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</si>
  <si>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</si>
  <si>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</si>
  <si>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</si>
  <si>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</si>
  <si>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</si>
  <si>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</si>
  <si>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</si>
  <si>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</si>
  <si>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</si>
  <si>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</si>
  <si>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</si>
  <si>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</si>
  <si>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</si>
  <si>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</si>
  <si>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</si>
  <si>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</si>
  <si>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</si>
  <si>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</si>
  <si>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</si>
  <si>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</si>
  <si>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</si>
  <si>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</si>
  <si>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</si>
  <si>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</si>
  <si>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</si>
  <si>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</si>
  <si>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</si>
  <si>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</si>
  <si>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</si>
  <si>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</si>
  <si>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</si>
  <si>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</si>
  <si>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</si>
  <si>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</si>
  <si>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</si>
  <si>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</si>
  <si>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</si>
  <si>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</si>
  <si>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</si>
  <si>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</si>
  <si>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</si>
  <si>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</si>
  <si>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</si>
  <si>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</si>
  <si>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</si>
  <si>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</si>
  <si>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</si>
  <si>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</si>
  <si>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</si>
  <si>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</si>
  <si>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</si>
  <si>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</si>
  <si>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</si>
  <si>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</si>
  <si>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</si>
  <si>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</si>
  <si>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</si>
  <si>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</si>
  <si>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</si>
  <si>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</si>
  <si>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</si>
  <si>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</si>
  <si>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</si>
  <si>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</si>
  <si>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</si>
  <si>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</si>
  <si>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</si>
  <si>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</si>
  <si>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</si>
  <si>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</si>
  <si>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</si>
  <si>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</si>
  <si>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</si>
  <si>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</si>
  <si>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</si>
  <si>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</si>
  <si>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</si>
  <si>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</si>
  <si>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</si>
  <si>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</si>
  <si>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</si>
  <si>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</si>
  <si>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</si>
  <si>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</si>
  <si>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</si>
  <si>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</si>
  <si>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</si>
  <si>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</si>
  <si>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</si>
  <si>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</si>
  <si>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</si>
  <si>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</si>
  <si>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</si>
  <si>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</si>
  <si>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</si>
  <si>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</si>
  <si>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</si>
  <si>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</si>
  <si>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</si>
  <si>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</si>
  <si>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</si>
  <si>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</si>
  <si>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</si>
  <si>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</si>
  <si>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</si>
  <si>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</si>
  <si>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</si>
  <si>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</si>
  <si>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</si>
  <si>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</si>
  <si>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</si>
  <si>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</si>
  <si>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</si>
  <si>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</si>
  <si>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</si>
  <si>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</si>
  <si>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</si>
  <si>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</si>
  <si>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</si>
  <si>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</si>
  <si>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</si>
  <si>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</si>
  <si>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</si>
  <si>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</si>
  <si>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</si>
  <si>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</si>
  <si>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</si>
  <si>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</si>
  <si>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</si>
  <si>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</si>
  <si>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</si>
  <si>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</si>
  <si>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</si>
  <si>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</si>
  <si>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</si>
  <si>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</si>
  <si>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</si>
  <si>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</si>
  <si>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</si>
  <si>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</si>
  <si>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</si>
  <si>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</si>
  <si>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</si>
  <si>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</si>
  <si>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</si>
  <si>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</si>
  <si>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</si>
  <si>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</si>
  <si>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</si>
  <si>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</si>
  <si>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</si>
  <si>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</si>
  <si>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</si>
  <si>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</si>
  <si>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</si>
  <si>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</si>
  <si>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</si>
  <si>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</si>
  <si>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</si>
  <si>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</si>
  <si>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</si>
  <si>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</si>
  <si>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</si>
  <si>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</si>
  <si>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</si>
  <si>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</si>
  <si>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</si>
  <si>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</si>
  <si>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</si>
  <si>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</si>
  <si>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</si>
  <si>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</si>
  <si>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</si>
  <si>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</si>
  <si>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</si>
  <si>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</si>
  <si>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</si>
  <si>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</si>
  <si>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</si>
  <si>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</si>
  <si>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</si>
  <si>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</si>
  <si>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</si>
  <si>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</si>
  <si>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</si>
  <si>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</si>
  <si>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</si>
  <si>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</si>
  <si>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</si>
  <si>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</si>
  <si>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</si>
  <si>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</si>
  <si>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</si>
  <si>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</si>
  <si>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</si>
  <si>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</si>
  <si>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</si>
  <si>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</si>
  <si>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</si>
  <si>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</si>
  <si>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</si>
  <si>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</si>
  <si>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</si>
  <si>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</si>
  <si>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</si>
  <si>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</si>
  <si>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</si>
  <si>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</si>
  <si>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</si>
  <si>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</si>
  <si>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</si>
  <si>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</si>
  <si>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</si>
  <si>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</si>
  <si>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</si>
  <si>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</si>
  <si>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</si>
  <si>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</si>
  <si>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</si>
  <si>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</si>
  <si>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</si>
  <si>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</si>
  <si>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</si>
  <si>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</si>
  <si>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</si>
  <si>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</si>
  <si>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</si>
  <si>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</si>
  <si>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</si>
  <si>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</si>
  <si>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</si>
  <si>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</si>
  <si>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</si>
  <si>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</si>
  <si>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</si>
  <si>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</si>
  <si>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</si>
  <si>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</si>
  <si>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</si>
  <si>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</si>
  <si>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</si>
  <si>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</si>
  <si>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</si>
  <si>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</si>
  <si>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</si>
  <si>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</si>
  <si>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</si>
  <si>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</si>
  <si>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</si>
  <si>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</si>
  <si>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</si>
  <si>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</si>
  <si>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</si>
  <si>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</si>
  <si>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</si>
  <si>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</si>
  <si>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</si>
  <si>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</si>
  <si>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</si>
  <si>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</si>
  <si>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</si>
  <si>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</si>
  <si>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</si>
  <si>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</si>
  <si>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</si>
  <si>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</si>
  <si>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</si>
  <si>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</si>
  <si>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</si>
  <si>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</si>
  <si>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</si>
  <si>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</si>
  <si>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</si>
  <si>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</si>
  <si>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</si>
  <si>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</si>
  <si>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</si>
  <si>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</si>
  <si>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</si>
  <si>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</si>
  <si>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</si>
  <si>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</si>
  <si>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</si>
  <si>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</si>
  <si>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</si>
  <si>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</si>
  <si>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</si>
  <si>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</si>
  <si>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</si>
  <si>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</si>
  <si>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</si>
  <si>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</si>
  <si>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</si>
  <si>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</si>
  <si>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</si>
  <si>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</si>
  <si>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</si>
  <si>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</si>
  <si>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</si>
  <si>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</si>
  <si>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</si>
  <si>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</si>
  <si>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</si>
  <si>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</si>
  <si>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</si>
  <si>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</si>
  <si>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</si>
  <si>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</si>
  <si>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</si>
  <si>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</si>
  <si>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</si>
  <si>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</si>
  <si>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</si>
  <si>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</si>
  <si>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</si>
  <si>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</si>
  <si>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</si>
  <si>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</si>
  <si>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</si>
  <si>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</si>
  <si>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</si>
  <si>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</si>
  <si>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</si>
  <si>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</si>
  <si>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</si>
  <si>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</si>
  <si>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</si>
  <si>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</si>
  <si>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</si>
  <si>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</si>
  <si>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</si>
  <si>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</si>
  <si>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</si>
  <si>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</si>
  <si>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</si>
  <si>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</si>
  <si>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</si>
  <si>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</si>
  <si>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</si>
  <si>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</si>
  <si>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</si>
  <si>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</si>
  <si>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</si>
  <si>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</si>
  <si>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</si>
  <si>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</si>
  <si>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</si>
  <si>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</si>
  <si>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</si>
  <si>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</si>
  <si>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</si>
  <si>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</si>
  <si>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</si>
  <si>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</si>
  <si>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</si>
  <si>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</si>
  <si>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</si>
  <si>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</si>
  <si>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</si>
  <si>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</si>
  <si>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</si>
  <si>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</si>
  <si>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</si>
  <si>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</si>
  <si>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</si>
  <si>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</si>
  <si>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</si>
  <si>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</si>
  <si>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</si>
  <si>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</si>
  <si>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</si>
  <si>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</si>
  <si>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</si>
  <si>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</si>
  <si>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</si>
  <si>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</si>
  <si>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</si>
  <si>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</si>
  <si>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</si>
  <si>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</si>
  <si>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</si>
  <si>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</si>
  <si>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</si>
  <si>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</si>
  <si>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</si>
  <si>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</si>
  <si>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</si>
  <si>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</si>
  <si>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</si>
  <si>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</si>
  <si>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</si>
  <si>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</si>
  <si>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</si>
  <si>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</si>
  <si>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</si>
  <si>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</si>
  <si>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</si>
  <si>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</si>
  <si>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</si>
  <si>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</si>
  <si>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</si>
  <si>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</si>
  <si>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</si>
  <si>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</si>
  <si>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</si>
  <si>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</si>
  <si>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</si>
  <si>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</si>
  <si>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</si>
  <si>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</si>
  <si>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</si>
  <si>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</si>
  <si>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</si>
  <si>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</si>
  <si>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</si>
  <si>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</si>
  <si>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</si>
  <si>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</si>
  <si>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</si>
  <si>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</si>
  <si>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</si>
  <si>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</si>
  <si>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</si>
  <si>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</si>
  <si>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</si>
  <si>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</si>
  <si>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</si>
  <si>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</si>
  <si>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</si>
  <si>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</si>
  <si>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</si>
  <si>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</si>
  <si>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</si>
  <si>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</si>
  <si>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</si>
  <si>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</si>
  <si>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</si>
  <si>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</si>
  <si>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</si>
  <si>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</si>
  <si>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</si>
  <si>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</si>
  <si>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</si>
  <si>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</si>
  <si>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</si>
  <si>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</si>
  <si>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</si>
  <si>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</si>
  <si>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</si>
  <si>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</si>
  <si>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</si>
  <si>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</si>
  <si>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</si>
  <si>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</si>
  <si>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</si>
  <si>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</si>
  <si>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</si>
  <si>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</si>
  <si>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</si>
  <si>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</si>
  <si>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</si>
  <si>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</si>
  <si>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</si>
  <si>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</si>
  <si>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</si>
  <si>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</si>
  <si>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</si>
  <si>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</si>
  <si>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</si>
  <si>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</si>
  <si>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</si>
  <si>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</si>
  <si>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</si>
  <si>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</si>
  <si>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</si>
  <si>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</si>
  <si>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</si>
  <si>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</si>
  <si>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</si>
  <si>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</si>
  <si>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</si>
  <si>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</si>
  <si>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</si>
  <si>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</si>
  <si>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</si>
  <si>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</si>
  <si>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</si>
  <si>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</si>
  <si>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</si>
  <si>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</si>
  <si>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</si>
  <si>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</si>
  <si>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</si>
  <si>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</si>
  <si>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</si>
  <si>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</si>
  <si>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</si>
  <si>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</si>
  <si>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</si>
  <si>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</si>
  <si>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</si>
  <si>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</si>
  <si>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</si>
  <si>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</si>
  <si>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</si>
  <si>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</si>
  <si>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</si>
  <si>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</si>
  <si>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</si>
  <si>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</si>
  <si>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</si>
  <si>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</si>
  <si>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</si>
  <si>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</si>
  <si>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</si>
  <si>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</si>
  <si>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</si>
  <si>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</si>
  <si>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</si>
  <si>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</si>
  <si>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</si>
  <si>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</si>
  <si>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</si>
  <si>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</si>
  <si>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</si>
  <si>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</si>
  <si>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</si>
  <si>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</si>
  <si>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</si>
  <si>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</si>
  <si>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</si>
  <si>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</si>
  <si>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</si>
  <si>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</si>
  <si>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</si>
  <si>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</si>
  <si>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</si>
  <si>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</si>
  <si>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</si>
  <si>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</si>
  <si>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</si>
  <si>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</si>
  <si>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</si>
  <si>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</si>
  <si>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</si>
  <si>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</si>
  <si>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</si>
  <si>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</si>
  <si>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</si>
  <si>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</si>
  <si>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</si>
  <si>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</si>
  <si>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</si>
  <si>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</si>
  <si>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</si>
  <si>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</si>
  <si>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</si>
  <si>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</si>
  <si>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</si>
  <si>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</si>
  <si>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</si>
  <si>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</si>
  <si>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</si>
  <si>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</si>
  <si>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</si>
  <si>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</si>
  <si>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</si>
  <si>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</si>
  <si>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</si>
  <si>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</si>
  <si>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</si>
  <si>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</si>
  <si>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</si>
  <si>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</si>
  <si>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</si>
  <si>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</si>
  <si>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</si>
  <si>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</si>
  <si>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</si>
  <si>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</si>
  <si>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</si>
  <si>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</si>
  <si>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</si>
  <si>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</si>
  <si>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</si>
  <si>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</si>
  <si>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</si>
  <si>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</si>
  <si>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</si>
  <si>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</si>
  <si>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</si>
  <si>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</si>
  <si>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</si>
  <si>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</si>
  <si>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</si>
  <si>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</si>
  <si>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</si>
  <si>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</si>
  <si>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</si>
  <si>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</si>
  <si>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</si>
  <si>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</si>
  <si>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</si>
  <si>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</si>
  <si>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</si>
  <si>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</si>
  <si>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</si>
  <si>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</si>
  <si>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</si>
  <si>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</si>
  <si>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</si>
  <si>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</si>
  <si>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</si>
  <si>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</si>
  <si>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</si>
  <si>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</si>
  <si>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</si>
  <si>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</si>
  <si>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</si>
  <si>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</si>
  <si>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</si>
  <si>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</si>
  <si>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</si>
  <si>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</si>
  <si>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</si>
  <si>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</si>
  <si>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</si>
  <si>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</si>
  <si>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</si>
  <si>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</si>
  <si>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</si>
  <si>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</si>
  <si>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</si>
  <si>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</si>
  <si>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</si>
  <si>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</si>
  <si>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</si>
  <si>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</si>
  <si>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</si>
  <si>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</si>
  <si>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</si>
  <si>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</si>
  <si>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</si>
  <si>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</si>
  <si>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</si>
  <si>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</si>
  <si>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</si>
  <si>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</si>
  <si>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</si>
  <si>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</si>
  <si>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</si>
  <si>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</si>
  <si>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</si>
  <si>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</si>
  <si>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</si>
  <si>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</si>
  <si>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</si>
  <si>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</si>
  <si>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</si>
  <si>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</si>
  <si>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</si>
  <si>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</si>
  <si>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</si>
  <si>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</si>
  <si>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</si>
  <si>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</si>
  <si>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</si>
  <si>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</si>
  <si>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</si>
  <si>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</si>
  <si>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</si>
  <si>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</si>
  <si>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</si>
  <si>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</si>
  <si>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</si>
  <si>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</si>
  <si>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</si>
  <si>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</si>
  <si>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</si>
  <si>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</si>
  <si>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</si>
  <si>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</si>
  <si>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</si>
  <si>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</si>
  <si>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</si>
  <si>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</si>
  <si>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</si>
  <si>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</si>
  <si>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</si>
  <si>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</si>
  <si>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</si>
  <si>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</si>
  <si>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</si>
  <si>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</si>
  <si>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</si>
  <si>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</si>
  <si>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</si>
  <si>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</si>
  <si>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</si>
  <si>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</si>
  <si>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</si>
  <si>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</si>
  <si>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</si>
  <si>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</si>
  <si>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</si>
  <si>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</si>
  <si>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</si>
  <si>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</si>
  <si>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</si>
  <si>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</si>
  <si>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</si>
  <si>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</si>
  <si>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</si>
  <si>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</si>
  <si>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</si>
  <si>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</si>
  <si>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</si>
  <si>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</si>
  <si>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</si>
  <si>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</si>
  <si>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</si>
  <si>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</si>
  <si>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</si>
  <si>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</si>
  <si>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</si>
  <si>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</si>
  <si>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</si>
  <si>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</si>
  <si>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</si>
  <si>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</si>
  <si>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</si>
  <si>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</si>
  <si>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</si>
  <si>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</si>
  <si>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</si>
  <si>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</si>
  <si>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</si>
  <si>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</si>
  <si>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</si>
  <si>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</si>
  <si>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</si>
  <si>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</si>
  <si>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</si>
  <si>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</si>
  <si>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</si>
  <si>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</si>
  <si>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</si>
  <si>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</si>
  <si>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</si>
  <si>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</si>
  <si>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</si>
  <si>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</si>
  <si>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</si>
  <si>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</si>
  <si>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</si>
  <si>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</si>
  <si>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</si>
  <si>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</si>
  <si>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</si>
  <si>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</si>
  <si>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</si>
  <si>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</si>
  <si>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</si>
  <si>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</si>
  <si>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</si>
  <si>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</si>
  <si>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</si>
  <si>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</si>
  <si>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</si>
  <si>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</si>
  <si>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</si>
  <si>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</si>
  <si>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</si>
  <si>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</si>
  <si>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</si>
  <si>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</si>
  <si>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</si>
  <si>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</si>
  <si>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</si>
  <si>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</si>
  <si>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</si>
  <si>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</si>
  <si>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</si>
  <si>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</si>
  <si>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</si>
  <si>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</si>
  <si>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</si>
  <si>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</si>
  <si>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</si>
  <si>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</si>
  <si>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</si>
  <si>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</si>
  <si>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</si>
  <si>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</si>
  <si>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</si>
  <si>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</si>
  <si>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</si>
  <si>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</si>
  <si>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</si>
  <si>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</si>
  <si>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</si>
  <si>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</si>
  <si>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</si>
  <si>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</si>
  <si>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</si>
  <si>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</si>
  <si>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</si>
  <si>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</si>
  <si>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</si>
  <si>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</si>
  <si>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</si>
  <si>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</si>
  <si>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</si>
  <si>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</si>
  <si>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</si>
  <si>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</si>
  <si>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</si>
  <si>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</si>
  <si>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</si>
  <si>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</si>
  <si>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</si>
  <si>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</si>
  <si>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</si>
  <si>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</si>
  <si>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</si>
  <si>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</si>
  <si>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</si>
  <si>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</si>
  <si>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</si>
  <si>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</si>
  <si>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</si>
  <si>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</si>
  <si>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</si>
  <si>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</si>
  <si>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</si>
  <si>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</si>
  <si>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</si>
  <si>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</si>
  <si>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</si>
  <si>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</si>
  <si>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</si>
  <si>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</si>
  <si>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</si>
  <si>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</si>
  <si>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</si>
  <si>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</si>
  <si>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</si>
  <si>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</si>
  <si>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</si>
  <si>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</si>
  <si>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</si>
  <si>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</si>
  <si>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</si>
  <si>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</si>
  <si>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</si>
  <si>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</si>
  <si>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</si>
  <si>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</si>
  <si>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</si>
  <si>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</si>
  <si>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</si>
  <si>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</si>
  <si>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</si>
  <si>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</si>
  <si>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</si>
  <si>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</si>
  <si>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</si>
  <si>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</si>
  <si>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</si>
  <si>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</si>
  <si>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</si>
  <si>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</si>
  <si>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</si>
  <si>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</si>
  <si>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</si>
  <si>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</si>
  <si>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</si>
  <si>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</si>
  <si>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</si>
  <si>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</si>
  <si>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</si>
  <si>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</si>
  <si>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</si>
  <si>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</si>
  <si>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</si>
  <si>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</si>
  <si>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</si>
  <si>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</si>
  <si>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</si>
  <si>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</si>
  <si>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</si>
  <si>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</si>
  <si>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</si>
  <si>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</si>
  <si>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</si>
  <si>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</si>
  <si>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</si>
  <si>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</si>
  <si>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</si>
  <si>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</si>
  <si>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</si>
  <si>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</si>
  <si>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</si>
  <si>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</si>
  <si>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</si>
  <si>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</si>
  <si>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</si>
  <si>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</si>
  <si>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</si>
  <si>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</si>
  <si>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</si>
  <si>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</si>
  <si>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</si>
  <si>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</si>
  <si>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</si>
  <si>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</si>
  <si>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</si>
  <si>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</si>
  <si>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</si>
  <si>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</si>
  <si>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</si>
  <si>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</si>
  <si>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</si>
  <si>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</si>
  <si>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</si>
  <si>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</si>
  <si>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</si>
  <si>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</si>
  <si>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</si>
  <si>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</si>
  <si>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</si>
  <si>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</si>
  <si>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</si>
  <si>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</si>
  <si>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</si>
  <si>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</si>
  <si>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</si>
  <si>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</si>
  <si>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</si>
  <si>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</si>
  <si>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</si>
  <si>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</si>
  <si>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</si>
  <si>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</si>
  <si>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</si>
  <si>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</si>
  <si>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</si>
  <si>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</si>
  <si>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</si>
  <si>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</si>
  <si>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</si>
  <si>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</si>
  <si>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</si>
  <si>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</si>
  <si>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</si>
  <si>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</si>
  <si>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</si>
  <si>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</si>
  <si>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</si>
  <si>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</si>
  <si>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</si>
  <si>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</si>
  <si>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</si>
  <si>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</si>
  <si>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</si>
  <si>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</si>
  <si>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</si>
  <si>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</si>
  <si>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</si>
  <si>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</si>
  <si>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</si>
  <si>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</si>
  <si>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</si>
  <si>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</si>
  <si>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</si>
  <si>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</si>
  <si>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</si>
  <si>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</si>
  <si>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</si>
  <si>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</si>
  <si>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</si>
  <si>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</si>
  <si>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</si>
  <si>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</si>
  <si>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</si>
  <si>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</si>
  <si>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</si>
  <si>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</si>
  <si>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</si>
  <si>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</si>
  <si>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</si>
  <si>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</si>
  <si>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</si>
  <si>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</si>
  <si>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</si>
  <si>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</si>
  <si>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</si>
  <si>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</si>
  <si>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</si>
  <si>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</si>
  <si>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</si>
  <si>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</si>
  <si>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</si>
  <si>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</si>
  <si>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</si>
  <si>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</si>
  <si>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</si>
  <si>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</si>
  <si>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</si>
  <si>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</si>
  <si>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</si>
  <si>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</si>
  <si>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</si>
  <si>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</si>
  <si>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</si>
  <si>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</si>
  <si>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</si>
  <si>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</si>
  <si>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</si>
  <si>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</si>
  <si>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</si>
  <si>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</si>
  <si>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</si>
  <si>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</si>
  <si>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</si>
  <si>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</si>
  <si>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</si>
  <si>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</si>
  <si>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</si>
  <si>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</si>
  <si>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</si>
  <si>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</si>
  <si>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</si>
  <si>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</si>
  <si>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</si>
  <si>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</si>
  <si>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</si>
  <si>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</si>
  <si>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</si>
  <si>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</si>
  <si>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</si>
  <si>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</si>
  <si>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</si>
  <si>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</si>
  <si>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</si>
  <si>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</si>
  <si>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</si>
  <si>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</si>
  <si>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</si>
  <si>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</si>
  <si>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</si>
  <si>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</si>
  <si>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</si>
  <si>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</si>
  <si>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</si>
  <si>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</si>
  <si>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</si>
  <si>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</si>
  <si>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</si>
  <si>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</si>
  <si>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</si>
  <si>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</si>
  <si>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</si>
  <si>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</si>
  <si>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</si>
  <si>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</si>
  <si>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</si>
  <si>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</si>
  <si>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</si>
  <si>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</si>
  <si>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</si>
  <si>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</si>
  <si>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</si>
  <si>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</si>
  <si>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</si>
  <si>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</si>
  <si>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</si>
  <si>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</si>
  <si>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</si>
  <si>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</si>
  <si>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</si>
  <si>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</si>
  <si>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</si>
  <si>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</si>
  <si>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</si>
  <si>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</si>
  <si>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</si>
  <si>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</si>
  <si>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</si>
  <si>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</si>
  <si>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</si>
  <si>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</si>
  <si>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</si>
  <si>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</si>
  <si>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</si>
  <si>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</si>
  <si>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</si>
  <si>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</si>
  <si>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</si>
  <si>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</si>
  <si>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</si>
  <si>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</si>
  <si>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</si>
  <si>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</si>
  <si>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</si>
  <si>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</si>
  <si>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</si>
  <si>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</si>
  <si>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</si>
  <si>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</si>
  <si>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</si>
  <si>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</si>
  <si>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</si>
  <si>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</si>
  <si>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</si>
  <si>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</si>
  <si>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</si>
  <si>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</si>
  <si>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</si>
  <si>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</si>
  <si>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</si>
  <si>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</si>
  <si>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</si>
  <si>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</si>
  <si>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</si>
  <si>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</si>
  <si>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</si>
  <si>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</si>
  <si>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</si>
  <si>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</si>
  <si>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</si>
  <si>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</si>
  <si>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</si>
  <si>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</si>
  <si>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</si>
  <si>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</si>
  <si>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</si>
  <si>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</si>
  <si>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</si>
  <si>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</si>
  <si>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</si>
  <si>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</si>
  <si>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</si>
  <si>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</si>
  <si>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</si>
  <si>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</si>
  <si>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</si>
  <si>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</si>
  <si>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</si>
  <si>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</si>
  <si>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</si>
  <si>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</si>
  <si>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</si>
  <si>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</si>
  <si>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</si>
  <si>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</si>
  <si>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</si>
  <si>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</si>
  <si>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</si>
  <si>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</si>
  <si>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</si>
  <si>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</si>
  <si>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</si>
  <si>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</si>
  <si>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</si>
  <si>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</si>
  <si>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</si>
  <si>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</si>
  <si>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</si>
  <si>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</si>
  <si>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</si>
  <si>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</si>
  <si>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</si>
  <si>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</si>
  <si>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</si>
  <si>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</si>
  <si>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</si>
  <si>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</si>
  <si>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</si>
  <si>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</si>
  <si>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</si>
  <si>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</si>
  <si>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</si>
  <si>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</si>
  <si>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</si>
  <si>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</si>
  <si>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</si>
  <si>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</si>
  <si>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</si>
  <si>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</si>
  <si>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</si>
  <si>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</si>
  <si>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</si>
  <si>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</si>
  <si>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</si>
  <si>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</si>
  <si>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</si>
  <si>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</si>
  <si>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</si>
  <si>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</si>
  <si>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</si>
  <si>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</si>
  <si>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</si>
  <si>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</si>
  <si>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</si>
  <si>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</si>
  <si>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</si>
  <si>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</si>
  <si>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</si>
  <si>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</si>
  <si>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</si>
  <si>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</si>
  <si>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</si>
  <si>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</si>
  <si>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</si>
  <si>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</si>
  <si>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</si>
  <si>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</si>
  <si>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</si>
  <si>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</si>
  <si>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</si>
  <si>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</si>
  <si>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</si>
  <si>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</si>
  <si>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</si>
  <si>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</si>
  <si>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</si>
  <si>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</si>
  <si>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</si>
  <si>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</si>
  <si>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</si>
  <si>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</si>
  <si>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</si>
  <si>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</si>
  <si>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</si>
  <si>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</si>
  <si>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</si>
  <si>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</si>
  <si>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</si>
  <si>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</si>
  <si>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</si>
  <si>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</si>
  <si>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</si>
  <si>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</si>
  <si>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</si>
  <si>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</si>
  <si>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</si>
  <si>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</si>
  <si>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</si>
  <si>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</si>
  <si>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</si>
  <si>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</si>
  <si>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</si>
  <si>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</si>
  <si>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</si>
  <si>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</si>
  <si>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</si>
  <si>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</si>
  <si>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</si>
  <si>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</si>
  <si>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</si>
  <si>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</si>
  <si>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</si>
  <si>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</si>
  <si>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</si>
  <si>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</si>
  <si>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</si>
  <si>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</si>
  <si>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</si>
  <si>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</si>
  <si>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</si>
  <si>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</si>
  <si>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</si>
  <si>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</si>
  <si>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</si>
  <si>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</si>
  <si>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</si>
  <si>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</si>
  <si>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</si>
  <si>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</si>
  <si>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</si>
  <si>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</si>
  <si>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</si>
  <si>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</si>
  <si>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</si>
  <si>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</si>
  <si>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</si>
  <si>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</si>
  <si>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</si>
  <si>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</si>
  <si>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</si>
  <si>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</si>
  <si>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</si>
  <si>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</si>
  <si>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</si>
  <si>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</si>
  <si>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</si>
  <si>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</si>
  <si>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</si>
  <si>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</si>
  <si>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</si>
  <si>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</si>
  <si>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</si>
  <si>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</si>
  <si>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</si>
  <si>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</si>
  <si>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</si>
  <si>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</si>
  <si>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</si>
  <si>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</si>
  <si>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</si>
  <si>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</si>
  <si>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</si>
  <si>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</si>
  <si>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</si>
  <si>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</si>
  <si>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</si>
  <si>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</si>
  <si>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</si>
  <si>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</si>
  <si>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</si>
  <si>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</si>
  <si>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</si>
  <si>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</si>
  <si>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</si>
  <si>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</si>
  <si>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</si>
  <si>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</si>
  <si>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</si>
  <si>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</si>
  <si>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</si>
  <si>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</si>
  <si>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</si>
  <si>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</si>
  <si>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</si>
  <si>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</si>
  <si>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</si>
  <si>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</si>
  <si>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</si>
  <si>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</si>
  <si>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</si>
  <si>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</si>
  <si>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</si>
  <si>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</si>
  <si>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</si>
  <si>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</si>
  <si>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</si>
  <si>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</si>
  <si>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</si>
  <si>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</si>
  <si>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</si>
  <si>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</si>
  <si>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</si>
  <si>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</si>
  <si>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</si>
  <si>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</si>
  <si>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</si>
  <si>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</si>
  <si>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</si>
  <si>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</si>
  <si>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</si>
  <si>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</si>
  <si>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</si>
  <si>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</si>
  <si>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</si>
  <si>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</si>
  <si>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</si>
  <si>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</si>
  <si>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</si>
  <si>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</si>
  <si>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</si>
  <si>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</si>
  <si>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</si>
  <si>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</si>
  <si>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</si>
  <si>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</si>
  <si>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</si>
  <si>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</si>
  <si>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</si>
  <si>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</si>
  <si>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</si>
  <si>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</si>
  <si>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</si>
  <si>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</si>
  <si>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</si>
  <si>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</si>
  <si>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</si>
  <si>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</si>
  <si>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</si>
  <si>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</si>
  <si>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</si>
  <si>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</si>
  <si>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</si>
  <si>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</si>
  <si>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</si>
  <si>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</si>
  <si>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</si>
  <si>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</si>
  <si>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</si>
  <si>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</si>
  <si>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</si>
  <si>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</si>
  <si>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</si>
  <si>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</si>
  <si>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</si>
  <si>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</si>
  <si>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</si>
  <si>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</si>
  <si>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</si>
  <si>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</si>
  <si>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</si>
  <si>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</si>
  <si>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</si>
  <si>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</si>
  <si>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</si>
  <si>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</si>
  <si>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</si>
  <si>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</si>
  <si>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</si>
  <si>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</si>
  <si>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</si>
  <si>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</si>
  <si>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</si>
  <si>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</si>
  <si>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</si>
  <si>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</si>
  <si>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</si>
  <si>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</si>
  <si>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</si>
  <si>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</si>
  <si>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</si>
  <si>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</si>
  <si>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</si>
  <si>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</si>
  <si>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</si>
  <si>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</si>
  <si>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</si>
  <si>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</si>
  <si>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</si>
  <si>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</si>
  <si>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</si>
  <si>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</si>
  <si>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</si>
  <si>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</si>
  <si>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</si>
  <si>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</si>
  <si>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</si>
  <si>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</si>
  <si>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</si>
  <si>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</si>
  <si>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</si>
  <si>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</si>
  <si>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</si>
  <si>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</si>
  <si>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</si>
  <si>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</si>
  <si>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</si>
  <si>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</si>
  <si>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</si>
  <si>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</si>
  <si>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</si>
  <si>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</si>
  <si>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</si>
  <si>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</si>
  <si>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</si>
  <si>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</si>
  <si>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</si>
  <si>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</si>
  <si>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</si>
  <si>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</si>
  <si>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</si>
  <si>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</si>
  <si>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</si>
  <si>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</si>
  <si>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</si>
  <si>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</si>
  <si>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</si>
  <si>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</si>
  <si>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</si>
  <si>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</si>
  <si>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</si>
  <si>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</si>
  <si>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</si>
  <si>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</si>
  <si>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</si>
  <si>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</si>
  <si>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</si>
  <si>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</si>
  <si>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</si>
  <si>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</si>
  <si>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</si>
  <si>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</si>
  <si>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</si>
  <si>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</si>
  <si>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</si>
  <si>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</si>
  <si>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</si>
  <si>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</si>
  <si>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</si>
  <si>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</si>
  <si>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</si>
  <si>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</si>
  <si>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</si>
  <si>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</si>
  <si>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</si>
  <si>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</si>
  <si>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</si>
  <si>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</si>
  <si>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</si>
  <si>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</si>
  <si>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</si>
  <si>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</si>
  <si>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</si>
  <si>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</si>
  <si>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</si>
  <si>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</si>
  <si>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</si>
  <si>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</si>
  <si>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</si>
  <si>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</si>
  <si>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</si>
  <si>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</si>
  <si>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</si>
  <si>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</si>
  <si>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</si>
  <si>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</si>
  <si>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</si>
  <si>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</si>
  <si>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</si>
  <si>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</si>
  <si>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</si>
  <si>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</si>
  <si>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</si>
  <si>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</si>
  <si>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</si>
  <si>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</si>
  <si>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</si>
  <si>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</si>
  <si>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</si>
  <si>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</si>
  <si>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</si>
  <si>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</si>
  <si>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</si>
  <si>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</si>
  <si>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</si>
  <si>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</si>
  <si>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</si>
  <si>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</si>
  <si>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</si>
  <si>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</si>
  <si>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</si>
  <si>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</si>
  <si>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</si>
  <si>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</si>
  <si>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</si>
  <si>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</si>
  <si>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</si>
  <si>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</si>
  <si>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</si>
  <si>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</si>
  <si>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</si>
  <si>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</si>
  <si>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</si>
  <si>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</si>
  <si>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</si>
  <si>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</si>
  <si>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</si>
  <si>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</si>
  <si>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</si>
  <si>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</si>
  <si>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</si>
  <si>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</si>
  <si>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</si>
  <si>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</si>
  <si>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</si>
  <si>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</si>
  <si>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</si>
  <si>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</si>
  <si>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</si>
  <si>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</si>
  <si>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</si>
  <si>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</si>
  <si>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</si>
  <si>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</si>
  <si>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</si>
  <si>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</si>
  <si>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</si>
  <si>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</si>
  <si>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</si>
  <si>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</si>
  <si>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</si>
  <si>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</si>
  <si>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</si>
  <si>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</si>
  <si>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</si>
  <si>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</si>
  <si>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</si>
  <si>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</si>
  <si>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</si>
  <si>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</si>
  <si>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</si>
  <si>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</si>
  <si>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</si>
  <si>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</si>
  <si>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</si>
  <si>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</si>
  <si>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</si>
  <si>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</si>
  <si>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</si>
  <si>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</si>
  <si>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</si>
  <si>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</si>
  <si>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</si>
  <si>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</si>
  <si>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</si>
  <si>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</si>
  <si>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</si>
  <si>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</si>
  <si>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</si>
  <si>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</si>
  <si>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</si>
  <si>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</si>
  <si>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</si>
  <si>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</si>
  <si>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</si>
  <si>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</si>
  <si>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</si>
  <si>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</si>
  <si>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</si>
  <si>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</si>
  <si>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</si>
  <si>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</si>
  <si>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</si>
  <si>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</si>
  <si>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</si>
  <si>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</si>
  <si>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</si>
  <si>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</si>
  <si>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</si>
  <si>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</si>
  <si>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</si>
  <si>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</si>
  <si>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</si>
  <si>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</si>
  <si>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</si>
  <si>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</si>
  <si>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</si>
  <si>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</si>
  <si>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</si>
  <si>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</si>
  <si>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</si>
  <si>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</si>
  <si>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</si>
  <si>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</si>
  <si>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</si>
  <si>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</si>
  <si>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</si>
  <si>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</si>
  <si>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</si>
  <si>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</si>
  <si>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</si>
  <si>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</si>
  <si>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</si>
  <si>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</si>
  <si>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</si>
  <si>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</si>
  <si>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</si>
  <si>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</si>
  <si>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</si>
  <si>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</si>
  <si>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</si>
  <si>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</si>
  <si>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</si>
  <si>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</si>
  <si>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</si>
  <si>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</si>
  <si>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</si>
  <si>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</si>
  <si>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</si>
  <si>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</si>
  <si>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</si>
  <si>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</si>
  <si>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</si>
  <si>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</si>
  <si>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</si>
  <si>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</si>
  <si>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</si>
  <si>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</si>
  <si>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</si>
  <si>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</si>
  <si>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</si>
  <si>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</si>
  <si>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</si>
  <si>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</si>
  <si>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LOGO</t>
  </si>
  <si>
    <t>Sales Growth</t>
  </si>
  <si>
    <t>Profit Growth</t>
  </si>
  <si>
    <t>Sales by City</t>
  </si>
  <si>
    <t>Profit by city</t>
  </si>
  <si>
    <t>Chart 1</t>
  </si>
  <si>
    <t>Chart 2</t>
  </si>
  <si>
    <t>Top 10 states by sales</t>
  </si>
  <si>
    <t>Chart 3</t>
  </si>
  <si>
    <t>Sales 2018</t>
  </si>
  <si>
    <t>Sales 2019</t>
  </si>
  <si>
    <t>Profit 2018</t>
  </si>
  <si>
    <t>Profit 2019</t>
  </si>
  <si>
    <t>Sum of Sales</t>
  </si>
  <si>
    <t>Sum of Profit</t>
  </si>
  <si>
    <t>Column Labels</t>
  </si>
  <si>
    <t>2014</t>
  </si>
  <si>
    <t>2015</t>
  </si>
  <si>
    <t>2016</t>
  </si>
  <si>
    <t>2017</t>
  </si>
  <si>
    <t>2018</t>
  </si>
  <si>
    <t>2019</t>
  </si>
  <si>
    <t>Qtr1</t>
  </si>
  <si>
    <t>Qtr2</t>
  </si>
  <si>
    <t>Qtr3</t>
  </si>
  <si>
    <t>Qtr4</t>
  </si>
  <si>
    <t>Row Labels</t>
  </si>
  <si>
    <t>Grand Total</t>
  </si>
  <si>
    <t>PG</t>
  </si>
  <si>
    <t>SG</t>
  </si>
  <si>
    <t>Sum of Quantity</t>
  </si>
  <si>
    <t>Years (Shipping Date)</t>
  </si>
  <si>
    <t>Quarters (Shipping Date)</t>
  </si>
  <si>
    <t>Year</t>
  </si>
  <si>
    <t>Quarter</t>
  </si>
  <si>
    <t>Total Sales</t>
  </si>
  <si>
    <t>Sale Quantity</t>
  </si>
  <si>
    <t>Price</t>
  </si>
  <si>
    <t>Growth</t>
  </si>
  <si>
    <t>Profit by City</t>
  </si>
  <si>
    <t>Profit by Sub-category</t>
  </si>
  <si>
    <t>Sales by Sub-category</t>
  </si>
  <si>
    <t>Sub-category</t>
  </si>
  <si>
    <t>Total</t>
  </si>
  <si>
    <t>City, 2018, 2019, Growth</t>
  </si>
  <si>
    <t>Sub-category, 2018, 2019, Growth</t>
  </si>
  <si>
    <t>Slicer for Shipping mode</t>
  </si>
  <si>
    <t>Slicer for Product Category</t>
  </si>
  <si>
    <t>Slicer for Product Segment</t>
  </si>
  <si>
    <t>Sales and prices by quarters trend for last 5 years</t>
  </si>
  <si>
    <t>Pie Chart for profits made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</si>
</sst>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4" x14ac:knownFonts="1">
    <font>
      <sz val="11"/>
      <color theme="1"/>
      <name val="Rockwell"/>
      <family val="2"/>
      <scheme val="minor"/>
    </font>
    <font>
      <b/>
      <sz val="11"/>
      <color theme="1"/>
      <name val="Rockwell"/>
      <family val="2"/>
      <scheme val="minor"/>
    </font>
    <font>
      <b/>
      <sz val="11"/>
      <color theme="1"/>
      <name val="Aptos Narrow"/>
      <family val="2"/>
    </font>
    <font>
      <b/>
      <sz val="11"/>
      <color theme="1"/>
      <name val="Rockwell"/>
      <family val="1"/>
      <scheme val="minor"/>
    </font>
  </fonts>
  <fills count="6">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249977111117893"/>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0">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0" fontId="0" fillId="0" borderId="0" xfId="0" applyNumberFormat="1" applyAlignment="1">
      <alignment horizontal="center"/>
    </xf>
    <xf numFmtId="0" fontId="1" fillId="0" borderId="0" xfId="0" applyFont="1" applyAlignment="1">
      <alignment horizontal="center"/>
    </xf>
    <xf numFmtId="0" fontId="0" fillId="2" borderId="0" xfId="0" applyFill="1"/>
    <xf numFmtId="0" fontId="0" fillId="0" borderId="0" xfId="0" applyAlignment="1">
      <alignment horizontal="right"/>
    </xf>
    <xf numFmtId="0" fontId="1" fillId="3" borderId="0" xfId="0" applyFont="1" applyFill="1" applyAlignment="1">
      <alignment horizontal="left"/>
    </xf>
    <xf numFmtId="0" fontId="1" fillId="3" borderId="0" xfId="0" applyFont="1" applyFill="1" applyAlignment="1">
      <alignment horizontal="right"/>
    </xf>
    <xf numFmtId="0" fontId="0" fillId="3" borderId="0" xfId="0" applyFill="1"/>
    <xf numFmtId="0" fontId="1" fillId="4" borderId="0" xfId="0" applyFont="1" applyFill="1"/>
    <xf numFmtId="10" fontId="2" fillId="3" borderId="0" xfId="0" applyNumberFormat="1" applyFont="1" applyFill="1"/>
    <xf numFmtId="3" fontId="0" fillId="0" borderId="0" xfId="0" applyNumberFormat="1"/>
    <xf numFmtId="0" fontId="0" fillId="0" borderId="0" xfId="0" applyAlignment="1">
      <alignment vertical="center"/>
    </xf>
    <xf numFmtId="0" fontId="3" fillId="0" borderId="0" xfId="0" applyFont="1"/>
    <xf numFmtId="0" fontId="3" fillId="0" borderId="0" xfId="0" applyFont="1" applyAlignment="1">
      <alignment vertical="center"/>
    </xf>
    <xf numFmtId="0" fontId="0" fillId="5" borderId="1" xfId="0" applyFill="1" applyBorder="1" applyAlignment="1">
      <alignment horizontal="center"/>
    </xf>
    <xf numFmtId="0" fontId="3" fillId="5" borderId="1" xfId="0" applyFont="1" applyFill="1" applyBorder="1" applyAlignment="1">
      <alignment horizontal="center" vertical="center"/>
    </xf>
    <xf numFmtId="0" fontId="0" fillId="5" borderId="1" xfId="0" applyFill="1" applyBorder="1" applyAlignment="1">
      <alignment horizontal="center" vertical="center"/>
    </xf>
    <xf numFmtId="0" fontId="0" fillId="5" borderId="1" xfId="0" applyFill="1" applyBorder="1" applyAlignment="1">
      <alignment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1" fillId="4" borderId="0" xfId="0" applyFont="1" applyFill="1" applyAlignment="1">
      <alignment horizontal="center"/>
    </xf>
    <xf numFmtId="0" fontId="0" fillId="0" borderId="0" xfId="0" applyNumberFormat="1"/>
  </cellXfs>
  <cellStyles count="1">
    <cellStyle name="Normal" xfId="0" builtinId="0"/>
  </cellStyles>
  <dxfs count="20">
    <dxf>
      <font>
        <b/>
        <i val="0"/>
        <color theme="1"/>
      </font>
    </dxf>
    <dxf>
      <font>
        <b/>
        <i val="0"/>
        <color rgb="FF00B050"/>
      </font>
    </dxf>
    <dxf>
      <font>
        <b/>
        <i val="0"/>
        <color rgb="FFC00000"/>
      </font>
    </dxf>
    <dxf>
      <font>
        <color rgb="FF00B050"/>
      </font>
    </dxf>
    <dxf>
      <font>
        <b/>
        <color theme="1"/>
      </font>
      <border>
        <bottom style="thin">
          <color theme="6"/>
        </bottom>
        <vertical/>
        <horizontal/>
      </border>
    </dxf>
    <dxf>
      <font>
        <color theme="1"/>
      </font>
      <fill>
        <patternFill>
          <fgColor theme="8" tint="0.79998168889431442"/>
        </patternFill>
      </fill>
      <border diagonalUp="0" diagonalDown="0">
        <left/>
        <right/>
        <top/>
        <bottom/>
        <vertical/>
        <horizontal/>
      </border>
    </dxf>
    <dxf>
      <font>
        <b/>
        <color theme="1"/>
      </font>
      <border>
        <bottom style="thin">
          <color theme="6"/>
        </bottom>
        <vertical/>
        <horizontal/>
      </border>
    </dxf>
    <dxf>
      <font>
        <b/>
        <i val="0"/>
        <color rgb="FF0E4A1F"/>
      </font>
      <fill>
        <patternFill patternType="solid">
          <fgColor theme="8" tint="0.79998168889431442"/>
        </patternFill>
      </fill>
      <border diagonalUp="0" diagonalDown="0">
        <left/>
        <right/>
        <top/>
        <bottom/>
        <vertical/>
        <horizontal/>
      </border>
    </dxf>
    <dxf>
      <font>
        <b/>
        <i val="0"/>
        <color theme="8" tint="-0.499984740745262"/>
      </font>
    </dxf>
    <dxf>
      <font>
        <b/>
        <i val="0"/>
        <color theme="8" tint="-0.499984740745262"/>
      </font>
      <border diagonalUp="0" diagonalDown="0">
        <left/>
        <right/>
        <top/>
        <bottom/>
        <vertical/>
        <horizontal/>
      </border>
    </dxf>
    <dxf>
      <font>
        <b/>
        <i val="0"/>
        <color theme="8" tint="-0.499984740745262"/>
      </font>
      <fill>
        <patternFill>
          <fgColor theme="8" tint="0.39994506668294322"/>
        </patternFill>
      </fill>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i val="0"/>
        <color theme="8" tint="-0.499984740745262"/>
      </font>
    </dxf>
    <dxf>
      <font>
        <strike val="0"/>
      </font>
      <border diagonalUp="0" diagonalDown="0">
        <left/>
        <right/>
        <top/>
        <bottom/>
        <vertical/>
        <horizontal/>
      </border>
    </dxf>
    <dxf>
      <font>
        <b/>
        <i val="0"/>
      </font>
      <border diagonalUp="0" diagonalDown="0">
        <left/>
        <right/>
        <top/>
        <bottom/>
        <vertical/>
        <horizontal/>
      </border>
    </dxf>
    <dxf>
      <fill>
        <patternFill patternType="solid">
          <fgColor theme="0"/>
          <bgColor theme="8" tint="0.39991454817346722"/>
        </patternFill>
      </fill>
      <border diagonalUp="0" diagonalDown="0">
        <left/>
        <right/>
        <top/>
        <bottom/>
        <vertical/>
        <horizontal/>
      </border>
    </dxf>
    <dxf>
      <border diagonalUp="0" diagonalDown="0">
        <left/>
        <right/>
        <top/>
        <bottom/>
        <vertical/>
        <horizontal/>
      </border>
    </dxf>
  </dxfs>
  <tableStyles count="15" defaultTableStyle="TableStyleMedium9" defaultPivotStyle="PivotStyleLight16">
    <tableStyle name="Invisible" pivot="0" table="0" count="0" xr9:uid="{91B61F57-808F-45B0-9615-7A8C83997910}"/>
    <tableStyle name="No border" pivot="0" table="0" count="1" xr9:uid="{2D0A45AA-C504-4AB6-B239-6F7CCCAEE6E9}">
      <tableStyleElement type="wholeTable" dxfId="19"/>
    </tableStyle>
    <tableStyle name="No Border 1" pivot="0" table="0" count="1" xr9:uid="{AF96C766-C839-4AE7-8275-DBE59D27CA07}">
      <tableStyleElement type="wholeTable" dxfId="18"/>
    </tableStyle>
    <tableStyle name="Slicer Style 1" pivot="0" table="0" count="1" xr9:uid="{6C76CB8A-9205-4E90-BF84-12DD65E33550}">
      <tableStyleElement type="wholeTable" dxfId="17"/>
    </tableStyle>
    <tableStyle name="Slicer Style 2" pivot="0" table="0" count="1" xr9:uid="{67F79624-30A5-469E-8ECD-988B99E17005}">
      <tableStyleElement type="wholeTable" dxfId="16"/>
    </tableStyle>
    <tableStyle name="Slicer Style 23" pivot="0" table="0" count="1" xr9:uid="{54596277-917C-42FA-A2A6-19A185576588}">
      <tableStyleElement type="wholeTable" dxfId="15"/>
    </tableStyle>
    <tableStyle name="Slicer Style 3" pivot="0" table="0" count="1" xr9:uid="{014E07D4-0C6F-482D-A1DC-0473CF930129}">
      <tableStyleElement type="wholeTable" dxfId="14"/>
    </tableStyle>
    <tableStyle name="Slicer Style 4" pivot="0" table="0" count="0" xr9:uid="{F6E68673-C2FF-4888-B251-8447FE266222}"/>
    <tableStyle name="Slicer Style 5" pivot="0" table="0" count="1" xr9:uid="{7AB9B374-581C-4DEA-A129-3AC099A94B0E}">
      <tableStyleElement type="wholeTable" dxfId="13"/>
    </tableStyle>
    <tableStyle name="Slicer Style 6" pivot="0" table="0" count="10" xr9:uid="{4094BCE2-A63B-4C11-8B65-C7C2ED792E07}">
      <tableStyleElement type="wholeTable" dxfId="12"/>
      <tableStyleElement type="headerRow" dxfId="11"/>
    </tableStyle>
    <tableStyle name="Slicer Style 7" pivot="0" table="0" count="1" xr9:uid="{D8995330-6104-4D6A-85B2-74C3802B6F94}">
      <tableStyleElement type="wholeTable" dxfId="10"/>
    </tableStyle>
    <tableStyle name="Slicer Style 8" pivot="0" table="0" count="1" xr9:uid="{B397F6EB-36F1-47DC-BCDF-4342F71ABBD0}">
      <tableStyleElement type="wholeTable" dxfId="9"/>
    </tableStyle>
    <tableStyle name="Slicer Style 9" pivot="0" table="0" count="1" xr9:uid="{1EF9F302-5CD2-4BAC-8565-B97AA8F15125}">
      <tableStyleElement type="wholeTable" dxfId="8"/>
    </tableStyle>
    <tableStyle name="SlicerStyleLight3 2" pivot="0" table="0" count="10" xr9:uid="{AE500D76-4D3E-4CDC-87A3-CC0E476EE487}">
      <tableStyleElement type="wholeTable" dxfId="7"/>
      <tableStyleElement type="headerRow" dxfId="6"/>
    </tableStyle>
    <tableStyle name="SlicerStyleLight3 3" pivot="0" table="0" count="10" xr9:uid="{03E76558-5333-4653-AA99-1CE319B870BC}">
      <tableStyleElement type="wholeTable" dxfId="5"/>
      <tableStyleElement type="headerRow" dxfId="4"/>
    </tableStyle>
  </tableStyles>
  <colors>
    <mruColors>
      <color rgb="FF0E4A1F"/>
      <color rgb="FF51174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 Style 23">
        <x14:slicerStyle name="No border"/>
        <x14:slicerStyle name="No Border 1"/>
        <x14:slicerStyle name="Slicer Style 1"/>
        <x14:slicerStyle name="Slicer Style 2"/>
        <x14:slicerStyle name="Slicer Style 23"/>
        <x14:slicerStyle name="Slicer Style 3"/>
        <x14:slicerStyle name="Slicer Style 4"/>
        <x14:slicerStyle name="Slicer Style 5"/>
        <x14:slicerStyle name="Slicer Style 6">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7"/>
        <x14:slicerStyle name="Slicer Style 8"/>
        <x14:slicerStyle name="Slicer Style 9"/>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0" i="0" u="none" strike="noStrike" kern="1200" spc="0" baseline="0">
                <a:solidFill>
                  <a:sysClr val="windowText" lastClr="000000">
                    <a:lumMod val="65000"/>
                    <a:lumOff val="35000"/>
                  </a:sysClr>
                </a:solidFill>
              </a:rPr>
              <a:t>Sales by Sub-category</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'FINAL DASHBOARD'!$H$17</c:f>
              <c:strCache>
                <c:ptCount val="1"/>
                <c:pt idx="0">
                  <c:v>2018</c:v>
                </c:pt>
              </c:strCache>
            </c:strRef>
          </c:tx>
          <c:spPr>
            <a:solidFill>
              <a:schemeClr val="accent1"/>
            </a:solidFill>
            <a:ln>
              <a:noFill/>
            </a:ln>
            <a:effectLst/>
          </c:spPr>
          <c:invertIfNegative val="0"/>
          <c:cat>
            <c:strRef>
              <c:f>'FINAL DASHBOARD'!$G$21:$G$27</c:f>
              <c:strCache>
                <c:ptCount val="7"/>
                <c:pt idx="0">
                  <c:v>Binders</c:v>
                </c:pt>
                <c:pt idx="1">
                  <c:v>Chairs</c:v>
                </c:pt>
                <c:pt idx="2">
                  <c:v>Furnishings</c:v>
                </c:pt>
                <c:pt idx="3">
                  <c:v>Paper</c:v>
                </c:pt>
                <c:pt idx="4">
                  <c:v>Phones</c:v>
                </c:pt>
                <c:pt idx="5">
                  <c:v>Storage</c:v>
                </c:pt>
                <c:pt idx="6">
                  <c:v>Tables</c:v>
                </c:pt>
              </c:strCache>
            </c:strRef>
          </c:cat>
          <c:val>
            <c:numRef>
              <c:f>'FINAL DASHBOARD'!$H$21:$H$27</c:f>
              <c:numCache>
                <c:formatCode>General</c:formatCode>
                <c:ptCount val="7"/>
                <c:pt idx="0">
                  <c:v>381636.87000000011</c:v>
                </c:pt>
                <c:pt idx="1">
                  <c:v>379211.78999999986</c:v>
                </c:pt>
                <c:pt idx="2">
                  <c:v>378582.02999999991</c:v>
                </c:pt>
                <c:pt idx="3">
                  <c:v>441547.72999999981</c:v>
                </c:pt>
                <c:pt idx="4">
                  <c:v>453351.7399999997</c:v>
                </c:pt>
                <c:pt idx="5">
                  <c:v>412461.5500000001</c:v>
                </c:pt>
                <c:pt idx="6">
                  <c:v>394804.39</c:v>
                </c:pt>
              </c:numCache>
            </c:numRef>
          </c:val>
          <c:extLst>
            <c:ext xmlns:c16="http://schemas.microsoft.com/office/drawing/2014/chart" uri="{C3380CC4-5D6E-409C-BE32-E72D297353CC}">
              <c16:uniqueId val="{00000000-F5C3-4BD4-8E9F-B648A7D4F7D6}"/>
            </c:ext>
          </c:extLst>
        </c:ser>
        <c:ser>
          <c:idx val="1"/>
          <c:order val="1"/>
          <c:tx>
            <c:strRef>
              <c:f>'FINAL DASHBOARD'!$I$17</c:f>
              <c:strCache>
                <c:ptCount val="1"/>
                <c:pt idx="0">
                  <c:v>2019</c:v>
                </c:pt>
              </c:strCache>
            </c:strRef>
          </c:tx>
          <c:spPr>
            <a:solidFill>
              <a:schemeClr val="accent2"/>
            </a:solidFill>
            <a:ln>
              <a:noFill/>
            </a:ln>
            <a:effectLst/>
          </c:spPr>
          <c:invertIfNegative val="0"/>
          <c:cat>
            <c:strRef>
              <c:f>'FINAL DASHBOARD'!$G$21:$G$27</c:f>
              <c:strCache>
                <c:ptCount val="7"/>
                <c:pt idx="0">
                  <c:v>Binders</c:v>
                </c:pt>
                <c:pt idx="1">
                  <c:v>Chairs</c:v>
                </c:pt>
                <c:pt idx="2">
                  <c:v>Furnishings</c:v>
                </c:pt>
                <c:pt idx="3">
                  <c:v>Paper</c:v>
                </c:pt>
                <c:pt idx="4">
                  <c:v>Phones</c:v>
                </c:pt>
                <c:pt idx="5">
                  <c:v>Storage</c:v>
                </c:pt>
                <c:pt idx="6">
                  <c:v>Tables</c:v>
                </c:pt>
              </c:strCache>
            </c:strRef>
          </c:cat>
          <c:val>
            <c:numRef>
              <c:f>'FINAL DASHBOARD'!$I$21:$I$27</c:f>
              <c:numCache>
                <c:formatCode>General</c:formatCode>
                <c:ptCount val="7"/>
                <c:pt idx="0">
                  <c:v>458207.38</c:v>
                </c:pt>
                <c:pt idx="1">
                  <c:v>429186.91000000003</c:v>
                </c:pt>
                <c:pt idx="2">
                  <c:v>378861.97000000015</c:v>
                </c:pt>
                <c:pt idx="3">
                  <c:v>337944.82999999984</c:v>
                </c:pt>
                <c:pt idx="4">
                  <c:v>423673.68</c:v>
                </c:pt>
                <c:pt idx="5">
                  <c:v>415417.93</c:v>
                </c:pt>
                <c:pt idx="6">
                  <c:v>417406.65</c:v>
                </c:pt>
              </c:numCache>
            </c:numRef>
          </c:val>
          <c:extLst>
            <c:ext xmlns:c16="http://schemas.microsoft.com/office/drawing/2014/chart" uri="{C3380CC4-5D6E-409C-BE32-E72D297353CC}">
              <c16:uniqueId val="{00000001-F5C3-4BD4-8E9F-B648A7D4F7D6}"/>
            </c:ext>
          </c:extLst>
        </c:ser>
        <c:dLbls>
          <c:showLegendKey val="0"/>
          <c:showVal val="0"/>
          <c:showCatName val="0"/>
          <c:showSerName val="0"/>
          <c:showPercent val="0"/>
          <c:showBubbleSize val="0"/>
        </c:dLbls>
        <c:gapWidth val="150"/>
        <c:overlap val="100"/>
        <c:axId val="1683769391"/>
        <c:axId val="1683783791"/>
      </c:barChart>
      <c:catAx>
        <c:axId val="1683769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83791"/>
        <c:crosses val="autoZero"/>
        <c:auto val="1"/>
        <c:lblAlgn val="ctr"/>
        <c:lblOffset val="100"/>
        <c:noMultiLvlLbl val="0"/>
      </c:catAx>
      <c:valAx>
        <c:axId val="1683783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83769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r>
              <a:rPr lang="en-US" sz="1050" b="0" i="0" u="none" strike="noStrike" kern="1200" spc="0" baseline="0">
                <a:solidFill>
                  <a:sysClr val="windowText" lastClr="000000">
                    <a:lumMod val="65000"/>
                    <a:lumOff val="35000"/>
                  </a:sysClr>
                </a:solidFill>
              </a:rPr>
              <a:t>Profit by Sub-category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'FINAL DASHBOARD'!$Q$19:$Q$27</c:f>
              <c:strCache>
                <c:ptCount val="9"/>
                <c:pt idx="0">
                  <c:v>Appliances</c:v>
                </c:pt>
                <c:pt idx="1">
                  <c:v>Art</c:v>
                </c:pt>
                <c:pt idx="2">
                  <c:v>Binders</c:v>
                </c:pt>
                <c:pt idx="3">
                  <c:v>Chairs</c:v>
                </c:pt>
                <c:pt idx="4">
                  <c:v>Furnishings</c:v>
                </c:pt>
                <c:pt idx="5">
                  <c:v>Paper</c:v>
                </c:pt>
                <c:pt idx="6">
                  <c:v>Phones</c:v>
                </c:pt>
                <c:pt idx="7">
                  <c:v>Storage</c:v>
                </c:pt>
                <c:pt idx="8">
                  <c:v>Tables</c:v>
                </c:pt>
              </c:strCache>
            </c:strRef>
          </c:xVal>
          <c:yVal>
            <c:numRef>
              <c:f>'FINAL DASHBOARD'!$R$19:$R$27</c:f>
              <c:numCache>
                <c:formatCode>General</c:formatCode>
                <c:ptCount val="9"/>
                <c:pt idx="0">
                  <c:v>50183.700000000004</c:v>
                </c:pt>
                <c:pt idx="1">
                  <c:v>57609.119999999988</c:v>
                </c:pt>
                <c:pt idx="2">
                  <c:v>49152.37</c:v>
                </c:pt>
                <c:pt idx="3">
                  <c:v>48550.420000000013</c:v>
                </c:pt>
                <c:pt idx="4">
                  <c:v>50082.649999999987</c:v>
                </c:pt>
                <c:pt idx="5">
                  <c:v>61747.989999999962</c:v>
                </c:pt>
                <c:pt idx="6">
                  <c:v>60571.960000000014</c:v>
                </c:pt>
                <c:pt idx="7">
                  <c:v>51505.579999999994</c:v>
                </c:pt>
                <c:pt idx="8">
                  <c:v>53947.860000000008</c:v>
                </c:pt>
              </c:numCache>
            </c:numRef>
          </c:yVal>
          <c:smooth val="1"/>
          <c:extLst>
            <c:ext xmlns:c16="http://schemas.microsoft.com/office/drawing/2014/chart" uri="{C3380CC4-5D6E-409C-BE32-E72D297353CC}">
              <c16:uniqueId val="{00000000-9AED-424D-8443-D39A3BD497F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'FINAL DASHBOARD'!$Q$19:$Q$27</c:f>
              <c:strCache>
                <c:ptCount val="9"/>
                <c:pt idx="0">
                  <c:v>Appliances</c:v>
                </c:pt>
                <c:pt idx="1">
                  <c:v>Art</c:v>
                </c:pt>
                <c:pt idx="2">
                  <c:v>Binders</c:v>
                </c:pt>
                <c:pt idx="3">
                  <c:v>Chairs</c:v>
                </c:pt>
                <c:pt idx="4">
                  <c:v>Furnishings</c:v>
                </c:pt>
                <c:pt idx="5">
                  <c:v>Paper</c:v>
                </c:pt>
                <c:pt idx="6">
                  <c:v>Phones</c:v>
                </c:pt>
                <c:pt idx="7">
                  <c:v>Storage</c:v>
                </c:pt>
                <c:pt idx="8">
                  <c:v>Tables</c:v>
                </c:pt>
              </c:strCache>
            </c:strRef>
          </c:xVal>
          <c:yVal>
            <c:numRef>
              <c:f>'FINAL DASHBOARD'!$S$19:$S$27</c:f>
              <c:numCache>
                <c:formatCode>General</c:formatCode>
                <c:ptCount val="9"/>
                <c:pt idx="0">
                  <c:v>60469.169999999984</c:v>
                </c:pt>
                <c:pt idx="1">
                  <c:v>44620.850000000006</c:v>
                </c:pt>
                <c:pt idx="2">
                  <c:v>64687.569999999985</c:v>
                </c:pt>
                <c:pt idx="3">
                  <c:v>55033.479999999996</c:v>
                </c:pt>
                <c:pt idx="4">
                  <c:v>50821.849999999991</c:v>
                </c:pt>
                <c:pt idx="5">
                  <c:v>47364.530000000035</c:v>
                </c:pt>
                <c:pt idx="6">
                  <c:v>54317.19</c:v>
                </c:pt>
                <c:pt idx="7">
                  <c:v>57664.11</c:v>
                </c:pt>
                <c:pt idx="8">
                  <c:v>57088.819999999978</c:v>
                </c:pt>
              </c:numCache>
            </c:numRef>
          </c:yVal>
          <c:smooth val="1"/>
          <c:extLst>
            <c:ext xmlns:c16="http://schemas.microsoft.com/office/drawing/2014/chart" uri="{C3380CC4-5D6E-409C-BE32-E72D297353CC}">
              <c16:uniqueId val="{00000001-9AED-424D-8443-D39A3BD497F2}"/>
            </c:ext>
          </c:extLst>
        </c:ser>
        <c:dLbls>
          <c:showLegendKey val="0"/>
          <c:showVal val="0"/>
          <c:showCatName val="0"/>
          <c:showSerName val="0"/>
          <c:showPercent val="0"/>
          <c:showBubbleSize val="0"/>
        </c:dLbls>
        <c:axId val="1683811631"/>
        <c:axId val="1683806351"/>
      </c:scatterChart>
      <c:valAx>
        <c:axId val="168381163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83806351"/>
        <c:crosses val="autoZero"/>
        <c:crossBetween val="midCat"/>
      </c:valAx>
      <c:valAx>
        <c:axId val="168380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8381163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TABLES WORKSHEET'!$H$64</c:f>
              <c:strCache>
                <c:ptCount val="1"/>
                <c:pt idx="0">
                  <c:v>Total Sales</c:v>
                </c:pt>
              </c:strCache>
            </c:strRef>
          </c:tx>
          <c:spPr>
            <a:solidFill>
              <a:schemeClr val="accent1"/>
            </a:solidFill>
            <a:ln>
              <a:noFill/>
            </a:ln>
            <a:effectLst/>
          </c:spPr>
          <c:invertIfNegative val="0"/>
          <c:cat>
            <c:multiLvlStrRef>
              <c:f>'PIVOT TABLES WORKSHEET'!$F$65:$G$88</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2014</c:v>
                  </c:pt>
                  <c:pt idx="4">
                    <c:v>2015</c:v>
                  </c:pt>
                  <c:pt idx="8">
                    <c:v>2016</c:v>
                  </c:pt>
                  <c:pt idx="12">
                    <c:v>2017</c:v>
                  </c:pt>
                  <c:pt idx="16">
                    <c:v>2018</c:v>
                  </c:pt>
                  <c:pt idx="20">
                    <c:v>2019</c:v>
                  </c:pt>
                </c:lvl>
              </c:multiLvlStrCache>
            </c:multiLvlStrRef>
          </c:cat>
          <c:val>
            <c:numRef>
              <c:f>'PIVOT TABLES WORKSHEET'!$H$65:$H$88</c:f>
              <c:numCache>
                <c:formatCode>General</c:formatCode>
                <c:ptCount val="24"/>
                <c:pt idx="0">
                  <c:v>545743.49999999988</c:v>
                </c:pt>
                <c:pt idx="1">
                  <c:v>1003491.9400000003</c:v>
                </c:pt>
                <c:pt idx="2">
                  <c:v>1095225.4800000007</c:v>
                </c:pt>
                <c:pt idx="3">
                  <c:v>1084727.2499999998</c:v>
                </c:pt>
                <c:pt idx="4">
                  <c:v>1033859.1800000003</c:v>
                </c:pt>
                <c:pt idx="5">
                  <c:v>1102830.4200000002</c:v>
                </c:pt>
                <c:pt idx="6">
                  <c:v>1106499.4000000008</c:v>
                </c:pt>
                <c:pt idx="7">
                  <c:v>973722.64000000048</c:v>
                </c:pt>
                <c:pt idx="8">
                  <c:v>1044037.3600000001</c:v>
                </c:pt>
                <c:pt idx="9">
                  <c:v>993628.799999999</c:v>
                </c:pt>
                <c:pt idx="10">
                  <c:v>1035022.1499999997</c:v>
                </c:pt>
                <c:pt idx="11">
                  <c:v>1080117.6400000001</c:v>
                </c:pt>
                <c:pt idx="12">
                  <c:v>1042791.0300000012</c:v>
                </c:pt>
                <c:pt idx="13">
                  <c:v>1124951.3100000003</c:v>
                </c:pt>
                <c:pt idx="14">
                  <c:v>966569.60999999952</c:v>
                </c:pt>
                <c:pt idx="15">
                  <c:v>1090212.4899999995</c:v>
                </c:pt>
                <c:pt idx="16">
                  <c:v>985443.90000000072</c:v>
                </c:pt>
                <c:pt idx="17">
                  <c:v>967070.11999999988</c:v>
                </c:pt>
                <c:pt idx="18">
                  <c:v>1042114.0700000004</c:v>
                </c:pt>
                <c:pt idx="19">
                  <c:v>1053994.0099999988</c:v>
                </c:pt>
                <c:pt idx="20">
                  <c:v>1009671.2799999997</c:v>
                </c:pt>
                <c:pt idx="21">
                  <c:v>971796.83000000042</c:v>
                </c:pt>
                <c:pt idx="22">
                  <c:v>1006245.4900000003</c:v>
                </c:pt>
                <c:pt idx="23">
                  <c:v>1056055.2799999998</c:v>
                </c:pt>
              </c:numCache>
            </c:numRef>
          </c:val>
          <c:extLst>
            <c:ext xmlns:c16="http://schemas.microsoft.com/office/drawing/2014/chart" uri="{C3380CC4-5D6E-409C-BE32-E72D297353CC}">
              <c16:uniqueId val="{00000000-7429-4896-A4BF-BCFEDEEF9899}"/>
            </c:ext>
          </c:extLst>
        </c:ser>
        <c:dLbls>
          <c:showLegendKey val="0"/>
          <c:showVal val="0"/>
          <c:showCatName val="0"/>
          <c:showSerName val="0"/>
          <c:showPercent val="0"/>
          <c:showBubbleSize val="0"/>
        </c:dLbls>
        <c:gapWidth val="219"/>
        <c:axId val="1269559647"/>
        <c:axId val="1269556287"/>
      </c:barChart>
      <c:lineChart>
        <c:grouping val="standard"/>
        <c:varyColors val="0"/>
        <c:ser>
          <c:idx val="1"/>
          <c:order val="1"/>
          <c:tx>
            <c:strRef>
              <c:f>'PIVOT TABLES WORKSHEET'!$J$64</c:f>
              <c:strCache>
                <c:ptCount val="1"/>
                <c:pt idx="0">
                  <c:v>Price</c:v>
                </c:pt>
              </c:strCache>
            </c:strRef>
          </c:tx>
          <c:spPr>
            <a:ln w="28575" cap="rnd">
              <a:solidFill>
                <a:schemeClr val="accent2"/>
              </a:solidFill>
              <a:round/>
            </a:ln>
            <a:effectLst/>
          </c:spPr>
          <c:marker>
            <c:symbol val="none"/>
          </c:marker>
          <c:val>
            <c:numRef>
              <c:f>'PIVOT TABLES WORKSHEET'!$J$65:$J$88</c:f>
              <c:numCache>
                <c:formatCode>General</c:formatCode>
                <c:ptCount val="24"/>
                <c:pt idx="0">
                  <c:v>443.33346872461402</c:v>
                </c:pt>
                <c:pt idx="1">
                  <c:v>464.14983348751167</c:v>
                </c:pt>
                <c:pt idx="2">
                  <c:v>459.40666107382577</c:v>
                </c:pt>
                <c:pt idx="3">
                  <c:v>483.60555060187238</c:v>
                </c:pt>
                <c:pt idx="4">
                  <c:v>472.72939186099694</c:v>
                </c:pt>
                <c:pt idx="5">
                  <c:v>457.22654228855725</c:v>
                </c:pt>
                <c:pt idx="6">
                  <c:v>453.29758295780454</c:v>
                </c:pt>
                <c:pt idx="7">
                  <c:v>476.61411649535023</c:v>
                </c:pt>
                <c:pt idx="8">
                  <c:v>461.75911543564797</c:v>
                </c:pt>
                <c:pt idx="9">
                  <c:v>454.12650822669059</c:v>
                </c:pt>
                <c:pt idx="10">
                  <c:v>435.61538299663283</c:v>
                </c:pt>
                <c:pt idx="11">
                  <c:v>450.42437030859054</c:v>
                </c:pt>
                <c:pt idx="12">
                  <c:v>462.64020851819043</c:v>
                </c:pt>
                <c:pt idx="13">
                  <c:v>436.53523864959266</c:v>
                </c:pt>
                <c:pt idx="14">
                  <c:v>433.82837073608596</c:v>
                </c:pt>
                <c:pt idx="15">
                  <c:v>457.49579941250505</c:v>
                </c:pt>
                <c:pt idx="16">
                  <c:v>445.2977406235882</c:v>
                </c:pt>
                <c:pt idx="17">
                  <c:v>463.37811212266405</c:v>
                </c:pt>
                <c:pt idx="18">
                  <c:v>463.57387455516033</c:v>
                </c:pt>
                <c:pt idx="19">
                  <c:v>447.36587860780935</c:v>
                </c:pt>
                <c:pt idx="20">
                  <c:v>472.9139484777516</c:v>
                </c:pt>
                <c:pt idx="21">
                  <c:v>438.14104147880994</c:v>
                </c:pt>
                <c:pt idx="22">
                  <c:v>463.92138773628415</c:v>
                </c:pt>
                <c:pt idx="23">
                  <c:v>442.7904737945492</c:v>
                </c:pt>
              </c:numCache>
            </c:numRef>
          </c:val>
          <c:smooth val="0"/>
          <c:extLst>
            <c:ext xmlns:c16="http://schemas.microsoft.com/office/drawing/2014/chart" uri="{C3380CC4-5D6E-409C-BE32-E72D297353CC}">
              <c16:uniqueId val="{00000001-7429-4896-A4BF-BCFEDEEF9899}"/>
            </c:ext>
          </c:extLst>
        </c:ser>
        <c:dLbls>
          <c:showLegendKey val="0"/>
          <c:showVal val="0"/>
          <c:showCatName val="0"/>
          <c:showSerName val="0"/>
          <c:showPercent val="0"/>
          <c:showBubbleSize val="0"/>
        </c:dLbls>
        <c:marker val="1"/>
        <c:smooth val="0"/>
        <c:axId val="1269585567"/>
        <c:axId val="1269593727"/>
      </c:lineChart>
      <c:catAx>
        <c:axId val="126955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6287"/>
        <c:crosses val="autoZero"/>
        <c:auto val="1"/>
        <c:lblAlgn val="ctr"/>
        <c:lblOffset val="100"/>
        <c:noMultiLvlLbl val="0"/>
      </c:catAx>
      <c:valAx>
        <c:axId val="126955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59647"/>
        <c:crosses val="autoZero"/>
        <c:crossBetween val="between"/>
      </c:valAx>
      <c:valAx>
        <c:axId val="12695937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5567"/>
        <c:crosses val="max"/>
        <c:crossBetween val="between"/>
      </c:valAx>
      <c:catAx>
        <c:axId val="1269585567"/>
        <c:scaling>
          <c:orientation val="minMax"/>
        </c:scaling>
        <c:delete val="1"/>
        <c:axPos val="b"/>
        <c:majorTickMark val="out"/>
        <c:minorTickMark val="none"/>
        <c:tickLblPos val="nextTo"/>
        <c:crossAx val="126959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WORKSHEET'!$B$91</c:f>
              <c:strCache>
                <c:ptCount val="1"/>
                <c:pt idx="0">
                  <c:v>Total</c:v>
                </c:pt>
              </c:strCache>
            </c:strRef>
          </c:tx>
          <c:spPr>
            <a:solidFill>
              <a:schemeClr val="accent1"/>
            </a:solidFill>
            <a:ln>
              <a:noFill/>
            </a:ln>
            <a:effectLst/>
          </c:spPr>
          <c:invertIfNegative val="0"/>
          <c:cat>
            <c:strRef>
              <c:f>'PIVOT TABLES WORKSHEET'!$A$92:$A$102</c:f>
              <c:strCache>
                <c:ptCount val="10"/>
                <c:pt idx="0">
                  <c:v>State 0</c:v>
                </c:pt>
                <c:pt idx="1">
                  <c:v>State 23</c:v>
                </c:pt>
                <c:pt idx="2">
                  <c:v>State 25</c:v>
                </c:pt>
                <c:pt idx="3">
                  <c:v>State 32</c:v>
                </c:pt>
                <c:pt idx="4">
                  <c:v>State 33</c:v>
                </c:pt>
                <c:pt idx="5">
                  <c:v>State 36</c:v>
                </c:pt>
                <c:pt idx="6">
                  <c:v>State 38</c:v>
                </c:pt>
                <c:pt idx="7">
                  <c:v>State 40</c:v>
                </c:pt>
                <c:pt idx="8">
                  <c:v>State 44</c:v>
                </c:pt>
                <c:pt idx="9">
                  <c:v>State 8</c:v>
                </c:pt>
              </c:strCache>
            </c:strRef>
          </c:cat>
          <c:val>
            <c:numRef>
              <c:f>'PIVOT TABLES WORKSHEET'!$B$92:$B$102</c:f>
              <c:numCache>
                <c:formatCode>General</c:formatCode>
                <c:ptCount val="10"/>
                <c:pt idx="0">
                  <c:v>517892.9000000002</c:v>
                </c:pt>
                <c:pt idx="1">
                  <c:v>519177.64999999967</c:v>
                </c:pt>
                <c:pt idx="2">
                  <c:v>522299.17000000004</c:v>
                </c:pt>
                <c:pt idx="3">
                  <c:v>519565.81000000006</c:v>
                </c:pt>
                <c:pt idx="4">
                  <c:v>530468.26000000013</c:v>
                </c:pt>
                <c:pt idx="5">
                  <c:v>533257.97999999986</c:v>
                </c:pt>
                <c:pt idx="6">
                  <c:v>515452.3499999998</c:v>
                </c:pt>
                <c:pt idx="7">
                  <c:v>533694.76000000013</c:v>
                </c:pt>
                <c:pt idx="8">
                  <c:v>515707.90999999986</c:v>
                </c:pt>
                <c:pt idx="9">
                  <c:v>522458.72999999986</c:v>
                </c:pt>
              </c:numCache>
            </c:numRef>
          </c:val>
          <c:extLst>
            <c:ext xmlns:c16="http://schemas.microsoft.com/office/drawing/2014/chart" uri="{C3380CC4-5D6E-409C-BE32-E72D297353CC}">
              <c16:uniqueId val="{00000000-655A-429E-8AEF-5E7DC57DCF2D}"/>
            </c:ext>
          </c:extLst>
        </c:ser>
        <c:dLbls>
          <c:showLegendKey val="0"/>
          <c:showVal val="0"/>
          <c:showCatName val="0"/>
          <c:showSerName val="0"/>
          <c:showPercent val="0"/>
          <c:showBubbleSize val="0"/>
        </c:dLbls>
        <c:gapWidth val="219"/>
        <c:overlap val="-27"/>
        <c:axId val="1269581727"/>
        <c:axId val="1269578367"/>
      </c:barChart>
      <c:catAx>
        <c:axId val="126958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78367"/>
        <c:crosses val="autoZero"/>
        <c:auto val="1"/>
        <c:lblAlgn val="ctr"/>
        <c:lblOffset val="100"/>
        <c:noMultiLvlLbl val="0"/>
      </c:catAx>
      <c:valAx>
        <c:axId val="126957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58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[Online_Store_Orders_Extended.xlsx]PIVOT TABLES WORKSHEET!PivotTable12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TABLES WORKSHEET'!$B$106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F-46D1-9449-86E3E505CE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F-46D1-9449-86E3E505CE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F-46D1-9449-86E3E505CE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5F-46D1-9449-86E3E505CE26}"/>
              </c:ext>
            </c:extLst>
          </c:dPt>
          <c:cat>
            <c:strRef>
              <c:f>'PIVOT TABLES WORKSHEET'!$A$107:$A$111</c:f>
              <c:strCache>
                <c:ptCount val="4"/>
                <c:pt idx="0">
                  <c:v>Central</c:v>
                </c:pt>
                <c:pt idx="1">
                  <c:v>East</c:v>
                </c:pt>
                <c:pt idx="2">
                  <c:v>South</c:v>
                </c:pt>
                <c:pt idx="3">
                  <c:v>West</c:v>
                </c:pt>
              </c:strCache>
            </c:strRef>
          </c:cat>
          <c:val>
            <c:numRef>
              <c:f>'PIVOT TABLES WORKSHEET'!$B$107:$B$111</c:f>
              <c:numCache>
                <c:formatCode>General</c:formatCode>
                <c:ptCount val="4"/>
                <c:pt idx="0">
                  <c:v>802237.62000000046</c:v>
                </c:pt>
                <c:pt idx="1">
                  <c:v>807023.44999999984</c:v>
                </c:pt>
                <c:pt idx="2">
                  <c:v>880236.47000000102</c:v>
                </c:pt>
                <c:pt idx="3">
                  <c:v>788232.80999999982</c:v>
                </c:pt>
              </c:numCache>
            </c:numRef>
          </c:val>
          <c:extLst>
            <c:ext xmlns:c16="http://schemas.microsoft.com/office/drawing/2014/chart" uri="{C3380CC4-5D6E-409C-BE32-E72D297353CC}">
              <c16:uniqueId val="{00000008-A25F-46D1-9449-86E3E505CE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155755</xdr:rowOff>
    </xdr:from>
    <xdr:to>
      <xdr:col>18</xdr:col>
      <xdr:colOff>11981</xdr:colOff>
      <xdr:row>10</xdr:row>
      <xdr:rowOff>155755</xdr:rowOff>
    </xdr:to>
    <xdr:cxnSp macro="">
      <xdr:nvCxnSpPr>
        <xdr:cNvPr id="4" name="Straight Connector 3">
          <a:extLst>
            <a:ext uri="{FF2B5EF4-FFF2-40B4-BE49-F238E27FC236}">
              <a16:creationId xmlns:a16="http://schemas.microsoft.com/office/drawing/2014/main" id="{6A0BDCF7-0993-897B-21F5-E13338E4E237}"/>
            </a:ext>
          </a:extLst>
        </xdr:cNvPr>
        <xdr:cNvCxnSpPr/>
      </xdr:nvCxnSpPr>
      <xdr:spPr>
        <a:xfrm>
          <a:off x="658962" y="1952925"/>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646979</xdr:colOff>
      <xdr:row>22</xdr:row>
      <xdr:rowOff>0</xdr:rowOff>
    </xdr:from>
    <xdr:to>
      <xdr:col>17</xdr:col>
      <xdr:colOff>730848</xdr:colOff>
      <xdr:row>22</xdr:row>
      <xdr:rowOff>0</xdr:rowOff>
    </xdr:to>
    <xdr:cxnSp macro="">
      <xdr:nvCxnSpPr>
        <xdr:cNvPr id="5" name="Straight Connector 4">
          <a:extLst>
            <a:ext uri="{FF2B5EF4-FFF2-40B4-BE49-F238E27FC236}">
              <a16:creationId xmlns:a16="http://schemas.microsoft.com/office/drawing/2014/main" id="{FF8EC82E-A328-4F29-86C2-3021BF9C971D}"/>
            </a:ext>
          </a:extLst>
        </xdr:cNvPr>
        <xdr:cNvCxnSpPr/>
      </xdr:nvCxnSpPr>
      <xdr:spPr>
        <a:xfrm>
          <a:off x="646979" y="3953774"/>
          <a:ext cx="11286227" cy="0"/>
        </a:xfrm>
        <a:prstGeom prst="line">
          <a:avLst/>
        </a:prstGeom>
        <a:ln w="57150">
          <a:solidFill>
            <a:schemeClr val="bg2">
              <a:lumMod val="1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275565</xdr:colOff>
      <xdr:row>39</xdr:row>
      <xdr:rowOff>1</xdr:rowOff>
    </xdr:from>
    <xdr:to>
      <xdr:col>22</xdr:col>
      <xdr:colOff>335471</xdr:colOff>
      <xdr:row>46</xdr:row>
      <xdr:rowOff>131792</xdr:rowOff>
    </xdr:to>
    <xdr:sp macro="" textlink="">
      <xdr:nvSpPr>
        <xdr:cNvPr id="7" name="TextBox 6">
          <a:extLst>
            <a:ext uri="{FF2B5EF4-FFF2-40B4-BE49-F238E27FC236}">
              <a16:creationId xmlns:a16="http://schemas.microsoft.com/office/drawing/2014/main" id="{FAFA3570-A18B-9B2E-39E9-93D6EE30D898}"/>
            </a:ext>
          </a:extLst>
        </xdr:cNvPr>
        <xdr:cNvSpPr txBox="1"/>
      </xdr:nvSpPr>
      <xdr:spPr>
        <a:xfrm>
          <a:off x="1593490" y="7008963"/>
          <a:ext cx="13311038" cy="138981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dk1"/>
              </a:solidFill>
              <a:effectLst/>
              <a:latin typeface="+mn-lt"/>
              <a:ea typeface="+mn-ea"/>
              <a:cs typeface="+mn-cs"/>
            </a:rPr>
            <a:t>1. </a:t>
          </a:r>
          <a:r>
            <a:rPr lang="en-US" sz="1400" b="0" i="0" u="none" strike="noStrike">
              <a:solidFill>
                <a:srgbClr val="FF0000"/>
              </a:solidFill>
              <a:effectLst/>
              <a:latin typeface="+mn-lt"/>
              <a:ea typeface="+mn-ea"/>
              <a:cs typeface="+mn-cs"/>
            </a:rPr>
            <a:t>The main focus was on the sales and profit performance of the retail store for different categories, shipping methods, and segments. This was mainly for Cities and subcategories of products.</a:t>
          </a:r>
          <a:r>
            <a:rPr lang="en-US" sz="1400">
              <a:solidFill>
                <a:srgbClr val="FF0000"/>
              </a:solidFill>
            </a:rPr>
            <a:t> </a:t>
          </a:r>
        </a:p>
        <a:p>
          <a:r>
            <a:rPr lang="en-US" sz="1400" b="1" i="0" u="none" strike="noStrike">
              <a:solidFill>
                <a:schemeClr val="dk1"/>
              </a:solidFill>
              <a:effectLst/>
              <a:latin typeface="+mn-lt"/>
              <a:ea typeface="+mn-ea"/>
              <a:cs typeface="+mn-cs"/>
            </a:rPr>
            <a:t>2. </a:t>
          </a:r>
          <a:r>
            <a:rPr lang="en-US" sz="1400" b="0" i="0" u="none" strike="noStrike">
              <a:solidFill>
                <a:srgbClr val="FF0000"/>
              </a:solidFill>
              <a:effectLst/>
              <a:latin typeface="+mn-lt"/>
              <a:ea typeface="+mn-ea"/>
              <a:cs typeface="+mn-cs"/>
            </a:rPr>
            <a:t>The chats enabled us to understand the quarterly sales and price trends over the last 5 years.</a:t>
          </a:r>
          <a:r>
            <a:rPr lang="en-US" sz="1400">
              <a:solidFill>
                <a:srgbClr val="FF0000"/>
              </a:solidFill>
            </a:rPr>
            <a:t> </a:t>
          </a:r>
        </a:p>
        <a:p>
          <a:r>
            <a:rPr lang="en-US" sz="1400" b="1" i="0" u="none" strike="noStrike">
              <a:solidFill>
                <a:schemeClr val="dk1"/>
              </a:solidFill>
              <a:effectLst/>
              <a:latin typeface="+mn-lt"/>
              <a:ea typeface="+mn-ea"/>
              <a:cs typeface="+mn-cs"/>
            </a:rPr>
            <a:t>3. </a:t>
          </a:r>
          <a:r>
            <a:rPr lang="en-US" sz="1400" b="0" i="0" u="none" strike="noStrike">
              <a:solidFill>
                <a:srgbClr val="FF0000"/>
              </a:solidFill>
              <a:effectLst/>
              <a:latin typeface="+mn-lt"/>
              <a:ea typeface="+mn-ea"/>
              <a:cs typeface="+mn-cs"/>
            </a:rPr>
            <a:t>While doing this, we made use of pivot tables and charts, conmditional formatting, linking data on different sheets for referencing, linking tables, and linking charts.</a:t>
          </a:r>
          <a:r>
            <a:rPr lang="en-US" sz="1400">
              <a:solidFill>
                <a:srgbClr val="FF0000"/>
              </a:solidFill>
            </a:rPr>
            <a:t> </a:t>
          </a:r>
        </a:p>
        <a:p>
          <a:r>
            <a:rPr lang="en-US" sz="1400" b="1" i="0" u="none" strike="noStrike">
              <a:solidFill>
                <a:schemeClr val="dk1"/>
              </a:solidFill>
              <a:effectLst/>
              <a:latin typeface="+mn-lt"/>
              <a:ea typeface="+mn-ea"/>
              <a:cs typeface="+mn-cs"/>
            </a:rPr>
            <a:t>4. </a:t>
          </a:r>
          <a:r>
            <a:rPr lang="en-US" sz="1400" b="0" i="0" u="none" strike="noStrike">
              <a:solidFill>
                <a:srgbClr val="FF0000"/>
              </a:solidFill>
              <a:effectLst/>
              <a:latin typeface="+mn-lt"/>
              <a:ea typeface="+mn-ea"/>
              <a:cs typeface="+mn-cs"/>
            </a:rPr>
            <a:t>We also got to know the top 10 performing states by sales, as well as compare the the regions by their profits.</a:t>
          </a:r>
          <a:r>
            <a:rPr lang="en-US" sz="1400">
              <a:solidFill>
                <a:srgbClr val="FF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683381</xdr:colOff>
      <xdr:row>40</xdr:row>
      <xdr:rowOff>98554</xdr:rowOff>
    </xdr:from>
    <xdr:to>
      <xdr:col>20</xdr:col>
      <xdr:colOff>42334</xdr:colOff>
      <xdr:row>42</xdr:row>
      <xdr:rowOff>68868</xdr:rowOff>
    </xdr:to>
    <mc:AlternateContent xmlns:mc="http://schemas.openxmlformats.org/markup-compatibility/2006" xmlns:a14="http://schemas.microsoft.com/office/drawing/2010/main">
      <mc:Choice Requires="a14">
        <xdr:graphicFrame macro="">
          <xdr:nvGraphicFramePr>
            <xdr:cNvPr id="14" name="Segment chart 2">
              <a:extLst>
                <a:ext uri="{FF2B5EF4-FFF2-40B4-BE49-F238E27FC236}">
                  <a16:creationId xmlns:a16="http://schemas.microsoft.com/office/drawing/2014/main" id="{25E660F1-CD61-471A-B60A-3D45B8306EDA}"/>
                </a:ext>
              </a:extLst>
            </xdr:cNvPr>
            <xdr:cNvGraphicFramePr/>
          </xdr:nvGraphicFramePr>
          <xdr:xfrm>
            <a:off x="0" y="0"/>
            <a:ext cx="0" cy="0"/>
          </xdr:xfrm>
          <a:graphic>
            <a:graphicData uri="http://schemas.microsoft.com/office/drawing/2010/slicer">
              <sle:slicer xmlns:sle="http://schemas.microsoft.com/office/drawing/2010/slicer" name="Segment chart 2"/>
            </a:graphicData>
          </a:graphic>
        </xdr:graphicFrame>
      </mc:Choice>
      <mc:Fallback xmlns="">
        <xdr:sp macro="" textlink="">
          <xdr:nvSpPr>
            <xdr:cNvPr id="0" name=""/>
            <xdr:cNvSpPr>
              <a:spLocks noTextEdit="1"/>
            </xdr:cNvSpPr>
          </xdr:nvSpPr>
          <xdr:spPr>
            <a:xfrm>
              <a:off x="10397767" y="7484607"/>
              <a:ext cx="4282988" cy="326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680357</xdr:colOff>
      <xdr:row>40</xdr:row>
      <xdr:rowOff>81367</xdr:rowOff>
    </xdr:from>
    <xdr:to>
      <xdr:col>13</xdr:col>
      <xdr:colOff>599722</xdr:colOff>
      <xdr:row>42</xdr:row>
      <xdr:rowOff>92364</xdr:rowOff>
    </xdr:to>
    <mc:AlternateContent xmlns:mc="http://schemas.openxmlformats.org/markup-compatibility/2006" xmlns:a14="http://schemas.microsoft.com/office/drawing/2010/main">
      <mc:Choice Requires="a14">
        <xdr:graphicFrame macro="">
          <xdr:nvGraphicFramePr>
            <xdr:cNvPr id="15" name="Product Category chart 2">
              <a:extLst>
                <a:ext uri="{FF2B5EF4-FFF2-40B4-BE49-F238E27FC236}">
                  <a16:creationId xmlns:a16="http://schemas.microsoft.com/office/drawing/2014/main" id="{DF1AC5EF-A3BB-48E1-822B-319A17FE812A}"/>
                </a:ext>
              </a:extLst>
            </xdr:cNvPr>
            <xdr:cNvGraphicFramePr/>
          </xdr:nvGraphicFramePr>
          <xdr:xfrm>
            <a:off x="0" y="0"/>
            <a:ext cx="0" cy="0"/>
          </xdr:xfrm>
          <a:graphic>
            <a:graphicData uri="http://schemas.microsoft.com/office/drawing/2010/slicer">
              <sle:slicer xmlns:sle="http://schemas.microsoft.com/office/drawing/2010/slicer" name="Product Category chart 2"/>
            </a:graphicData>
          </a:graphic>
        </xdr:graphicFrame>
      </mc:Choice>
      <mc:Fallback xmlns="">
        <xdr:sp macro="" textlink="">
          <xdr:nvSpPr>
            <xdr:cNvPr id="0" name=""/>
            <xdr:cNvSpPr>
              <a:spLocks noTextEdit="1"/>
            </xdr:cNvSpPr>
          </xdr:nvSpPr>
          <xdr:spPr>
            <a:xfrm>
              <a:off x="11196848" y="7823911"/>
              <a:ext cx="4375506" cy="367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18143</xdr:colOff>
      <xdr:row>40</xdr:row>
      <xdr:rowOff>78343</xdr:rowOff>
    </xdr:from>
    <xdr:to>
      <xdr:col>7</xdr:col>
      <xdr:colOff>617360</xdr:colOff>
      <xdr:row>42</xdr:row>
      <xdr:rowOff>115456</xdr:rowOff>
    </xdr:to>
    <mc:AlternateContent xmlns:mc="http://schemas.openxmlformats.org/markup-compatibility/2006" xmlns:a14="http://schemas.microsoft.com/office/drawing/2010/main">
      <mc:Choice Requires="a14">
        <xdr:graphicFrame macro="">
          <xdr:nvGraphicFramePr>
            <xdr:cNvPr id="18" name="Shipping Mode chart 2">
              <a:extLst>
                <a:ext uri="{FF2B5EF4-FFF2-40B4-BE49-F238E27FC236}">
                  <a16:creationId xmlns:a16="http://schemas.microsoft.com/office/drawing/2014/main" id="{BD20C4D1-7E4F-4AFF-9E76-01EC95178E02}"/>
                </a:ext>
              </a:extLst>
            </xdr:cNvPr>
            <xdr:cNvGraphicFramePr/>
          </xdr:nvGraphicFramePr>
          <xdr:xfrm>
            <a:off x="0" y="0"/>
            <a:ext cx="0" cy="0"/>
          </xdr:xfrm>
          <a:graphic>
            <a:graphicData uri="http://schemas.microsoft.com/office/drawing/2010/slicer">
              <sle:slicer xmlns:sle="http://schemas.microsoft.com/office/drawing/2010/slicer" name="Shipping Mode chart 2"/>
            </a:graphicData>
          </a:graphic>
        </xdr:graphicFrame>
      </mc:Choice>
      <mc:Fallback xmlns="">
        <xdr:sp macro="" textlink="">
          <xdr:nvSpPr>
            <xdr:cNvPr id="0" name=""/>
            <xdr:cNvSpPr>
              <a:spLocks noTextEdit="1"/>
            </xdr:cNvSpPr>
          </xdr:nvSpPr>
          <xdr:spPr>
            <a:xfrm>
              <a:off x="5933669" y="7820887"/>
              <a:ext cx="5200183" cy="393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8944</xdr:colOff>
      <xdr:row>2</xdr:row>
      <xdr:rowOff>8943</xdr:rowOff>
    </xdr:from>
    <xdr:to>
      <xdr:col>20</xdr:col>
      <xdr:colOff>0</xdr:colOff>
      <xdr:row>10</xdr:row>
      <xdr:rowOff>35774</xdr:rowOff>
    </xdr:to>
    <xdr:sp macro="" textlink="">
      <xdr:nvSpPr>
        <xdr:cNvPr id="24" name="Rectangle 23">
          <a:extLst>
            <a:ext uri="{FF2B5EF4-FFF2-40B4-BE49-F238E27FC236}">
              <a16:creationId xmlns:a16="http://schemas.microsoft.com/office/drawing/2014/main" id="{E71FF2D7-0547-0B6C-3D42-B609B6D1F264}"/>
            </a:ext>
          </a:extLst>
        </xdr:cNvPr>
        <xdr:cNvSpPr/>
      </xdr:nvSpPr>
      <xdr:spPr>
        <a:xfrm>
          <a:off x="5931762" y="701670"/>
          <a:ext cx="13903329" cy="1412286"/>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111222</xdr:colOff>
      <xdr:row>6</xdr:row>
      <xdr:rowOff>55184</xdr:rowOff>
    </xdr:from>
    <xdr:to>
      <xdr:col>2</xdr:col>
      <xdr:colOff>695966</xdr:colOff>
      <xdr:row>9</xdr:row>
      <xdr:rowOff>68956</xdr:rowOff>
    </xdr:to>
    <xdr:sp macro="" textlink="'PIVOT TABLES WORKSHEET'!B2">
      <xdr:nvSpPr>
        <xdr:cNvPr id="4" name="Rectangle: Rounded Corners 3">
          <a:extLst>
            <a:ext uri="{FF2B5EF4-FFF2-40B4-BE49-F238E27FC236}">
              <a16:creationId xmlns:a16="http://schemas.microsoft.com/office/drawing/2014/main" id="{19E6C59D-9B25-D666-AB6E-4FA924E0492A}"/>
            </a:ext>
          </a:extLst>
        </xdr:cNvPr>
        <xdr:cNvSpPr/>
      </xdr:nvSpPr>
      <xdr:spPr>
        <a:xfrm>
          <a:off x="6067701" y="1307297"/>
          <a:ext cx="1496996" cy="550392"/>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61F9C37-C3DB-4AF8-90B4-97D6B4FC0B78}" type="TxLink">
            <a:rPr lang="en-US" sz="1600" b="1" i="0" u="none" strike="noStrike">
              <a:solidFill>
                <a:schemeClr val="accent5">
                  <a:lumMod val="50000"/>
                </a:schemeClr>
              </a:solidFill>
              <a:latin typeface="Calibri"/>
              <a:ea typeface="Calibri"/>
              <a:cs typeface="Calibri"/>
            </a:rPr>
            <a:pPr algn="ctr"/>
            <a:t>4048622.1</a:t>
          </a:fld>
          <a:endParaRPr lang="en-US" sz="1600" b="1">
            <a:solidFill>
              <a:schemeClr val="accent5">
                <a:lumMod val="50000"/>
              </a:schemeClr>
            </a:solidFill>
          </a:endParaRPr>
        </a:p>
      </xdr:txBody>
    </xdr:sp>
    <xdr:clientData/>
  </xdr:twoCellAnchor>
  <xdr:twoCellAnchor editAs="oneCell">
    <xdr:from>
      <xdr:col>1</xdr:col>
      <xdr:colOff>326766</xdr:colOff>
      <xdr:row>6</xdr:row>
      <xdr:rowOff>117942</xdr:rowOff>
    </xdr:from>
    <xdr:to>
      <xdr:col>2</xdr:col>
      <xdr:colOff>468481</xdr:colOff>
      <xdr:row>7</xdr:row>
      <xdr:rowOff>130643</xdr:rowOff>
    </xdr:to>
    <xdr:sp macro="" textlink="">
      <xdr:nvSpPr>
        <xdr:cNvPr id="5" name="TextBox 4">
          <a:extLst>
            <a:ext uri="{FF2B5EF4-FFF2-40B4-BE49-F238E27FC236}">
              <a16:creationId xmlns:a16="http://schemas.microsoft.com/office/drawing/2014/main" id="{FE40050E-C06D-2DE2-7617-AC76711E26EB}"/>
            </a:ext>
          </a:extLst>
        </xdr:cNvPr>
        <xdr:cNvSpPr txBox="1"/>
      </xdr:nvSpPr>
      <xdr:spPr>
        <a:xfrm>
          <a:off x="6283245" y="1370055"/>
          <a:ext cx="1053967"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rPr>
            <a:t>Sales</a:t>
          </a:r>
          <a:r>
            <a:rPr lang="en-US" sz="1200" b="1" baseline="0">
              <a:solidFill>
                <a:schemeClr val="accent5">
                  <a:lumMod val="50000"/>
                </a:schemeClr>
              </a:solidFill>
            </a:rPr>
            <a:t> 2018</a:t>
          </a:r>
          <a:endParaRPr lang="en-US" sz="1200" b="1">
            <a:solidFill>
              <a:schemeClr val="accent5">
                <a:lumMod val="50000"/>
              </a:schemeClr>
            </a:solidFill>
          </a:endParaRPr>
        </a:p>
      </xdr:txBody>
    </xdr:sp>
    <xdr:clientData/>
  </xdr:twoCellAnchor>
  <xdr:twoCellAnchor editAs="oneCell">
    <xdr:from>
      <xdr:col>4</xdr:col>
      <xdr:colOff>261801</xdr:colOff>
      <xdr:row>2</xdr:row>
      <xdr:rowOff>143236</xdr:rowOff>
    </xdr:from>
    <xdr:to>
      <xdr:col>10</xdr:col>
      <xdr:colOff>597445</xdr:colOff>
      <xdr:row>4</xdr:row>
      <xdr:rowOff>120515</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54B5D6FA-AD46-4286-99F6-E309369311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55346" y="835963"/>
              <a:ext cx="4572826" cy="323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706295</xdr:colOff>
      <xdr:row>2</xdr:row>
      <xdr:rowOff>131445</xdr:rowOff>
    </xdr:from>
    <xdr:to>
      <xdr:col>18</xdr:col>
      <xdr:colOff>27471</xdr:colOff>
      <xdr:row>4</xdr:row>
      <xdr:rowOff>126107</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BCAAD7A6-40FC-494C-A25C-C2FED903C59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995113" y="824172"/>
              <a:ext cx="4562813" cy="341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794998</xdr:colOff>
      <xdr:row>6</xdr:row>
      <xdr:rowOff>62608</xdr:rowOff>
    </xdr:from>
    <xdr:to>
      <xdr:col>6</xdr:col>
      <xdr:colOff>239512</xdr:colOff>
      <xdr:row>9</xdr:row>
      <xdr:rowOff>82716</xdr:rowOff>
    </xdr:to>
    <xdr:sp macro="" textlink="'PIVOT TABLES WORKSHEET'!B3">
      <xdr:nvSpPr>
        <xdr:cNvPr id="25" name="Rectangle: Rounded Corners 24">
          <a:extLst>
            <a:ext uri="{FF2B5EF4-FFF2-40B4-BE49-F238E27FC236}">
              <a16:creationId xmlns:a16="http://schemas.microsoft.com/office/drawing/2014/main" id="{C56FD009-A37A-4B02-9351-DA43F54AE771}"/>
            </a:ext>
          </a:extLst>
        </xdr:cNvPr>
        <xdr:cNvSpPr/>
      </xdr:nvSpPr>
      <xdr:spPr>
        <a:xfrm>
          <a:off x="8406054" y="1314721"/>
          <a:ext cx="1492613"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BA64A56-09A7-4315-A097-D583651324C0}" type="TxLink">
            <a:rPr lang="en-US" sz="1600" b="1" i="0" u="none" strike="noStrike">
              <a:solidFill>
                <a:schemeClr val="accent5">
                  <a:lumMod val="50000"/>
                </a:schemeClr>
              </a:solidFill>
              <a:latin typeface="Calibri"/>
              <a:ea typeface="Calibri"/>
              <a:cs typeface="Calibri"/>
            </a:rPr>
            <a:pPr marL="0" indent="0" algn="ctr"/>
            <a:t>4043768.88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4</xdr:col>
      <xdr:colOff>252070</xdr:colOff>
      <xdr:row>6</xdr:row>
      <xdr:rowOff>131701</xdr:rowOff>
    </xdr:from>
    <xdr:to>
      <xdr:col>6</xdr:col>
      <xdr:colOff>75913</xdr:colOff>
      <xdr:row>7</xdr:row>
      <xdr:rowOff>144402</xdr:rowOff>
    </xdr:to>
    <xdr:sp macro="" textlink="">
      <xdr:nvSpPr>
        <xdr:cNvPr id="26" name="TextBox 25">
          <a:extLst>
            <a:ext uri="{FF2B5EF4-FFF2-40B4-BE49-F238E27FC236}">
              <a16:creationId xmlns:a16="http://schemas.microsoft.com/office/drawing/2014/main" id="{2E73A085-F9D0-409E-A78D-7D8B468DF655}"/>
            </a:ext>
          </a:extLst>
        </xdr:cNvPr>
        <xdr:cNvSpPr txBox="1"/>
      </xdr:nvSpPr>
      <xdr:spPr>
        <a:xfrm>
          <a:off x="8685943" y="1383814"/>
          <a:ext cx="1049125"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2019</a:t>
          </a:r>
          <a:endParaRPr lang="en-US" sz="1200" b="1">
            <a:solidFill>
              <a:schemeClr val="accent5">
                <a:lumMod val="50000"/>
              </a:schemeClr>
            </a:solidFill>
            <a:effectLst/>
          </a:endParaRPr>
        </a:p>
      </xdr:txBody>
    </xdr:sp>
    <xdr:clientData/>
  </xdr:twoCellAnchor>
  <xdr:twoCellAnchor editAs="oneCell">
    <xdr:from>
      <xdr:col>7</xdr:col>
      <xdr:colOff>354022</xdr:colOff>
      <xdr:row>6</xdr:row>
      <xdr:rowOff>62608</xdr:rowOff>
    </xdr:from>
    <xdr:to>
      <xdr:col>9</xdr:col>
      <xdr:colOff>284867</xdr:colOff>
      <xdr:row>9</xdr:row>
      <xdr:rowOff>82716</xdr:rowOff>
    </xdr:to>
    <xdr:sp macro="" textlink="'PIVOT TABLES WORKSHEET'!E3">
      <xdr:nvSpPr>
        <xdr:cNvPr id="27" name="Rectangle: Rounded Corners 26">
          <a:extLst>
            <a:ext uri="{FF2B5EF4-FFF2-40B4-BE49-F238E27FC236}">
              <a16:creationId xmlns:a16="http://schemas.microsoft.com/office/drawing/2014/main" id="{B1D0B7D2-65AE-4AA9-B301-5A92A69790BF}"/>
            </a:ext>
          </a:extLst>
        </xdr:cNvPr>
        <xdr:cNvSpPr/>
      </xdr:nvSpPr>
      <xdr:spPr>
        <a:xfrm>
          <a:off x="10898599" y="1314721"/>
          <a:ext cx="1495985"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D85496-175F-485C-BD7C-5020CBC6F901}" type="TxLink">
            <a:rPr lang="en-US" sz="1600" b="1" i="0" u="none" strike="noStrike">
              <a:solidFill>
                <a:schemeClr val="accent5">
                  <a:lumMod val="50000"/>
                </a:schemeClr>
              </a:solidFill>
              <a:latin typeface="Calibri"/>
              <a:ea typeface="Calibri"/>
              <a:cs typeface="Calibri"/>
            </a:rPr>
            <a:pPr marL="0" indent="0" algn="ctr"/>
            <a:t>-0.12%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7</xdr:col>
      <xdr:colOff>506723</xdr:colOff>
      <xdr:row>6</xdr:row>
      <xdr:rowOff>131700</xdr:rowOff>
    </xdr:from>
    <xdr:to>
      <xdr:col>9</xdr:col>
      <xdr:colOff>120880</xdr:colOff>
      <xdr:row>7</xdr:row>
      <xdr:rowOff>153324</xdr:rowOff>
    </xdr:to>
    <xdr:sp macro="" textlink="">
      <xdr:nvSpPr>
        <xdr:cNvPr id="28" name="TextBox 27">
          <a:extLst>
            <a:ext uri="{FF2B5EF4-FFF2-40B4-BE49-F238E27FC236}">
              <a16:creationId xmlns:a16="http://schemas.microsoft.com/office/drawing/2014/main" id="{440EA48B-C999-4823-ACC1-31680027BB6A}"/>
            </a:ext>
          </a:extLst>
        </xdr:cNvPr>
        <xdr:cNvSpPr txBox="1"/>
      </xdr:nvSpPr>
      <xdr:spPr>
        <a:xfrm>
          <a:off x="11051300" y="1383813"/>
          <a:ext cx="1179297"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Sales</a:t>
          </a:r>
          <a:r>
            <a:rPr lang="en-US" sz="1200" b="1" baseline="0">
              <a:solidFill>
                <a:schemeClr val="accent5">
                  <a:lumMod val="50000"/>
                </a:schemeClr>
              </a:solidFill>
              <a:effectLst/>
              <a:latin typeface="+mn-lt"/>
              <a:ea typeface="+mn-ea"/>
              <a:cs typeface="+mn-cs"/>
            </a:rPr>
            <a:t> Growth</a:t>
          </a:r>
          <a:endParaRPr lang="en-US" sz="1200" b="1">
            <a:solidFill>
              <a:schemeClr val="accent5">
                <a:lumMod val="50000"/>
              </a:schemeClr>
            </a:solidFill>
            <a:effectLst/>
          </a:endParaRPr>
        </a:p>
      </xdr:txBody>
    </xdr:sp>
    <xdr:clientData/>
  </xdr:twoCellAnchor>
  <xdr:twoCellAnchor editAs="oneCell">
    <xdr:from>
      <xdr:col>11</xdr:col>
      <xdr:colOff>18496</xdr:colOff>
      <xdr:row>6</xdr:row>
      <xdr:rowOff>62608</xdr:rowOff>
    </xdr:from>
    <xdr:to>
      <xdr:col>12</xdr:col>
      <xdr:colOff>602101</xdr:colOff>
      <xdr:row>9</xdr:row>
      <xdr:rowOff>82716</xdr:rowOff>
    </xdr:to>
    <xdr:sp macro="" textlink="'PIVOT TABLES WORKSHEET'!C2">
      <xdr:nvSpPr>
        <xdr:cNvPr id="29" name="Rectangle: Rounded Corners 28">
          <a:extLst>
            <a:ext uri="{FF2B5EF4-FFF2-40B4-BE49-F238E27FC236}">
              <a16:creationId xmlns:a16="http://schemas.microsoft.com/office/drawing/2014/main" id="{1B5DE94C-3507-4BD8-83C2-6A5FC9E7D39B}"/>
            </a:ext>
          </a:extLst>
        </xdr:cNvPr>
        <xdr:cNvSpPr/>
      </xdr:nvSpPr>
      <xdr:spPr>
        <a:xfrm>
          <a:off x="13353496" y="1314721"/>
          <a:ext cx="1495858"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F66EBAA-1AF2-440F-BC4D-CFD3B8A4F1BD}" type="TxLink">
            <a:rPr lang="en-US" sz="1600" b="1" i="0" u="none" strike="noStrike">
              <a:solidFill>
                <a:schemeClr val="accent5">
                  <a:lumMod val="50000"/>
                </a:schemeClr>
              </a:solidFill>
              <a:latin typeface="Calibri"/>
              <a:ea typeface="Calibri"/>
              <a:cs typeface="Calibri"/>
            </a:rPr>
            <a:pPr marL="0" indent="0" algn="ctr"/>
            <a:t>538162.22</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11</xdr:col>
      <xdr:colOff>287329</xdr:colOff>
      <xdr:row>6</xdr:row>
      <xdr:rowOff>131701</xdr:rowOff>
    </xdr:from>
    <xdr:to>
      <xdr:col>12</xdr:col>
      <xdr:colOff>429045</xdr:colOff>
      <xdr:row>7</xdr:row>
      <xdr:rowOff>144402</xdr:rowOff>
    </xdr:to>
    <xdr:sp macro="" textlink="">
      <xdr:nvSpPr>
        <xdr:cNvPr id="30" name="TextBox 29">
          <a:extLst>
            <a:ext uri="{FF2B5EF4-FFF2-40B4-BE49-F238E27FC236}">
              <a16:creationId xmlns:a16="http://schemas.microsoft.com/office/drawing/2014/main" id="{72175D6B-16E3-4C1B-BE46-927B1D5825FC}"/>
            </a:ext>
          </a:extLst>
        </xdr:cNvPr>
        <xdr:cNvSpPr txBox="1"/>
      </xdr:nvSpPr>
      <xdr:spPr>
        <a:xfrm>
          <a:off x="13622329" y="1383814"/>
          <a:ext cx="1053969"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a:t>
          </a:r>
          <a:r>
            <a:rPr lang="en-US" sz="1200" b="1" baseline="0">
              <a:solidFill>
                <a:schemeClr val="accent5">
                  <a:lumMod val="50000"/>
                </a:schemeClr>
              </a:solidFill>
              <a:effectLst/>
              <a:latin typeface="+mn-lt"/>
              <a:ea typeface="+mn-ea"/>
              <a:cs typeface="+mn-cs"/>
            </a:rPr>
            <a:t> 2018</a:t>
          </a:r>
          <a:endParaRPr lang="en-US" sz="1200" b="1">
            <a:solidFill>
              <a:schemeClr val="accent5">
                <a:lumMod val="50000"/>
              </a:schemeClr>
            </a:solidFill>
            <a:effectLst/>
          </a:endParaRPr>
        </a:p>
      </xdr:txBody>
    </xdr:sp>
    <xdr:clientData/>
  </xdr:twoCellAnchor>
  <xdr:twoCellAnchor editAs="oneCell">
    <xdr:from>
      <xdr:col>13</xdr:col>
      <xdr:colOff>742073</xdr:colOff>
      <xdr:row>6</xdr:row>
      <xdr:rowOff>62608</xdr:rowOff>
    </xdr:from>
    <xdr:to>
      <xdr:col>16</xdr:col>
      <xdr:colOff>266217</xdr:colOff>
      <xdr:row>9</xdr:row>
      <xdr:rowOff>82716</xdr:rowOff>
    </xdr:to>
    <xdr:sp macro="" textlink="'PIVOT TABLES WORKSHEET'!C3">
      <xdr:nvSpPr>
        <xdr:cNvPr id="31" name="Rectangle: Rounded Corners 30">
          <a:extLst>
            <a:ext uri="{FF2B5EF4-FFF2-40B4-BE49-F238E27FC236}">
              <a16:creationId xmlns:a16="http://schemas.microsoft.com/office/drawing/2014/main" id="{58CAA41B-8233-4EC3-BF05-EE919D946927}"/>
            </a:ext>
          </a:extLst>
        </xdr:cNvPr>
        <xdr:cNvSpPr/>
      </xdr:nvSpPr>
      <xdr:spPr>
        <a:xfrm>
          <a:off x="15731650" y="1314721"/>
          <a:ext cx="1491750"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8104811-862D-43E8-9CFD-BC1E3FFC1F1E}" type="TxLink">
            <a:rPr lang="en-US" sz="1600" b="1" i="0" u="none" strike="noStrike">
              <a:solidFill>
                <a:schemeClr val="accent5">
                  <a:lumMod val="50000"/>
                </a:schemeClr>
              </a:solidFill>
              <a:latin typeface="Calibri"/>
              <a:ea typeface="Calibri"/>
              <a:cs typeface="Calibri"/>
            </a:rPr>
            <a:pPr marL="0" indent="0" algn="ctr"/>
            <a:t>542757.28</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14</xdr:col>
      <xdr:colOff>269700</xdr:colOff>
      <xdr:row>6</xdr:row>
      <xdr:rowOff>131701</xdr:rowOff>
    </xdr:from>
    <xdr:to>
      <xdr:col>16</xdr:col>
      <xdr:colOff>93156</xdr:colOff>
      <xdr:row>7</xdr:row>
      <xdr:rowOff>144402</xdr:rowOff>
    </xdr:to>
    <xdr:sp macro="" textlink="">
      <xdr:nvSpPr>
        <xdr:cNvPr id="32" name="TextBox 31">
          <a:extLst>
            <a:ext uri="{FF2B5EF4-FFF2-40B4-BE49-F238E27FC236}">
              <a16:creationId xmlns:a16="http://schemas.microsoft.com/office/drawing/2014/main" id="{EE0CB99E-C945-4B64-BA71-77CD076DAA1D}"/>
            </a:ext>
          </a:extLst>
        </xdr:cNvPr>
        <xdr:cNvSpPr txBox="1"/>
      </xdr:nvSpPr>
      <xdr:spPr>
        <a:xfrm>
          <a:off x="16001601" y="1383814"/>
          <a:ext cx="1048740" cy="191573"/>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2019</a:t>
          </a:r>
          <a:endParaRPr lang="en-US" sz="1200" b="1">
            <a:solidFill>
              <a:schemeClr val="accent5">
                <a:lumMod val="50000"/>
              </a:schemeClr>
            </a:solidFill>
            <a:effectLst/>
          </a:endParaRPr>
        </a:p>
      </xdr:txBody>
    </xdr:sp>
    <xdr:clientData/>
  </xdr:twoCellAnchor>
  <xdr:twoCellAnchor editAs="oneCell">
    <xdr:from>
      <xdr:col>17</xdr:col>
      <xdr:colOff>451034</xdr:colOff>
      <xdr:row>6</xdr:row>
      <xdr:rowOff>62608</xdr:rowOff>
    </xdr:from>
    <xdr:to>
      <xdr:col>19</xdr:col>
      <xdr:colOff>461505</xdr:colOff>
      <xdr:row>9</xdr:row>
      <xdr:rowOff>82716</xdr:rowOff>
    </xdr:to>
    <xdr:sp macro="" textlink="'PIVOT TABLES WORKSHEET'!F3">
      <xdr:nvSpPr>
        <xdr:cNvPr id="33" name="Rectangle: Rounded Corners 32">
          <a:extLst>
            <a:ext uri="{FF2B5EF4-FFF2-40B4-BE49-F238E27FC236}">
              <a16:creationId xmlns:a16="http://schemas.microsoft.com/office/drawing/2014/main" id="{562C3823-19B4-4913-909F-EFFD2D8B33B6}"/>
            </a:ext>
          </a:extLst>
        </xdr:cNvPr>
        <xdr:cNvSpPr/>
      </xdr:nvSpPr>
      <xdr:spPr>
        <a:xfrm>
          <a:off x="18293640" y="1314721"/>
          <a:ext cx="1495119" cy="556728"/>
        </a:xfrm>
        <a:prstGeom prst="roundRect">
          <a:avLst/>
        </a:prstGeom>
        <a:solidFill>
          <a:schemeClr val="accent5">
            <a:lumMod val="60000"/>
            <a:lumOff val="40000"/>
          </a:schemeClr>
        </a:solidFill>
        <a:ln>
          <a:noFill/>
        </a:ln>
        <a:effectLst>
          <a:glow rad="635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0BBD3A-A816-4C28-B2C1-D3AB6660B8CD}" type="TxLink">
            <a:rPr lang="en-US" sz="1600" b="1" i="0" u="none" strike="noStrike">
              <a:solidFill>
                <a:schemeClr val="accent5">
                  <a:lumMod val="50000"/>
                </a:schemeClr>
              </a:solidFill>
              <a:latin typeface="Calibri"/>
              <a:ea typeface="Calibri"/>
              <a:cs typeface="Calibri"/>
            </a:rPr>
            <a:pPr marL="0" indent="0" algn="ctr"/>
            <a:t>0.85%</a:t>
          </a:fld>
          <a:endParaRPr lang="en-US" sz="1600" b="1" i="0" u="none" strike="noStrike">
            <a:solidFill>
              <a:schemeClr val="accent5">
                <a:lumMod val="50000"/>
              </a:schemeClr>
            </a:solidFill>
            <a:latin typeface="Calibri"/>
            <a:ea typeface="Calibri"/>
            <a:cs typeface="Calibri"/>
          </a:endParaRPr>
        </a:p>
      </xdr:txBody>
    </xdr:sp>
    <xdr:clientData/>
  </xdr:twoCellAnchor>
  <xdr:twoCellAnchor editAs="oneCell">
    <xdr:from>
      <xdr:col>17</xdr:col>
      <xdr:colOff>588365</xdr:colOff>
      <xdr:row>6</xdr:row>
      <xdr:rowOff>131700</xdr:rowOff>
    </xdr:from>
    <xdr:to>
      <xdr:col>19</xdr:col>
      <xdr:colOff>315659</xdr:colOff>
      <xdr:row>7</xdr:row>
      <xdr:rowOff>153324</xdr:rowOff>
    </xdr:to>
    <xdr:sp macro="" textlink="">
      <xdr:nvSpPr>
        <xdr:cNvPr id="34" name="TextBox 33">
          <a:extLst>
            <a:ext uri="{FF2B5EF4-FFF2-40B4-BE49-F238E27FC236}">
              <a16:creationId xmlns:a16="http://schemas.microsoft.com/office/drawing/2014/main" id="{29D325C0-A52B-4CEA-8D87-5469EB674253}"/>
            </a:ext>
          </a:extLst>
        </xdr:cNvPr>
        <xdr:cNvSpPr txBox="1"/>
      </xdr:nvSpPr>
      <xdr:spPr>
        <a:xfrm>
          <a:off x="18430971" y="1383813"/>
          <a:ext cx="1211942" cy="200496"/>
        </a:xfrm>
        <a:prstGeom prst="rect">
          <a:avLst/>
        </a:prstGeom>
        <a:solidFill>
          <a:schemeClr val="accent5">
            <a:lumMod val="60000"/>
            <a:lumOff val="40000"/>
          </a:schemeClr>
        </a:solidFill>
        <a:ln w="9525" cmpd="sng">
          <a:solidFill>
            <a:schemeClr val="accent5">
              <a:lumMod val="50000"/>
            </a:schemeClr>
          </a:solidFill>
          <a:extLst>
            <a:ext uri="{C807C97D-BFC1-408E-A445-0C87EB9F89A2}">
              <ask:lineSketchStyleProps xmlns:ask="http://schemas.microsoft.com/office/drawing/2018/sketchyshapes" sd="2436267006">
                <a:custGeom>
                  <a:avLst/>
                  <a:gdLst>
                    <a:gd name="connsiteX0" fmla="*/ 0 w 844550"/>
                    <a:gd name="connsiteY0" fmla="*/ 0 h 196850"/>
                    <a:gd name="connsiteX1" fmla="*/ 844550 w 844550"/>
                    <a:gd name="connsiteY1" fmla="*/ 0 h 196850"/>
                    <a:gd name="connsiteX2" fmla="*/ 844550 w 844550"/>
                    <a:gd name="connsiteY2" fmla="*/ 196850 h 196850"/>
                    <a:gd name="connsiteX3" fmla="*/ 0 w 844550"/>
                    <a:gd name="connsiteY3" fmla="*/ 196850 h 196850"/>
                    <a:gd name="connsiteX4" fmla="*/ 0 w 844550"/>
                    <a:gd name="connsiteY4" fmla="*/ 0 h 1968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44550" h="196850" fill="none" extrusionOk="0">
                      <a:moveTo>
                        <a:pt x="0" y="0"/>
                      </a:moveTo>
                      <a:cubicBezTo>
                        <a:pt x="318862" y="-52672"/>
                        <a:pt x="552839" y="-48089"/>
                        <a:pt x="844550" y="0"/>
                      </a:cubicBezTo>
                      <a:cubicBezTo>
                        <a:pt x="852349" y="25887"/>
                        <a:pt x="862078" y="136628"/>
                        <a:pt x="844550" y="196850"/>
                      </a:cubicBezTo>
                      <a:cubicBezTo>
                        <a:pt x="485626" y="202772"/>
                        <a:pt x="137360" y="164552"/>
                        <a:pt x="0" y="196850"/>
                      </a:cubicBezTo>
                      <a:cubicBezTo>
                        <a:pt x="12541" y="107249"/>
                        <a:pt x="-11228" y="47846"/>
                        <a:pt x="0" y="0"/>
                      </a:cubicBezTo>
                      <a:close/>
                    </a:path>
                    <a:path w="844550" h="196850" stroke="0" extrusionOk="0">
                      <a:moveTo>
                        <a:pt x="0" y="0"/>
                      </a:moveTo>
                      <a:cubicBezTo>
                        <a:pt x="134550" y="62365"/>
                        <a:pt x="736946" y="-28253"/>
                        <a:pt x="844550" y="0"/>
                      </a:cubicBezTo>
                      <a:cubicBezTo>
                        <a:pt x="851413" y="64844"/>
                        <a:pt x="830016" y="152122"/>
                        <a:pt x="844550" y="196850"/>
                      </a:cubicBezTo>
                      <a:cubicBezTo>
                        <a:pt x="542127" y="130802"/>
                        <a:pt x="353063" y="183843"/>
                        <a:pt x="0" y="196850"/>
                      </a:cubicBezTo>
                      <a:cubicBezTo>
                        <a:pt x="9863" y="151773"/>
                        <a:pt x="-2997" y="80243"/>
                        <a:pt x="0" y="0"/>
                      </a:cubicBezTo>
                      <a:close/>
                    </a:path>
                  </a:pathLst>
                </a:custGeom>
                <ask:type>
                  <ask:lineSketchNone/>
                </ask:type>
              </ask:lineSketchStyleProps>
            </a:ext>
          </a:extLs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50000"/>
                </a:schemeClr>
              </a:solidFill>
              <a:effectLst/>
              <a:latin typeface="+mn-lt"/>
              <a:ea typeface="+mn-ea"/>
              <a:cs typeface="+mn-cs"/>
            </a:rPr>
            <a:t>Profit Growth</a:t>
          </a:r>
          <a:endParaRPr lang="en-US" sz="1200" b="1">
            <a:solidFill>
              <a:schemeClr val="accent5">
                <a:lumMod val="50000"/>
              </a:schemeClr>
            </a:solidFill>
            <a:effectLst/>
          </a:endParaRPr>
        </a:p>
      </xdr:txBody>
    </xdr:sp>
    <xdr:clientData/>
  </xdr:twoCellAnchor>
  <xdr:twoCellAnchor editAs="oneCell">
    <xdr:from>
      <xdr:col>0</xdr:col>
      <xdr:colOff>623455</xdr:colOff>
      <xdr:row>12</xdr:row>
      <xdr:rowOff>138547</xdr:rowOff>
    </xdr:from>
    <xdr:to>
      <xdr:col>9</xdr:col>
      <xdr:colOff>519546</xdr:colOff>
      <xdr:row>14</xdr:row>
      <xdr:rowOff>150094</xdr:rowOff>
    </xdr:to>
    <mc:AlternateContent xmlns:mc="http://schemas.openxmlformats.org/markup-compatibility/2006" xmlns:a14="http://schemas.microsoft.com/office/drawing/2010/main">
      <mc:Choice Requires="a14">
        <xdr:graphicFrame macro="">
          <xdr:nvGraphicFramePr>
            <xdr:cNvPr id="3" name="Segment chart 1">
              <a:extLst>
                <a:ext uri="{FF2B5EF4-FFF2-40B4-BE49-F238E27FC236}">
                  <a16:creationId xmlns:a16="http://schemas.microsoft.com/office/drawing/2014/main" id="{64796A11-875D-44BE-9B2E-797CF3A26B69}"/>
                </a:ext>
              </a:extLst>
            </xdr:cNvPr>
            <xdr:cNvGraphicFramePr/>
          </xdr:nvGraphicFramePr>
          <xdr:xfrm>
            <a:off x="0" y="0"/>
            <a:ext cx="0" cy="0"/>
          </xdr:xfrm>
          <a:graphic>
            <a:graphicData uri="http://schemas.microsoft.com/office/drawing/2010/slicer">
              <sle:slicer xmlns:sle="http://schemas.microsoft.com/office/drawing/2010/slicer" name="Segment chart 1"/>
            </a:graphicData>
          </a:graphic>
        </xdr:graphicFrame>
      </mc:Choice>
      <mc:Fallback xmlns="">
        <xdr:sp macro="" textlink="">
          <xdr:nvSpPr>
            <xdr:cNvPr id="0" name=""/>
            <xdr:cNvSpPr>
              <a:spLocks noTextEdit="1"/>
            </xdr:cNvSpPr>
          </xdr:nvSpPr>
          <xdr:spPr>
            <a:xfrm>
              <a:off x="5881701" y="2633986"/>
              <a:ext cx="6725126" cy="3680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34637</xdr:colOff>
      <xdr:row>12</xdr:row>
      <xdr:rowOff>103908</xdr:rowOff>
    </xdr:from>
    <xdr:to>
      <xdr:col>19</xdr:col>
      <xdr:colOff>531092</xdr:colOff>
      <xdr:row>14</xdr:row>
      <xdr:rowOff>122830</xdr:rowOff>
    </xdr:to>
    <mc:AlternateContent xmlns:mc="http://schemas.openxmlformats.org/markup-compatibility/2006" xmlns:a14="http://schemas.microsoft.com/office/drawing/2010/main">
      <mc:Choice Requires="a14">
        <xdr:graphicFrame macro="">
          <xdr:nvGraphicFramePr>
            <xdr:cNvPr id="6" name="Product Category chart 1">
              <a:extLst>
                <a:ext uri="{FF2B5EF4-FFF2-40B4-BE49-F238E27FC236}">
                  <a16:creationId xmlns:a16="http://schemas.microsoft.com/office/drawing/2014/main" id="{90049BEA-BC96-4DC4-85C6-AD9C4F1E176E}"/>
                </a:ext>
              </a:extLst>
            </xdr:cNvPr>
            <xdr:cNvGraphicFramePr/>
          </xdr:nvGraphicFramePr>
          <xdr:xfrm>
            <a:off x="0" y="0"/>
            <a:ext cx="0" cy="0"/>
          </xdr:xfrm>
          <a:graphic>
            <a:graphicData uri="http://schemas.microsoft.com/office/drawing/2010/slicer">
              <sle:slicer xmlns:sle="http://schemas.microsoft.com/office/drawing/2010/slicer" name="Product Category chart 1"/>
            </a:graphicData>
          </a:graphic>
        </xdr:graphicFrame>
      </mc:Choice>
      <mc:Fallback xmlns="">
        <xdr:sp macro="" textlink="">
          <xdr:nvSpPr>
            <xdr:cNvPr id="0" name=""/>
            <xdr:cNvSpPr>
              <a:spLocks noTextEdit="1"/>
            </xdr:cNvSpPr>
          </xdr:nvSpPr>
          <xdr:spPr>
            <a:xfrm>
              <a:off x="13347356" y="2599347"/>
              <a:ext cx="6512244" cy="37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605579</xdr:colOff>
      <xdr:row>11</xdr:row>
      <xdr:rowOff>52917</xdr:rowOff>
    </xdr:from>
    <xdr:to>
      <xdr:col>20</xdr:col>
      <xdr:colOff>116736</xdr:colOff>
      <xdr:row>11</xdr:row>
      <xdr:rowOff>88190</xdr:rowOff>
    </xdr:to>
    <xdr:cxnSp macro="">
      <xdr:nvCxnSpPr>
        <xdr:cNvPr id="8" name="Straight Connector 7">
          <a:extLst>
            <a:ext uri="{FF2B5EF4-FFF2-40B4-BE49-F238E27FC236}">
              <a16:creationId xmlns:a16="http://schemas.microsoft.com/office/drawing/2014/main" id="{8AF480F7-4B25-378A-8869-6B4366AF5B7B}"/>
            </a:ext>
          </a:extLst>
        </xdr:cNvPr>
        <xdr:cNvCxnSpPr/>
      </xdr:nvCxnSpPr>
      <xdr:spPr>
        <a:xfrm flipV="1">
          <a:off x="5870306" y="2131099"/>
          <a:ext cx="14081521" cy="35273"/>
        </a:xfrm>
        <a:prstGeom prst="line">
          <a:avLst/>
        </a:prstGeom>
        <a:ln w="76200">
          <a:solidFill>
            <a:schemeClr val="accent5">
              <a:lumMod val="50000"/>
            </a:schemeClr>
          </a:solidFill>
        </a:ln>
        <a:effectLst>
          <a:glow rad="101600">
            <a:schemeClr val="accent5">
              <a:satMod val="175000"/>
              <a:alpha val="40000"/>
            </a:schemeClr>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54429</xdr:colOff>
      <xdr:row>28</xdr:row>
      <xdr:rowOff>45358</xdr:rowOff>
    </xdr:from>
    <xdr:to>
      <xdr:col>10</xdr:col>
      <xdr:colOff>607786</xdr:colOff>
      <xdr:row>39</xdr:row>
      <xdr:rowOff>23091</xdr:rowOff>
    </xdr:to>
    <xdr:graphicFrame macro="">
      <xdr:nvGraphicFramePr>
        <xdr:cNvPr id="10" name="Chart 9">
          <a:extLst>
            <a:ext uri="{FF2B5EF4-FFF2-40B4-BE49-F238E27FC236}">
              <a16:creationId xmlns:a16="http://schemas.microsoft.com/office/drawing/2014/main" id="{C9DB02A3-C05C-A595-6630-C872C448F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54429</xdr:colOff>
      <xdr:row>28</xdr:row>
      <xdr:rowOff>54429</xdr:rowOff>
    </xdr:from>
    <xdr:to>
      <xdr:col>20</xdr:col>
      <xdr:colOff>17639</xdr:colOff>
      <xdr:row>39</xdr:row>
      <xdr:rowOff>0</xdr:rowOff>
    </xdr:to>
    <xdr:graphicFrame macro="">
      <xdr:nvGraphicFramePr>
        <xdr:cNvPr id="11" name="Chart 10">
          <a:extLst>
            <a:ext uri="{FF2B5EF4-FFF2-40B4-BE49-F238E27FC236}">
              <a16:creationId xmlns:a16="http://schemas.microsoft.com/office/drawing/2014/main" id="{1763EE24-A7AD-56DC-4E26-931D1A8C2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635000</xdr:colOff>
      <xdr:row>42</xdr:row>
      <xdr:rowOff>85784</xdr:rowOff>
    </xdr:from>
    <xdr:to>
      <xdr:col>28</xdr:col>
      <xdr:colOff>88193</xdr:colOff>
      <xdr:row>57</xdr:row>
      <xdr:rowOff>150115</xdr:rowOff>
    </xdr:to>
    <xdr:graphicFrame macro="">
      <xdr:nvGraphicFramePr>
        <xdr:cNvPr id="7" name="Chart 6">
          <a:extLst>
            <a:ext uri="{FF2B5EF4-FFF2-40B4-BE49-F238E27FC236}">
              <a16:creationId xmlns:a16="http://schemas.microsoft.com/office/drawing/2014/main" id="{42D7DC2D-DA0D-4CDD-B7B3-2DA9EED16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194028</xdr:colOff>
      <xdr:row>2</xdr:row>
      <xdr:rowOff>11545</xdr:rowOff>
    </xdr:from>
    <xdr:to>
      <xdr:col>28</xdr:col>
      <xdr:colOff>70555</xdr:colOff>
      <xdr:row>21</xdr:row>
      <xdr:rowOff>46182</xdr:rowOff>
    </xdr:to>
    <xdr:graphicFrame macro="">
      <xdr:nvGraphicFramePr>
        <xdr:cNvPr id="12" name="Chart 11">
          <a:extLst>
            <a:ext uri="{FF2B5EF4-FFF2-40B4-BE49-F238E27FC236}">
              <a16:creationId xmlns:a16="http://schemas.microsoft.com/office/drawing/2014/main" id="{084DFED1-8D28-4A34-80DC-046AB854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194029</xdr:colOff>
      <xdr:row>22</xdr:row>
      <xdr:rowOff>80818</xdr:rowOff>
    </xdr:from>
    <xdr:to>
      <xdr:col>28</xdr:col>
      <xdr:colOff>70556</xdr:colOff>
      <xdr:row>41</xdr:row>
      <xdr:rowOff>57727</xdr:rowOff>
    </xdr:to>
    <xdr:graphicFrame macro="">
      <xdr:nvGraphicFramePr>
        <xdr:cNvPr id="13" name="Chart 12">
          <a:extLst>
            <a:ext uri="{FF2B5EF4-FFF2-40B4-BE49-F238E27FC236}">
              <a16:creationId xmlns:a16="http://schemas.microsoft.com/office/drawing/2014/main" id="{C7E7FB76-5F01-40EE-A454-8A577BE7B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604534</xdr:colOff>
      <xdr:row>39</xdr:row>
      <xdr:rowOff>157474</xdr:rowOff>
    </xdr:from>
    <xdr:to>
      <xdr:col>20</xdr:col>
      <xdr:colOff>115691</xdr:colOff>
      <xdr:row>40</xdr:row>
      <xdr:rowOff>19565</xdr:rowOff>
    </xdr:to>
    <xdr:cxnSp macro="">
      <xdr:nvCxnSpPr>
        <xdr:cNvPr id="21" name="Straight Connector 20">
          <a:extLst>
            <a:ext uri="{FF2B5EF4-FFF2-40B4-BE49-F238E27FC236}">
              <a16:creationId xmlns:a16="http://schemas.microsoft.com/office/drawing/2014/main" id="{47AE1EEF-3955-4756-8435-CD67CCCB3321}"/>
            </a:ext>
          </a:extLst>
        </xdr:cNvPr>
        <xdr:cNvCxnSpPr/>
      </xdr:nvCxnSpPr>
      <xdr:spPr>
        <a:xfrm flipV="1">
          <a:off x="5869261" y="7523474"/>
          <a:ext cx="14081521" cy="35273"/>
        </a:xfrm>
        <a:prstGeom prst="line">
          <a:avLst/>
        </a:prstGeom>
        <a:ln w="76200">
          <a:solidFill>
            <a:schemeClr val="accent5">
              <a:lumMod val="50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0.779527314815" createdVersion="8" refreshedVersion="8" minRefreshableVersion="3" recordCount="10001" xr:uid="{9EA62CAC-1E4E-4C4E-BA00-2D4B15471DAB}">
  <cacheSource type="worksheet">
    <worksheetSource ref="A1:U1048576" sheet="DATA SHEET"/>
  </cacheSource>
  <cacheFields count="24">
    <cacheField name="Row ID" numFmtId="0">
      <sharedItems containsString="0" containsBlank="1" containsNumber="1" containsInteger="1" minValue="1" maxValue="10000"/>
    </cacheField>
    <cacheField name="Order ID" numFmtId="0">
      <sharedItems containsBlank="1"/>
    </cacheField>
    <cacheField name="Order Date" numFmtId="0">
      <sharedItems containsNonDate="0" containsDate="1" containsString="0" containsBlank="1" minDate="2014-01-01T00:00:00" maxDate="2020-01-01T00:00:00"/>
    </cacheField>
    <cacheField name="Shipping Date" numFmtId="0">
      <sharedItems containsNonDate="0" containsDate="1" containsString="0" containsBlank="1" minDate="2014-01-04T00:00:00" maxDate="2020-03-26T00:00:00" count="2223">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m/>
      </sharedItems>
      <fieldGroup par="23"/>
    </cacheField>
    <cacheField name="Shipping Mode" numFmtId="0">
      <sharedItems containsBlank="1" count="5">
        <s v="Second Class"/>
        <s v="Same Day"/>
        <s v="First Class"/>
        <s v="Standard Class"/>
        <m/>
      </sharedItems>
    </cacheField>
    <cacheField name="Customer ID" numFmtId="0">
      <sharedItems containsBlank="1"/>
    </cacheField>
    <cacheField name="Customer Name" numFmtId="0">
      <sharedItems containsBlank="1"/>
    </cacheField>
    <cacheField name="Segment" numFmtId="0">
      <sharedItems containsBlank="1" count="4">
        <s v="Corporate"/>
        <s v="Consumer"/>
        <s v="Home Office"/>
        <m/>
      </sharedItems>
    </cacheField>
    <cacheField name="Country" numFmtId="0">
      <sharedItems containsBlank="1"/>
    </cacheField>
    <cacheField name="City" numFmtId="0">
      <sharedItems containsBlank="1" count="21">
        <s v="Seattle"/>
        <s v="Fort Worth"/>
        <s v="New York"/>
        <s v="San Francisco"/>
        <s v="Austin"/>
        <s v="Denver"/>
        <s v="Jacksonville"/>
        <s v="Charlotte"/>
        <s v="Chicago"/>
        <s v="Detroit"/>
        <s v="Indianapolis"/>
        <s v="Dallas"/>
        <s v="Los Angeles"/>
        <s v="Houston"/>
        <s v="San Antonio"/>
        <s v="El Paso"/>
        <s v="Columbus"/>
        <s v="Phoenix"/>
        <s v="San Diego"/>
        <s v="San Jose"/>
        <m/>
      </sharedItems>
    </cacheField>
    <cacheField name="State" numFmtId="0">
      <sharedItems containsBlank="1" count="51">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m/>
      </sharedItems>
    </cacheField>
    <cacheField name="Postal Code" numFmtId="0">
      <sharedItems containsString="0" containsBlank="1" containsNumber="1" containsInteger="1" minValue="10019" maxValue="99988"/>
    </cacheField>
    <cacheField name="Region" numFmtId="0">
      <sharedItems containsBlank="1" count="5">
        <s v="South"/>
        <s v="East"/>
        <s v="Central"/>
        <s v="West"/>
        <m/>
      </sharedItems>
    </cacheField>
    <cacheField name="Product ID" numFmtId="0">
      <sharedItems containsBlank="1"/>
    </cacheField>
    <cacheField name="Product Category" numFmtId="0">
      <sharedItems containsBlank="1" count="4">
        <s v="Furniture"/>
        <s v="Office Supplies"/>
        <s v="Technology"/>
        <m/>
      </sharedItems>
    </cacheField>
    <cacheField name="Sub Category" numFmtId="0">
      <sharedItems containsBlank="1" count="11">
        <s v="Binders"/>
        <s v="Art"/>
        <s v="Paper"/>
        <s v="Phones"/>
        <s v="Storage"/>
        <s v="Furnishings"/>
        <s v="Chairs"/>
        <s v="Tables"/>
        <s v="Accessories"/>
        <s v="Appliances"/>
        <m/>
      </sharedItems>
    </cacheField>
    <cacheField name="Product Name" numFmtId="0">
      <sharedItems containsBlank="1"/>
    </cacheField>
    <cacheField name="Sales" numFmtId="0">
      <sharedItems containsString="0" containsBlank="1" containsNumber="1" minValue="10.02" maxValue="4999.4799999999996"/>
    </cacheField>
    <cacheField name="Quantity" numFmtId="0">
      <sharedItems containsString="0" containsBlank="1" containsNumber="1" containsInteger="1" minValue="1" maxValue="10"/>
    </cacheField>
    <cacheField name="Discount" numFmtId="0">
      <sharedItems containsString="0" containsBlank="1" containsNumber="1" minValue="0" maxValue="0.5"/>
    </cacheField>
    <cacheField name="Profit" numFmtId="0">
      <sharedItems containsString="0" containsBlank="1" containsNumber="1" minValue="0.45" maxValue="1411.83" count="9339">
        <n v="384.76"/>
        <n v="567.24"/>
        <n v="57.8"/>
        <n v="179.42"/>
        <n v="197.2"/>
        <n v="141.82"/>
        <n v="82.22"/>
        <n v="277.63"/>
        <n v="239.32"/>
        <n v="341.16"/>
        <n v="90.16"/>
        <n v="175.32"/>
        <n v="170.99"/>
        <n v="215.26"/>
        <n v="123.84"/>
        <n v="444.18"/>
        <n v="778.75"/>
        <n v="187.37"/>
        <n v="223.19"/>
        <n v="63.81"/>
        <n v="84.91"/>
        <n v="31.69"/>
        <n v="171.37"/>
        <n v="52.51"/>
        <n v="585.36"/>
        <n v="400.8"/>
        <n v="281.69"/>
        <n v="82.26"/>
        <n v="276.74"/>
        <n v="510.96"/>
        <n v="76.16"/>
        <n v="155.78"/>
        <n v="340.77"/>
        <n v="416.22"/>
        <n v="917.62"/>
        <n v="305.52999999999997"/>
        <n v="728.71"/>
        <n v="649.21"/>
        <n v="674.36"/>
        <n v="130.78"/>
        <n v="117.34"/>
        <n v="499.34"/>
        <n v="109.03"/>
        <n v="508.03"/>
        <n v="887.63"/>
        <n v="41.28"/>
        <n v="752.16"/>
        <n v="123.47"/>
        <n v="215.53"/>
        <n v="135.37"/>
        <n v="478.33"/>
        <n v="77.95"/>
        <n v="777.41"/>
        <n v="299.43"/>
        <n v="566.95000000000005"/>
        <n v="258.33"/>
        <n v="975.31"/>
        <n v="171.98"/>
        <n v="64.31"/>
        <n v="580.58000000000004"/>
        <n v="24.7"/>
        <n v="90.92"/>
        <n v="237.44"/>
        <n v="58.08"/>
        <n v="63.91"/>
        <n v="293.33999999999997"/>
        <n v="870.9"/>
        <n v="529.49"/>
        <n v="225.88"/>
        <n v="59.14"/>
        <n v="531.72"/>
        <n v="217.66"/>
        <n v="172.5"/>
        <n v="317.02"/>
        <n v="45.17"/>
        <n v="234.72"/>
        <n v="244.32"/>
        <n v="400.1"/>
        <n v="52.83"/>
        <n v="89.08"/>
        <n v="716.03"/>
        <n v="714"/>
        <n v="646.9"/>
        <n v="426.62"/>
        <n v="186.59"/>
        <n v="378.38"/>
        <n v="836.92"/>
        <n v="1206.45"/>
        <n v="367.75"/>
        <n v="599.23"/>
        <n v="114.37"/>
        <n v="207.63"/>
        <n v="265.77999999999997"/>
        <n v="342.77"/>
        <n v="256"/>
        <n v="322.58"/>
        <n v="291.07"/>
        <n v="183.7"/>
        <n v="129.63"/>
        <n v="269.43"/>
        <n v="48.75"/>
        <n v="655.67"/>
        <n v="291.47000000000003"/>
        <n v="177.8"/>
        <n v="88.68"/>
        <n v="279.89999999999998"/>
        <n v="185.96"/>
        <n v="149.97"/>
        <n v="399.01"/>
        <n v="44.24"/>
        <n v="351.31"/>
        <n v="154.66999999999999"/>
        <n v="183.76"/>
        <n v="663.62"/>
        <n v="417.05"/>
        <n v="1060.77"/>
        <n v="628.46"/>
        <n v="278.38"/>
        <n v="214.23"/>
        <n v="110.53"/>
        <n v="394.51"/>
        <n v="423.58"/>
        <n v="229.76"/>
        <n v="254.69"/>
        <n v="248.96"/>
        <n v="417.53"/>
        <n v="635.20000000000005"/>
        <n v="145.91999999999999"/>
        <n v="52.16"/>
        <n v="405.4"/>
        <n v="89.36"/>
        <n v="270.95"/>
        <n v="627.15"/>
        <n v="152.62"/>
        <n v="153.84"/>
        <n v="198.15"/>
        <n v="285.22000000000003"/>
        <n v="171.47"/>
        <n v="145.63999999999999"/>
        <n v="49.95"/>
        <n v="161.86000000000001"/>
        <n v="325.08999999999997"/>
        <n v="144.99"/>
        <n v="54.91"/>
        <n v="677.11"/>
        <n v="113.11"/>
        <n v="830.82"/>
        <n v="88.45"/>
        <n v="119.48"/>
        <n v="32.450000000000003"/>
        <n v="227.72"/>
        <n v="147.08000000000001"/>
        <n v="170.72"/>
        <n v="477.67"/>
        <n v="120.61"/>
        <n v="213.91"/>
        <n v="106.2"/>
        <n v="399.2"/>
        <n v="145.83000000000001"/>
        <n v="202.07"/>
        <n v="206.88"/>
        <n v="7.75"/>
        <n v="76.95"/>
        <n v="181.28"/>
        <n v="56.64"/>
        <n v="1048.04"/>
        <n v="100.81"/>
        <n v="642.64"/>
        <n v="186.56"/>
        <n v="716.69"/>
        <n v="270.26"/>
        <n v="105.4"/>
        <n v="312.5"/>
        <n v="76.83"/>
        <n v="401.98"/>
        <n v="588.69000000000005"/>
        <n v="116.35"/>
        <n v="6.67"/>
        <n v="341.03"/>
        <n v="464.13"/>
        <n v="166.28"/>
        <n v="93.76"/>
        <n v="420.09"/>
        <n v="889.99"/>
        <n v="790.96"/>
        <n v="58.48"/>
        <n v="557.12"/>
        <n v="415.17"/>
        <n v="59.58"/>
        <n v="564.48"/>
        <n v="71.02"/>
        <n v="885.21"/>
        <n v="138.91999999999999"/>
        <n v="583.42999999999995"/>
        <n v="560.35"/>
        <n v="937.69"/>
        <n v="545.94000000000005"/>
        <n v="329.95"/>
        <n v="262.23"/>
        <n v="18.850000000000001"/>
        <n v="581.79"/>
        <n v="353.88"/>
        <n v="209.21"/>
        <n v="219.81"/>
        <n v="63.34"/>
        <n v="196.72"/>
        <n v="333.07"/>
        <n v="197.73"/>
        <n v="128.13"/>
        <n v="126.68"/>
        <n v="263.08999999999997"/>
        <n v="80.430000000000007"/>
        <n v="236.54"/>
        <n v="611.22"/>
        <n v="185.05"/>
        <n v="613.67999999999995"/>
        <n v="503.37"/>
        <n v="16.89"/>
        <n v="642.20000000000005"/>
        <n v="104.25"/>
        <n v="33.51"/>
        <n v="254.22"/>
        <n v="73.849999999999994"/>
        <n v="108.93"/>
        <n v="654.12"/>
        <n v="353.2"/>
        <n v="41.47"/>
        <n v="260.52"/>
        <n v="171.21"/>
        <n v="358.38"/>
        <n v="135.01"/>
        <n v="896.85"/>
        <n v="5.87"/>
        <n v="781.01"/>
        <n v="151.4"/>
        <n v="210.43"/>
        <n v="950.03"/>
        <n v="651.98"/>
        <n v="644.08000000000004"/>
        <n v="30.05"/>
        <n v="85.5"/>
        <n v="333.46"/>
        <n v="112.82"/>
        <n v="877.17"/>
        <n v="18.47"/>
        <n v="16.72"/>
        <n v="559"/>
        <n v="507.27"/>
        <n v="327.57"/>
        <n v="71.36"/>
        <n v="130.03"/>
        <n v="50.4"/>
        <n v="416.75"/>
        <n v="692.08"/>
        <n v="150.21"/>
        <n v="253.58"/>
        <n v="555.69000000000005"/>
        <n v="197.68"/>
        <n v="21.29"/>
        <n v="954.24"/>
        <n v="70.900000000000006"/>
        <n v="585.89"/>
        <n v="41.19"/>
        <n v="334.87"/>
        <n v="161.82"/>
        <n v="79.430000000000007"/>
        <n v="681.31"/>
        <n v="780.48"/>
        <n v="133.79"/>
        <n v="483.46"/>
        <n v="93.43"/>
        <n v="179.8"/>
        <n v="149.88999999999999"/>
        <n v="300.55"/>
        <n v="403.42"/>
        <n v="551.33000000000004"/>
        <n v="87.43"/>
        <n v="196.15"/>
        <n v="361.61"/>
        <n v="491.69"/>
        <n v="448.41"/>
        <n v="177.09"/>
        <n v="177.14"/>
        <n v="87.72"/>
        <n v="432.27"/>
        <n v="139.29"/>
        <n v="83.66"/>
        <n v="334.15"/>
        <n v="301.75"/>
        <n v="133.30000000000001"/>
        <n v="217.1"/>
        <n v="490.9"/>
        <n v="179.03"/>
        <n v="199.48"/>
        <n v="62.13"/>
        <n v="241.62"/>
        <n v="5.3"/>
        <n v="130.32"/>
        <n v="629.04"/>
        <n v="101.6"/>
        <n v="224.03"/>
        <n v="173.22"/>
        <n v="151.66"/>
        <n v="174.31"/>
        <n v="89.51"/>
        <n v="496.2"/>
        <n v="557.46"/>
        <n v="955.4"/>
        <n v="112.55"/>
        <n v="183.62"/>
        <n v="94.5"/>
        <n v="150.72"/>
        <n v="433.61"/>
        <n v="305.62"/>
        <n v="84.45"/>
        <n v="164.65"/>
        <n v="415.99"/>
        <n v="41.22"/>
        <n v="416.72"/>
        <n v="782.71"/>
        <n v="201.31"/>
        <n v="67.8"/>
        <n v="194.53"/>
        <n v="59.84"/>
        <n v="741.67"/>
        <n v="51.34"/>
        <n v="91.89"/>
        <n v="333.98"/>
        <n v="639.74"/>
        <n v="88.38"/>
        <n v="50.78"/>
        <n v="307.39"/>
        <n v="371.9"/>
        <n v="291.77"/>
        <n v="542.19000000000005"/>
        <n v="17.54"/>
        <n v="76.19"/>
        <n v="656.47"/>
        <n v="702.28"/>
        <n v="550.91"/>
        <n v="64.349999999999994"/>
        <n v="132.41"/>
        <n v="189.16"/>
        <n v="711.38"/>
        <n v="51.49"/>
        <n v="620.34"/>
        <n v="218.33"/>
        <n v="939.25"/>
        <n v="444.57"/>
        <n v="7.62"/>
        <n v="212.07"/>
        <n v="255.38"/>
        <n v="564.65"/>
        <n v="30.67"/>
        <n v="141.9"/>
        <n v="260.41000000000003"/>
        <n v="441.32"/>
        <n v="283.48"/>
        <n v="500.21"/>
        <n v="88.56"/>
        <n v="182.9"/>
        <n v="23.75"/>
        <n v="148.07"/>
        <n v="301.69"/>
        <n v="61.88"/>
        <n v="160.69"/>
        <n v="661.92"/>
        <n v="55"/>
        <n v="368.6"/>
        <n v="42.09"/>
        <n v="197.13"/>
        <n v="335.52"/>
        <n v="102.93"/>
        <n v="413.26"/>
        <n v="766"/>
        <n v="859.56"/>
        <n v="251.59"/>
        <n v="378.89"/>
        <n v="272.2"/>
        <n v="181.51"/>
        <n v="87.14"/>
        <n v="419.04"/>
        <n v="278.10000000000002"/>
        <n v="665.57"/>
        <n v="197"/>
        <n v="219.2"/>
        <n v="604.54"/>
        <n v="572.11"/>
        <n v="448.59"/>
        <n v="83"/>
        <n v="454.34"/>
        <n v="859.55"/>
        <n v="131.02000000000001"/>
        <n v="416.57"/>
        <n v="636.5"/>
        <n v="522.91999999999996"/>
        <n v="17.39"/>
        <n v="198.03"/>
        <n v="107.28"/>
        <n v="152.80000000000001"/>
        <n v="81.55"/>
        <n v="647.27"/>
        <n v="257.39"/>
        <n v="386.96"/>
        <n v="457.31"/>
        <n v="8.5500000000000007"/>
        <n v="914.46"/>
        <n v="635.61"/>
        <n v="66.47"/>
        <n v="441.64"/>
        <n v="498.57"/>
        <n v="197.04"/>
        <n v="428.84"/>
        <n v="891.58"/>
        <n v="151.37"/>
        <n v="278.76"/>
        <n v="208.69"/>
        <n v="132.01"/>
        <n v="138.15"/>
        <n v="215.37"/>
        <n v="916.32"/>
        <n v="480.47"/>
        <n v="181.64"/>
        <n v="1020.66"/>
        <n v="154.46"/>
        <n v="183.35"/>
        <n v="89.96"/>
        <n v="159.96"/>
        <n v="67.209999999999994"/>
        <n v="317.14999999999998"/>
        <n v="1162.6500000000001"/>
        <n v="93.68"/>
        <n v="62.18"/>
        <n v="379.52"/>
        <n v="486.56"/>
        <n v="370.78"/>
        <n v="298.45"/>
        <n v="147.66"/>
        <n v="213.7"/>
        <n v="53.31"/>
        <n v="57.82"/>
        <n v="168.03"/>
        <n v="127.18"/>
        <n v="196.74"/>
        <n v="86.04"/>
        <n v="103.24"/>
        <n v="772.4"/>
        <n v="485.75"/>
        <n v="145.65"/>
        <n v="113.62"/>
        <n v="569.97"/>
        <n v="642.96"/>
        <n v="144.13"/>
        <n v="519.61"/>
        <n v="405.66"/>
        <n v="559.99"/>
        <n v="106.53"/>
        <n v="25.3"/>
        <n v="207.98"/>
        <n v="4.17"/>
        <n v="111.86"/>
        <n v="67.180000000000007"/>
        <n v="18.62"/>
        <n v="65.92"/>
        <n v="155.05000000000001"/>
        <n v="142.47"/>
        <n v="133.01"/>
        <n v="367.12"/>
        <n v="69.849999999999994"/>
        <n v="524.78"/>
        <n v="489.98"/>
        <n v="134.53"/>
        <n v="188.77"/>
        <n v="861.46"/>
        <n v="306.02"/>
        <n v="204.34"/>
        <n v="310.13"/>
        <n v="83.54"/>
        <n v="345.5"/>
        <n v="169.52"/>
        <n v="307.23"/>
        <n v="305"/>
        <n v="431.2"/>
        <n v="195.94"/>
        <n v="763.78"/>
        <n v="97.47"/>
        <n v="273.91000000000003"/>
        <n v="622.52"/>
        <n v="493.62"/>
        <n v="1204.6199999999999"/>
        <n v="84.25"/>
        <n v="23.15"/>
        <n v="324.68"/>
        <n v="1016.55"/>
        <n v="929.73"/>
        <n v="123.95"/>
        <n v="167.54"/>
        <n v="178.92"/>
        <n v="203.46"/>
        <n v="167.06"/>
        <n v="590.22"/>
        <n v="1166.1099999999999"/>
        <n v="28.25"/>
        <n v="677.93"/>
        <n v="323.16000000000003"/>
        <n v="278.68"/>
        <n v="10.71"/>
        <n v="138.38999999999999"/>
        <n v="1085.3800000000001"/>
        <n v="59.32"/>
        <n v="166.72"/>
        <n v="78.48"/>
        <n v="653.04999999999995"/>
        <n v="523.95000000000005"/>
        <n v="593.62"/>
        <n v="105.86"/>
        <n v="18.46"/>
        <n v="381.75"/>
        <n v="138.69999999999999"/>
        <n v="239.27"/>
        <n v="617.87"/>
        <n v="245.82"/>
        <n v="24.63"/>
        <n v="363.97"/>
        <n v="245.04"/>
        <n v="92.03"/>
        <n v="226.97"/>
        <n v="483.39"/>
        <n v="485.12"/>
        <n v="260.39999999999998"/>
        <n v="162.91999999999999"/>
        <n v="547.41999999999996"/>
        <n v="508.17"/>
        <n v="698.61"/>
        <n v="550.05999999999995"/>
        <n v="1.9"/>
        <n v="283.33"/>
        <n v="170.19"/>
        <n v="840.36"/>
        <n v="108.75"/>
        <n v="24.84"/>
        <n v="406.68"/>
        <n v="375.24"/>
        <n v="404.37"/>
        <n v="49.51"/>
        <n v="427.96"/>
        <n v="582.04999999999995"/>
        <n v="202.1"/>
        <n v="28.52"/>
        <n v="445.43"/>
        <n v="37.74"/>
        <n v="382.83"/>
        <n v="212.06"/>
        <n v="238"/>
        <n v="10.9"/>
        <n v="82.53"/>
        <n v="39.630000000000003"/>
        <n v="340.19"/>
        <n v="358.99"/>
        <n v="193.9"/>
        <n v="303.85000000000002"/>
        <n v="266.82"/>
        <n v="323.02999999999997"/>
        <n v="614.91999999999996"/>
        <n v="89.21"/>
        <n v="644.28"/>
        <n v="122.48"/>
        <n v="134.66999999999999"/>
        <n v="453.02"/>
        <n v="722.67"/>
        <n v="486.85"/>
        <n v="46.95"/>
        <n v="561.08000000000004"/>
        <n v="228.2"/>
        <n v="275.16000000000003"/>
        <n v="1069.08"/>
        <n v="375.16"/>
        <n v="924.02"/>
        <n v="116.62"/>
        <n v="249.35"/>
        <n v="665.29"/>
        <n v="161.54"/>
        <n v="244.97"/>
        <n v="53.38"/>
        <n v="36.24"/>
        <n v="204.01"/>
        <n v="399.23"/>
        <n v="46.91"/>
        <n v="563.16"/>
        <n v="267.77999999999997"/>
        <n v="93.02"/>
        <n v="233.2"/>
        <n v="83.94"/>
        <n v="78.87"/>
        <n v="259.18"/>
        <n v="224.5"/>
        <n v="613.75"/>
        <n v="716.72"/>
        <n v="192.63"/>
        <n v="183.32"/>
        <n v="208.54"/>
        <n v="323.35000000000002"/>
        <n v="519.99"/>
        <n v="85.14"/>
        <n v="258.64999999999998"/>
        <n v="745.42"/>
        <n v="172.99"/>
        <n v="81.87"/>
        <n v="415.57"/>
        <n v="186.15"/>
        <n v="216.24"/>
        <n v="179.22"/>
        <n v="231.67"/>
        <n v="460.77"/>
        <n v="442.64"/>
        <n v="758.78"/>
        <n v="871.77"/>
        <n v="337.8"/>
        <n v="259.41000000000003"/>
        <n v="94.86"/>
        <n v="596.83000000000004"/>
        <n v="79.2"/>
        <n v="108.17"/>
        <n v="560.34"/>
        <n v="72.11"/>
        <n v="253.61"/>
        <n v="460.25"/>
        <n v="626.70000000000005"/>
        <n v="32.83"/>
        <n v="990.01"/>
        <n v="263.86"/>
        <n v="129.63999999999999"/>
        <n v="57.35"/>
        <n v="637.85"/>
        <n v="365"/>
        <n v="821.75"/>
        <n v="315.54000000000002"/>
        <n v="152.4"/>
        <n v="225.91"/>
        <n v="188.56"/>
        <n v="17.12"/>
        <n v="66.239999999999995"/>
        <n v="522.55999999999995"/>
        <n v="506.33"/>
        <n v="496.8"/>
        <n v="91.77"/>
        <n v="505.19"/>
        <n v="154.49"/>
        <n v="317"/>
        <n v="4.8600000000000003"/>
        <n v="42.49"/>
        <n v="147.1"/>
        <n v="171.53"/>
        <n v="488.34"/>
        <n v="836.37"/>
        <n v="385.64"/>
        <n v="313.22000000000003"/>
        <n v="283.89"/>
        <n v="532.37"/>
        <n v="59.91"/>
        <n v="299.58999999999997"/>
        <n v="804.8"/>
        <n v="519.1"/>
        <n v="467.36"/>
        <n v="279.10000000000002"/>
        <n v="574.84"/>
        <n v="466.83"/>
        <n v="1144.1199999999999"/>
        <n v="60.29"/>
        <n v="166.27"/>
        <n v="14.77"/>
        <n v="150.18"/>
        <n v="194.67"/>
        <n v="298.83"/>
        <n v="82.59"/>
        <n v="496.95"/>
        <n v="61.65"/>
        <n v="180.5"/>
        <n v="792.98"/>
        <n v="154.13"/>
        <n v="158.56"/>
        <n v="508.09"/>
        <n v="841.75"/>
        <n v="494.67"/>
        <n v="367.96"/>
        <n v="386.63"/>
        <n v="156.38999999999999"/>
        <n v="49.93"/>
        <n v="243.26"/>
        <n v="781.72"/>
        <n v="447.1"/>
        <n v="438.75"/>
        <n v="650.29999999999995"/>
        <n v="214.94"/>
        <n v="145.99"/>
        <n v="100.07"/>
        <n v="298.94"/>
        <n v="18.309999999999999"/>
        <n v="13.23"/>
        <n v="839.73"/>
        <n v="525.12"/>
        <n v="687.34"/>
        <n v="258.91000000000003"/>
        <n v="502.01"/>
        <n v="124.17"/>
        <n v="453.98"/>
        <n v="114.21"/>
        <n v="60.08"/>
        <n v="738.33"/>
        <n v="197.47"/>
        <n v="489.29"/>
        <n v="222.69"/>
        <n v="212.71"/>
        <n v="328.57"/>
        <n v="789.4"/>
        <n v="345.25"/>
        <n v="613.89"/>
        <n v="87.42"/>
        <n v="625.52"/>
        <n v="500.67"/>
        <n v="1326.82"/>
        <n v="101.56"/>
        <n v="117.17"/>
        <n v="475.93"/>
        <n v="134.6"/>
        <n v="509.79"/>
        <n v="368.16"/>
        <n v="521.37"/>
        <n v="87.47"/>
        <n v="428.92"/>
        <n v="153.54"/>
        <n v="261.18"/>
        <n v="66.45"/>
        <n v="670.08"/>
        <n v="334.7"/>
        <n v="667.35"/>
        <n v="463.56"/>
        <n v="12.68"/>
        <n v="511.08"/>
        <n v="237.37"/>
        <n v="46.6"/>
        <n v="30.95"/>
        <n v="260.92"/>
        <n v="371.41"/>
        <n v="752.27"/>
        <n v="278.24"/>
        <n v="131.4"/>
        <n v="445.59"/>
        <n v="289.54000000000002"/>
        <n v="592.37"/>
        <n v="405.02"/>
        <n v="346.45"/>
        <n v="166.45"/>
        <n v="201.17"/>
        <n v="59.97"/>
        <n v="1034.48"/>
        <n v="37.840000000000003"/>
        <n v="334.38"/>
        <n v="158.22"/>
        <n v="270.74"/>
        <n v="592.84"/>
        <n v="683.1"/>
        <n v="47.2"/>
        <n v="562.20000000000005"/>
        <n v="658.4"/>
        <n v="762.56"/>
        <n v="244.42"/>
        <n v="25.85"/>
        <n v="250.42"/>
        <n v="208.36"/>
        <n v="171.77"/>
        <n v="431.98"/>
        <n v="200.15"/>
        <n v="216.38"/>
        <n v="593.28"/>
        <n v="780.18"/>
        <n v="50.38"/>
        <n v="211.34"/>
        <n v="606.57000000000005"/>
        <n v="539.35"/>
        <n v="686.61"/>
        <n v="112.53"/>
        <n v="393.56"/>
        <n v="50.99"/>
        <n v="390.18"/>
        <n v="51.09"/>
        <n v="142.66999999999999"/>
        <n v="91.39"/>
        <n v="384.14"/>
        <n v="718.6"/>
        <n v="112.41"/>
        <n v="903.24"/>
        <n v="42.87"/>
        <n v="120.53"/>
        <n v="120.19"/>
        <n v="120.63"/>
        <n v="224.09"/>
        <n v="261.83999999999997"/>
        <n v="229.75"/>
        <n v="584.92999999999995"/>
        <n v="149.84"/>
        <n v="510.78"/>
        <n v="198.51"/>
        <n v="83.57"/>
        <n v="240.12"/>
        <n v="236.65"/>
        <n v="78.709999999999994"/>
        <n v="19.309999999999999"/>
        <n v="259"/>
        <n v="174.48"/>
        <n v="416.16"/>
        <n v="161.35"/>
        <n v="293.07"/>
        <n v="370.12"/>
        <n v="220.88"/>
        <n v="367.04"/>
        <n v="685.74"/>
        <n v="31.46"/>
        <n v="143.27000000000001"/>
        <n v="456.23"/>
        <n v="317.98"/>
        <n v="658.04"/>
        <n v="427.89"/>
        <n v="158.37"/>
        <n v="319.48"/>
        <n v="420.43"/>
        <n v="246.93"/>
        <n v="174.8"/>
        <n v="46.55"/>
        <n v="1077.76"/>
        <n v="98.95"/>
        <n v="238.15"/>
        <n v="40.54"/>
        <n v="558.14"/>
        <n v="182.36"/>
        <n v="174.73"/>
        <n v="269.60000000000002"/>
        <n v="216.17"/>
        <n v="424.53"/>
        <n v="137.91"/>
        <n v="106.84"/>
        <n v="335.7"/>
        <n v="225.94"/>
        <n v="218.1"/>
        <n v="321.66000000000003"/>
        <n v="364.14"/>
        <n v="12.23"/>
        <n v="244.64"/>
        <n v="131.68"/>
        <n v="30.03"/>
        <n v="874.3"/>
        <n v="541.5"/>
        <n v="178.23"/>
        <n v="115.94"/>
        <n v="523.13"/>
        <n v="217.24"/>
        <n v="129.22"/>
        <n v="399.72"/>
        <n v="208.18"/>
        <n v="227.36"/>
        <n v="603.91"/>
        <n v="180.04"/>
        <n v="209.97"/>
        <n v="30.34"/>
        <n v="115.47"/>
        <n v="369.74"/>
        <n v="494.26"/>
        <n v="72.36"/>
        <n v="364.25"/>
        <n v="268.64999999999998"/>
        <n v="62.47"/>
        <n v="186.68"/>
        <n v="927.87"/>
        <n v="119.41"/>
        <n v="772.86"/>
        <n v="56.8"/>
        <n v="5.2"/>
        <n v="236.7"/>
        <n v="1181.77"/>
        <n v="185.67"/>
        <n v="673.3"/>
        <n v="385.1"/>
        <n v="548.64"/>
        <n v="108.98"/>
        <n v="134.75"/>
        <n v="61.76"/>
        <n v="255.75"/>
        <n v="371.39"/>
        <n v="661"/>
        <n v="72.95"/>
        <n v="206.81"/>
        <n v="951.4"/>
        <n v="133.97"/>
        <n v="240.46"/>
        <n v="92.67"/>
        <n v="581.9"/>
        <n v="256.85000000000002"/>
        <n v="247.89"/>
        <n v="607.67999999999995"/>
        <n v="159.35"/>
        <n v="773.61"/>
        <n v="321.19"/>
        <n v="414.02"/>
        <n v="472.83"/>
        <n v="48.3"/>
        <n v="73.97"/>
        <n v="15.69"/>
        <n v="342.84"/>
        <n v="784.57"/>
        <n v="202.9"/>
        <n v="972.23"/>
        <n v="56.06"/>
        <n v="569.27"/>
        <n v="137.28"/>
        <n v="137.59"/>
        <n v="85.74"/>
        <n v="656.04"/>
        <n v="597.04"/>
        <n v="364.97"/>
        <n v="597.70000000000005"/>
        <n v="339"/>
        <n v="240.36"/>
        <n v="156.74"/>
        <n v="1115.8399999999999"/>
        <n v="113.21"/>
        <n v="472.28"/>
        <n v="199.13"/>
        <n v="972.66"/>
        <n v="588.28"/>
        <n v="25.38"/>
        <n v="202.16"/>
        <n v="313.73"/>
        <n v="511.6"/>
        <n v="469.74"/>
        <n v="171.01"/>
        <n v="911.18"/>
        <n v="47.74"/>
        <n v="125.63"/>
        <n v="276.33"/>
        <n v="317.26"/>
        <n v="440.74"/>
        <n v="349.3"/>
        <n v="415.83"/>
        <n v="539.33000000000004"/>
        <n v="692.14"/>
        <n v="830.51"/>
        <n v="326.16000000000003"/>
        <n v="115.05"/>
        <n v="560.41"/>
        <n v="27.77"/>
        <n v="208.15"/>
        <n v="214.06"/>
        <n v="525.27"/>
        <n v="347.09"/>
        <n v="28.7"/>
        <n v="327.24"/>
        <n v="2.97"/>
        <n v="375.26"/>
        <n v="224.74"/>
        <n v="25.08"/>
        <n v="21.03"/>
        <n v="717.15"/>
        <n v="250.2"/>
        <n v="18.21"/>
        <n v="958.88"/>
        <n v="159.19999999999999"/>
        <n v="628.78"/>
        <n v="576.79"/>
        <n v="21.78"/>
        <n v="232.94"/>
        <n v="512.63"/>
        <n v="46.35"/>
        <n v="120.81"/>
        <n v="246.44"/>
        <n v="34.24"/>
        <n v="48.21"/>
        <n v="103.92"/>
        <n v="204.41"/>
        <n v="188.28"/>
        <n v="185.63"/>
        <n v="730.47"/>
        <n v="568.46"/>
        <n v="61.46"/>
        <n v="248.32"/>
        <n v="244.06"/>
        <n v="319.52999999999997"/>
        <n v="1103.5"/>
        <n v="472.01"/>
        <n v="98.65"/>
        <n v="6.95"/>
        <n v="398.06"/>
        <n v="22.25"/>
        <n v="253.04"/>
        <n v="581.94000000000005"/>
        <n v="362.56"/>
        <n v="595.67999999999995"/>
        <n v="264.73"/>
        <n v="64.22"/>
        <n v="365.43"/>
        <n v="684.83"/>
        <n v="357.09"/>
        <n v="189.36"/>
        <n v="481.82"/>
        <n v="263.33999999999997"/>
        <n v="869.2"/>
        <n v="185.37"/>
        <n v="105.03"/>
        <n v="174.65"/>
        <n v="277.24"/>
        <n v="60.51"/>
        <n v="170.35"/>
        <n v="423.75"/>
        <n v="27.02"/>
        <n v="8.2899999999999991"/>
        <n v="273.47000000000003"/>
        <n v="216.04"/>
        <n v="219.51"/>
        <n v="15.93"/>
        <n v="954.66"/>
        <n v="139.62"/>
        <n v="18.39"/>
        <n v="77.989999999999995"/>
        <n v="135.59"/>
        <n v="245.89"/>
        <n v="13.27"/>
        <n v="122.67"/>
        <n v="340.41"/>
        <n v="944.35"/>
        <n v="917.27"/>
        <n v="602.88"/>
        <n v="532.71"/>
        <n v="402.37"/>
        <n v="153.38"/>
        <n v="80.12"/>
        <n v="99.93"/>
        <n v="504.95"/>
        <n v="570.91"/>
        <n v="9.89"/>
        <n v="242.81"/>
        <n v="298.27"/>
        <n v="224.43"/>
        <n v="664.46"/>
        <n v="207.56"/>
        <n v="151.35"/>
        <n v="267.70999999999998"/>
        <n v="331.13"/>
        <n v="316.63"/>
        <n v="463.07"/>
        <n v="184.69"/>
        <n v="283.13"/>
        <n v="305.60000000000002"/>
        <n v="605.88"/>
        <n v="588.54"/>
        <n v="201.05"/>
        <n v="560.47"/>
        <n v="141.47999999999999"/>
        <n v="169.79"/>
        <n v="55.21"/>
        <n v="33.06"/>
        <n v="870.28"/>
        <n v="98.59"/>
        <n v="577.78"/>
        <n v="470.57"/>
        <n v="381.54"/>
        <n v="104.69"/>
        <n v="269.19"/>
        <n v="641.17999999999995"/>
        <n v="241.63"/>
        <n v="553.37"/>
        <n v="454.5"/>
        <n v="151.44"/>
        <n v="436.83"/>
        <n v="634.49"/>
        <n v="415.48"/>
        <n v="420.15"/>
        <n v="161.81"/>
        <n v="641.03"/>
        <n v="665.8"/>
        <n v="148.80000000000001"/>
        <n v="55.34"/>
        <n v="186.8"/>
        <n v="327.2"/>
        <n v="447.05"/>
        <n v="49.58"/>
        <n v="79.069999999999993"/>
        <n v="421.77"/>
        <n v="621.41999999999996"/>
        <n v="489.15"/>
        <n v="212.11"/>
        <n v="210.23"/>
        <n v="126.18"/>
        <n v="475.55"/>
        <n v="304.52999999999997"/>
        <n v="498.27"/>
        <n v="457.02"/>
        <n v="184.97"/>
        <n v="80.510000000000005"/>
        <n v="21.09"/>
        <n v="995.21"/>
        <n v="425.66"/>
        <n v="539.96"/>
        <n v="1019.74"/>
        <n v="659.29"/>
        <n v="216.29"/>
        <n v="89.83"/>
        <n v="471.16"/>
        <n v="109.91"/>
        <n v="343.63"/>
        <n v="87.7"/>
        <n v="165.78"/>
        <n v="1152.3499999999999"/>
        <n v="35.22"/>
        <n v="238.56"/>
        <n v="116.05"/>
        <n v="101.88"/>
        <n v="97.68"/>
        <n v="354.54"/>
        <n v="160.93"/>
        <n v="817.85"/>
        <n v="761.42"/>
        <n v="188.29"/>
        <n v="4.38"/>
        <n v="8.2799999999999994"/>
        <n v="334.23"/>
        <n v="291.58"/>
        <n v="135.83000000000001"/>
        <n v="160.25"/>
        <n v="137.36000000000001"/>
        <n v="690.5"/>
        <n v="719.59"/>
        <n v="132.16"/>
        <n v="7.33"/>
        <n v="545.71"/>
        <n v="756.57"/>
        <n v="41.07"/>
        <n v="328.23"/>
        <n v="117.68"/>
        <n v="488.37"/>
        <n v="261.89999999999998"/>
        <n v="33.28"/>
        <n v="75.98"/>
        <n v="142.41"/>
        <n v="378.9"/>
        <n v="107.11"/>
        <n v="58.85"/>
        <n v="876.34"/>
        <n v="243.87"/>
        <n v="19.78"/>
        <n v="711.19"/>
        <n v="227.84"/>
        <n v="534.28"/>
        <n v="912.84"/>
        <n v="131.6"/>
        <n v="293.74"/>
        <n v="458.51"/>
        <n v="857.31"/>
        <n v="681.12"/>
        <n v="225.05"/>
        <n v="849.36"/>
        <n v="411.31"/>
        <n v="390.44"/>
        <n v="339.75"/>
        <n v="138.25"/>
        <n v="189.54"/>
        <n v="840.95"/>
        <n v="599.16"/>
        <n v="383.67"/>
        <n v="38.590000000000003"/>
        <n v="167.69"/>
        <n v="11.01"/>
        <n v="521.99"/>
        <n v="32.65"/>
        <n v="118.43"/>
        <n v="563.91999999999996"/>
        <n v="58.25"/>
        <n v="246.52"/>
        <n v="145.57"/>
        <n v="35.24"/>
        <n v="372.7"/>
        <n v="403.83"/>
        <n v="141.27000000000001"/>
        <n v="662.85"/>
        <n v="362.36"/>
        <n v="218.47"/>
        <n v="379.63"/>
        <n v="108.33"/>
        <n v="494.6"/>
        <n v="136.16999999999999"/>
        <n v="998.42"/>
        <n v="372.91"/>
        <n v="23.76"/>
        <n v="322.42"/>
        <n v="281.02999999999997"/>
        <n v="49.39"/>
        <n v="278.45999999999998"/>
        <n v="121.76"/>
        <n v="139.37"/>
        <n v="125.55"/>
        <n v="456.26"/>
        <n v="162.49"/>
        <n v="292.39"/>
        <n v="706.34"/>
        <n v="364.94"/>
        <n v="332.08"/>
        <n v="563.88"/>
        <n v="158.94999999999999"/>
        <n v="353.56"/>
        <n v="622.45000000000005"/>
        <n v="181.37"/>
        <n v="120.99"/>
        <n v="809.55"/>
        <n v="39.28"/>
        <n v="28.19"/>
        <n v="636.79"/>
        <n v="23.06"/>
        <n v="499.37"/>
        <n v="1020.02"/>
        <n v="405.7"/>
        <n v="89.82"/>
        <n v="258.05"/>
        <n v="818.87"/>
        <n v="262.33"/>
        <n v="695.26"/>
        <n v="92.24"/>
        <n v="89.56"/>
        <n v="203.03"/>
        <n v="445.25"/>
        <n v="76.87"/>
        <n v="386.36"/>
        <n v="206.28"/>
        <n v="270.81"/>
        <n v="645.73"/>
        <n v="328.81"/>
        <n v="287.14999999999998"/>
        <n v="309.75"/>
        <n v="752.73"/>
        <n v="84.64"/>
        <n v="350.32"/>
        <n v="380.94"/>
        <n v="71.63"/>
        <n v="97.21"/>
        <n v="402.67"/>
        <n v="60.35"/>
        <n v="69.67"/>
        <n v="49.72"/>
        <n v="381.83"/>
        <n v="117.12"/>
        <n v="100.53"/>
        <n v="126.43"/>
        <n v="124.16"/>
        <n v="67.599999999999994"/>
        <n v="119.44"/>
        <n v="307.14"/>
        <n v="480.86"/>
        <n v="800.29"/>
        <n v="364.88"/>
        <n v="601.99"/>
        <n v="263.99"/>
        <n v="339.21"/>
        <n v="1.77"/>
        <n v="87.66"/>
        <n v="234.12"/>
        <n v="798.21"/>
        <n v="129.97999999999999"/>
        <n v="519.66999999999996"/>
        <n v="798.8"/>
        <n v="586.73"/>
        <n v="67.58"/>
        <n v="508.15"/>
        <n v="6.96"/>
        <n v="353.11"/>
        <n v="332.31"/>
        <n v="83.58"/>
        <n v="62.86"/>
        <n v="248.29"/>
        <n v="645.69000000000005"/>
        <n v="172.49"/>
        <n v="1241.07"/>
        <n v="244.95"/>
        <n v="155.79"/>
        <n v="705.96"/>
        <n v="28.1"/>
        <n v="277.22000000000003"/>
        <n v="276.56"/>
        <n v="407.75"/>
        <n v="227.08"/>
        <n v="647.35"/>
        <n v="14.58"/>
        <n v="191.96"/>
        <n v="473.41"/>
        <n v="60.58"/>
        <n v="787.58"/>
        <n v="326.76"/>
        <n v="489.25"/>
        <n v="597.76"/>
        <n v="890.18"/>
        <n v="213.72"/>
        <n v="191.58"/>
        <n v="32.86"/>
        <n v="20.97"/>
        <n v="15.39"/>
        <n v="667.71"/>
        <n v="399.14"/>
        <n v="300.86"/>
        <n v="149.35"/>
        <n v="123.51"/>
        <n v="212.14"/>
        <n v="6.53"/>
        <n v="638.89"/>
        <n v="179.51"/>
        <n v="301.01"/>
        <n v="263.93"/>
        <n v="366.53"/>
        <n v="239.63"/>
        <n v="112.15"/>
        <n v="246.74"/>
        <n v="387.82"/>
        <n v="168.86"/>
        <n v="525.15"/>
        <n v="88.07"/>
        <n v="343.87"/>
        <n v="119.68"/>
        <n v="48.43"/>
        <n v="171.6"/>
        <n v="108.67"/>
        <n v="85.36"/>
        <n v="494.89"/>
        <n v="70.8"/>
        <n v="241.02"/>
        <n v="275.07"/>
        <n v="361.57"/>
        <n v="26.28"/>
        <n v="242.18"/>
        <n v="649.16"/>
        <n v="170.6"/>
        <n v="132.32"/>
        <n v="146.07"/>
        <n v="414.11"/>
        <n v="222.3"/>
        <n v="769.97"/>
        <n v="1069.83"/>
        <n v="416.46"/>
        <n v="315.74"/>
        <n v="10.79"/>
        <n v="220.4"/>
        <n v="181.09"/>
        <n v="331.26"/>
        <n v="188.27"/>
        <n v="1035.1199999999999"/>
        <n v="415.92"/>
        <n v="117.1"/>
        <n v="284.70999999999998"/>
        <n v="59.49"/>
        <n v="761.11"/>
        <n v="652.88"/>
        <n v="741.3"/>
        <n v="275.87"/>
        <n v="136.05000000000001"/>
        <n v="668.63"/>
        <n v="82.93"/>
        <n v="280.77"/>
        <n v="307.08999999999997"/>
        <n v="133.56"/>
        <n v="684.66"/>
        <n v="42.2"/>
        <n v="844.64"/>
        <n v="1.76"/>
        <n v="103.69"/>
        <n v="55.38"/>
        <n v="87.59"/>
        <n v="294.52999999999997"/>
        <n v="338.84"/>
        <n v="478.87"/>
        <n v="31.58"/>
        <n v="265.67"/>
        <n v="4.96"/>
        <n v="35.57"/>
        <n v="165.79"/>
        <n v="149.18"/>
        <n v="63.88"/>
        <n v="74.260000000000005"/>
        <n v="208.65"/>
        <n v="70.12"/>
        <n v="412.69"/>
        <n v="41.87"/>
        <n v="935.47"/>
        <n v="256.92"/>
        <n v="5.0999999999999996"/>
        <n v="147.15"/>
        <n v="296.3"/>
        <n v="929.3"/>
        <n v="200.43"/>
        <n v="68.55"/>
        <n v="148.18"/>
        <n v="449.12"/>
        <n v="79.08"/>
        <n v="454.82"/>
        <n v="72.400000000000006"/>
        <n v="309.57"/>
        <n v="713.91"/>
        <n v="668.12"/>
        <n v="49.71"/>
        <n v="349.8"/>
        <n v="430.79"/>
        <n v="488.79"/>
        <n v="218.31"/>
        <n v="153.62"/>
        <n v="161.97"/>
        <n v="188.1"/>
        <n v="954.17"/>
        <n v="62.99"/>
        <n v="703.74"/>
        <n v="376.39"/>
        <n v="699.03"/>
        <n v="159.55000000000001"/>
        <n v="155.11000000000001"/>
        <n v="188.32"/>
        <n v="302.58"/>
        <n v="42.54"/>
        <n v="13.41"/>
        <n v="457.16"/>
        <n v="212.08"/>
        <n v="81.290000000000006"/>
        <n v="116.92"/>
        <n v="87.08"/>
        <n v="701.08"/>
        <n v="248.82"/>
        <n v="718.64"/>
        <n v="141.38"/>
        <n v="644.33000000000004"/>
        <n v="458.29"/>
        <n v="602.65"/>
        <n v="57.99"/>
        <n v="670.48"/>
        <n v="507.32"/>
        <n v="1077.5"/>
        <n v="308.08"/>
        <n v="181.89"/>
        <n v="149.57"/>
        <n v="1046.9000000000001"/>
        <n v="50.11"/>
        <n v="264.38"/>
        <n v="163.38999999999999"/>
        <n v="268.58999999999997"/>
        <n v="147.59"/>
        <n v="202.97"/>
        <n v="519.01"/>
        <n v="69.27"/>
        <n v="514.86"/>
        <n v="285.5"/>
        <n v="1135.25"/>
        <n v="88.63"/>
        <n v="108.77"/>
        <n v="6.18"/>
        <n v="470.15"/>
        <n v="1048.25"/>
        <n v="375.11"/>
        <n v="354.83"/>
        <n v="494.03"/>
        <n v="601.82000000000005"/>
        <n v="968.24"/>
        <n v="194.13"/>
        <n v="379.32"/>
        <n v="568.29999999999995"/>
        <n v="763.69"/>
        <n v="705.24"/>
        <n v="236.62"/>
        <n v="416.78"/>
        <n v="168.54"/>
        <n v="219.06"/>
        <n v="662.36"/>
        <n v="239.38"/>
        <n v="15.89"/>
        <n v="211.14"/>
        <n v="91.84"/>
        <n v="448.79"/>
        <n v="408.79"/>
        <n v="434.48"/>
        <n v="812.69"/>
        <n v="242.36"/>
        <n v="326.7"/>
        <n v="81.58"/>
        <n v="516.14"/>
        <n v="153.19"/>
        <n v="254.1"/>
        <n v="166.6"/>
        <n v="749.14"/>
        <n v="465.55"/>
        <n v="159"/>
        <n v="75.09"/>
        <n v="350.26"/>
        <n v="356.66"/>
        <n v="348.8"/>
        <n v="146.99"/>
        <n v="131.91999999999999"/>
        <n v="248.69"/>
        <n v="750.58"/>
        <n v="507.99"/>
        <n v="735.7"/>
        <n v="167.99"/>
        <n v="232.45"/>
        <n v="896.56"/>
        <n v="449.37"/>
        <n v="268.91000000000003"/>
        <n v="367.45"/>
        <n v="457.62"/>
        <n v="362.44"/>
        <n v="85.01"/>
        <n v="37.020000000000003"/>
        <n v="169.87"/>
        <n v="466.68"/>
        <n v="314.75"/>
        <n v="40.83"/>
        <n v="1188.1400000000001"/>
        <n v="167.92"/>
        <n v="147.82"/>
        <n v="16.5"/>
        <n v="360.12"/>
        <n v="485.8"/>
        <n v="388.73"/>
        <n v="182.71"/>
        <n v="62.72"/>
        <n v="99.9"/>
        <n v="224.53"/>
        <n v="242.21"/>
        <n v="370.68"/>
        <n v="73.72"/>
        <n v="161.18"/>
        <n v="382.35"/>
        <n v="618.55999999999995"/>
        <n v="95.82"/>
        <n v="180.37"/>
        <n v="47.59"/>
        <n v="1165.19"/>
        <n v="156.77000000000001"/>
        <n v="663.69"/>
        <n v="486.36"/>
        <n v="416.88"/>
        <n v="106.43"/>
        <n v="233.41"/>
        <n v="56.38"/>
        <n v="19.36"/>
        <n v="442.67"/>
        <n v="392.06"/>
        <n v="44.85"/>
        <n v="502.56"/>
        <n v="179.27"/>
        <n v="390.82"/>
        <n v="175.83"/>
        <n v="209.47"/>
        <n v="54.32"/>
        <n v="313.79000000000002"/>
        <n v="102.22"/>
        <n v="1221.3699999999999"/>
        <n v="108.43"/>
        <n v="585.23"/>
        <n v="80.62"/>
        <n v="341.85"/>
        <n v="273.45"/>
        <n v="242.11"/>
        <n v="233.34"/>
        <n v="718.22"/>
        <n v="344.68"/>
        <n v="184.29"/>
        <n v="572.01"/>
        <n v="82.61"/>
        <n v="242.69"/>
        <n v="37.94"/>
        <n v="255.24"/>
        <n v="211.76"/>
        <n v="99.77"/>
        <n v="556.62"/>
        <n v="590.48"/>
        <n v="539.97"/>
        <n v="547.39"/>
        <n v="672.21"/>
        <n v="73.010000000000005"/>
        <n v="537.53"/>
        <n v="157.12"/>
        <n v="82.38"/>
        <n v="149.62"/>
        <n v="661.13"/>
        <n v="183.23"/>
        <n v="175.18"/>
        <n v="672.43"/>
        <n v="43.43"/>
        <n v="261.77"/>
        <n v="151.61000000000001"/>
        <n v="551.47"/>
        <n v="667.67"/>
        <n v="575.37"/>
        <n v="95.6"/>
        <n v="270.36"/>
        <n v="46.44"/>
        <n v="732.42"/>
        <n v="328.09"/>
        <n v="961.6"/>
        <n v="157.91"/>
        <n v="632.89"/>
        <n v="43.93"/>
        <n v="141.44999999999999"/>
        <n v="601.94000000000005"/>
        <n v="7.69"/>
        <n v="464.1"/>
        <n v="567.41"/>
        <n v="8.25"/>
        <n v="1046.53"/>
        <n v="409.48"/>
        <n v="445.2"/>
        <n v="375.15"/>
        <n v="265.72000000000003"/>
        <n v="343.34"/>
        <n v="93.34"/>
        <n v="137.37"/>
        <n v="294.89999999999998"/>
        <n v="324.64"/>
        <n v="239.31"/>
        <n v="219.71"/>
        <n v="28.98"/>
        <n v="456.15"/>
        <n v="731.7"/>
        <n v="216.77"/>
        <n v="264.31"/>
        <n v="116.88"/>
        <n v="133.12"/>
        <n v="179.48"/>
        <n v="98.15"/>
        <n v="234.37"/>
        <n v="219.68"/>
        <n v="22.01"/>
        <n v="219.14"/>
        <n v="1065.68"/>
        <n v="397.98"/>
        <n v="1293.8800000000001"/>
        <n v="408.47"/>
        <n v="110.42"/>
        <n v="290.43"/>
        <n v="655.52"/>
        <n v="194.32"/>
        <n v="164.23"/>
        <n v="483.22"/>
        <n v="124.2"/>
        <n v="436.18"/>
        <n v="74.78"/>
        <n v="185.66"/>
        <n v="479.06"/>
        <n v="107.37"/>
        <n v="808.49"/>
        <n v="696.74"/>
        <n v="988.93"/>
        <n v="148.01"/>
        <n v="126.83"/>
        <n v="4.8099999999999996"/>
        <n v="509.78"/>
        <n v="2.13"/>
        <n v="718.45"/>
        <n v="79.69"/>
        <n v="771.98"/>
        <n v="580.25"/>
        <n v="417.9"/>
        <n v="107.02"/>
        <n v="543.35"/>
        <n v="51.68"/>
        <n v="17.170000000000002"/>
        <n v="377.46"/>
        <n v="387.58"/>
        <n v="120.48"/>
        <n v="207.82"/>
        <n v="833.22"/>
        <n v="1326.52"/>
        <n v="630.72"/>
        <n v="155.44999999999999"/>
        <n v="194.84"/>
        <n v="254.95"/>
        <n v="92.13"/>
        <n v="128.56"/>
        <n v="96.48"/>
        <n v="80.040000000000006"/>
        <n v="142.04"/>
        <n v="179.34"/>
        <n v="436.19"/>
        <n v="156.72"/>
        <n v="691.52"/>
        <n v="617.48"/>
        <n v="137.77000000000001"/>
        <n v="320.98"/>
        <n v="123.67"/>
        <n v="144.68"/>
        <n v="346.85"/>
        <n v="558.23"/>
        <n v="726.26"/>
        <n v="192.27"/>
        <n v="346.65"/>
        <n v="585.58000000000004"/>
        <n v="878.7"/>
        <n v="36.74"/>
        <n v="357.48"/>
        <n v="383.34"/>
        <n v="161.05000000000001"/>
        <n v="136.51"/>
        <n v="118.15"/>
        <n v="59.68"/>
        <n v="238.23"/>
        <n v="278.16000000000003"/>
        <n v="335.45"/>
        <n v="220.62"/>
        <n v="682.96"/>
        <n v="199.88"/>
        <n v="647.95000000000005"/>
        <n v="736.38"/>
        <n v="871.36"/>
        <n v="180.45"/>
        <n v="1.38"/>
        <n v="697.18"/>
        <n v="283.91000000000003"/>
        <n v="182.72"/>
        <n v="986.79"/>
        <n v="302.33999999999997"/>
        <n v="379.49"/>
        <n v="160.13"/>
        <n v="125.81"/>
        <n v="406.93"/>
        <n v="142.5"/>
        <n v="208.95"/>
        <n v="849.15"/>
        <n v="45.9"/>
        <n v="389.06"/>
        <n v="90.38"/>
        <n v="332.15"/>
        <n v="930.1"/>
        <n v="137.82"/>
        <n v="418.37"/>
        <n v="178.78"/>
        <n v="244.03"/>
        <n v="131.97999999999999"/>
        <n v="95.58"/>
        <n v="110.05"/>
        <n v="70.650000000000006"/>
        <n v="252.22"/>
        <n v="92.98"/>
        <n v="556.75"/>
        <n v="109.86"/>
        <n v="13.31"/>
        <n v="95.55"/>
        <n v="295.24"/>
        <n v="231"/>
        <n v="463.08"/>
        <n v="459.72"/>
        <n v="329.79"/>
        <n v="329.47"/>
        <n v="383.36"/>
        <n v="286.58999999999997"/>
        <n v="132.41999999999999"/>
        <n v="163.37"/>
        <n v="106.17"/>
        <n v="322.23"/>
        <n v="549.65"/>
        <n v="205.43"/>
        <n v="583.23"/>
        <n v="324.62"/>
        <n v="536.03"/>
        <n v="267.18"/>
        <n v="145.16"/>
        <n v="486.5"/>
        <n v="61.13"/>
        <n v="356.94"/>
        <n v="409.06"/>
        <n v="1018.91"/>
        <n v="786.94"/>
        <n v="67.5"/>
        <n v="274.05"/>
        <n v="814.11"/>
        <n v="95.92"/>
        <n v="355.42"/>
        <n v="215"/>
        <n v="90.67"/>
        <n v="298.45999999999998"/>
        <n v="913.19"/>
        <n v="1088.93"/>
        <n v="39.57"/>
        <n v="706.99"/>
        <n v="33.340000000000003"/>
        <n v="326.85000000000002"/>
        <n v="475.41"/>
        <n v="168.82"/>
        <n v="23.84"/>
        <n v="125.48"/>
        <n v="717.23"/>
        <n v="74.42"/>
        <n v="267.08999999999997"/>
        <n v="78.349999999999994"/>
        <n v="237.86"/>
        <n v="7.12"/>
        <n v="133.24"/>
        <n v="62.67"/>
        <n v="258.27"/>
        <n v="243.55"/>
        <n v="256.44"/>
        <n v="447.42"/>
        <n v="603.16999999999996"/>
        <n v="159.21"/>
        <n v="78.09"/>
        <n v="212.82"/>
        <n v="173.9"/>
        <n v="129.19"/>
        <n v="61.4"/>
        <n v="153.58000000000001"/>
        <n v="308.38"/>
        <n v="678.6"/>
        <n v="40.96"/>
        <n v="340.11"/>
        <n v="409.76"/>
        <n v="160.24"/>
        <n v="207.72"/>
        <n v="365.28"/>
        <n v="495.29"/>
        <n v="150.07"/>
        <n v="413.49"/>
        <n v="642.77"/>
        <n v="41.01"/>
        <n v="453.28"/>
        <n v="315.24"/>
        <n v="155.88999999999999"/>
        <n v="149.66"/>
        <n v="335.94"/>
        <n v="321.44"/>
        <n v="674.22"/>
        <n v="209.55"/>
        <n v="61.22"/>
        <n v="496.29"/>
        <n v="285.77999999999997"/>
        <n v="706.27"/>
        <n v="396.76"/>
        <n v="138.53"/>
        <n v="118.11"/>
        <n v="204.67"/>
        <n v="203.21"/>
        <n v="448.94"/>
        <n v="154.77000000000001"/>
        <n v="309.27"/>
        <n v="437.1"/>
        <n v="886.48"/>
        <n v="236.71"/>
        <n v="384.16"/>
        <n v="478.78"/>
        <n v="121.06"/>
        <n v="16.18"/>
        <n v="147.30000000000001"/>
        <n v="137.91999999999999"/>
        <n v="199.62"/>
        <n v="312.16000000000003"/>
        <n v="75.73"/>
        <n v="57.42"/>
        <n v="165.29"/>
        <n v="454.07"/>
        <n v="252.8"/>
        <n v="271.73"/>
        <n v="337.18"/>
        <n v="143.02000000000001"/>
        <n v="611.08000000000004"/>
        <n v="289.93"/>
        <n v="512.66999999999996"/>
        <n v="568.88"/>
        <n v="161.44"/>
        <n v="178.55"/>
        <n v="837.35"/>
        <n v="400.12"/>
        <n v="373.17"/>
        <n v="555.44000000000005"/>
        <n v="708.22"/>
        <n v="211.75"/>
        <n v="250.67"/>
        <n v="633.42999999999995"/>
        <n v="346.7"/>
        <n v="35.89"/>
        <n v="237.8"/>
        <n v="220.7"/>
        <n v="171.62"/>
        <n v="214.7"/>
        <n v="342.96"/>
        <n v="279.02"/>
        <n v="172.86"/>
        <n v="133.44"/>
        <n v="496.97"/>
        <n v="383.25"/>
        <n v="619.54999999999995"/>
        <n v="269.18"/>
        <n v="23.24"/>
        <n v="489.96"/>
        <n v="104.56"/>
        <n v="174.42"/>
        <n v="700.9"/>
        <n v="159.66999999999999"/>
        <n v="456.08"/>
        <n v="648.16999999999996"/>
        <n v="9.44"/>
        <n v="21.67"/>
        <n v="204.11"/>
        <n v="164.48"/>
        <n v="348.47"/>
        <n v="116.54"/>
        <n v="742.05"/>
        <n v="138.97"/>
        <n v="457.72"/>
        <n v="108.82"/>
        <n v="224.52"/>
        <n v="225.56"/>
        <n v="676.17"/>
        <n v="455.1"/>
        <n v="310.52999999999997"/>
        <n v="6.14"/>
        <n v="63.69"/>
        <n v="126.14"/>
        <n v="131.49"/>
        <n v="110.33"/>
        <n v="601.27"/>
        <n v="220.65"/>
        <n v="247.22"/>
        <n v="78.760000000000005"/>
        <n v="62.01"/>
        <n v="573.28"/>
        <n v="734.86"/>
        <n v="239.83"/>
        <n v="23.68"/>
        <n v="139.28"/>
        <n v="334.37"/>
        <n v="428.67"/>
        <n v="147.9"/>
        <n v="481.54"/>
        <n v="48.24"/>
        <n v="495.21"/>
        <n v="496.31"/>
        <n v="367.07"/>
        <n v="384.17"/>
        <n v="545.19000000000005"/>
        <n v="559.15"/>
        <n v="173.97"/>
        <n v="342.28"/>
        <n v="249.54"/>
        <n v="51.63"/>
        <n v="954.2"/>
        <n v="143.97999999999999"/>
        <n v="47.22"/>
        <n v="55.67"/>
        <n v="72.069999999999993"/>
        <n v="142.57"/>
        <n v="150.41"/>
        <n v="334.6"/>
        <n v="307.41000000000003"/>
        <n v="45.82"/>
        <n v="49.44"/>
        <n v="817.52"/>
        <n v="347.62"/>
        <n v="88.88"/>
        <n v="757.37"/>
        <n v="581.45000000000005"/>
        <n v="127.63"/>
        <n v="598.79999999999995"/>
        <n v="34.42"/>
        <n v="407.19"/>
        <n v="226.51"/>
        <n v="887.33"/>
        <n v="329.98"/>
        <n v="556.34"/>
        <n v="20.16"/>
        <n v="422.66"/>
        <n v="46.17"/>
        <n v="181.7"/>
        <n v="88.33"/>
        <n v="199.77"/>
        <n v="223.5"/>
        <n v="582.86"/>
        <n v="92.86"/>
        <n v="577.38"/>
        <n v="477.16"/>
        <n v="561.39"/>
        <n v="849.01"/>
        <n v="522.73"/>
        <n v="470.73"/>
        <n v="89.75"/>
        <n v="369.13"/>
        <n v="462.31"/>
        <n v="528.27"/>
        <n v="153.1"/>
        <n v="264.23"/>
        <n v="676.92"/>
        <n v="140.78"/>
        <n v="191.77"/>
        <n v="644.27"/>
        <n v="476.65"/>
        <n v="144.30000000000001"/>
        <n v="711.31"/>
        <n v="595.26"/>
        <n v="1"/>
        <n v="719.12"/>
        <n v="584.5"/>
        <n v="14.71"/>
        <n v="34.58"/>
        <n v="545.03"/>
        <n v="220.55"/>
        <n v="168"/>
        <n v="103.37"/>
        <n v="260.94"/>
        <n v="176.78"/>
        <n v="226.69"/>
        <n v="305.33"/>
        <n v="52.48"/>
        <n v="611"/>
        <n v="89.6"/>
        <n v="463.43"/>
        <n v="814.34"/>
        <n v="74.12"/>
        <n v="665.53"/>
        <n v="269.32"/>
        <n v="197.19"/>
        <n v="590.77"/>
        <n v="222.06"/>
        <n v="59.35"/>
        <n v="74.34"/>
        <n v="457.7"/>
        <n v="11"/>
        <n v="986.76"/>
        <n v="575.48"/>
        <n v="159.78"/>
        <n v="23.11"/>
        <n v="204.23"/>
        <n v="361.42"/>
        <n v="438.1"/>
        <n v="12.38"/>
        <n v="44.74"/>
        <n v="34.49"/>
        <n v="319.42"/>
        <n v="204.1"/>
        <n v="280.91000000000003"/>
        <n v="620.80999999999995"/>
        <n v="779.53"/>
        <n v="541.16"/>
        <n v="163.76"/>
        <n v="97.42"/>
        <n v="329.68"/>
        <n v="561.89"/>
        <n v="63.44"/>
        <n v="83.82"/>
        <n v="209.48"/>
        <n v="165.27"/>
        <n v="210.19"/>
        <n v="126.16"/>
        <n v="297.23"/>
        <n v="674.85"/>
        <n v="166.86"/>
        <n v="924.89"/>
        <n v="61.91"/>
        <n v="930.96"/>
        <n v="528.04"/>
        <n v="455.37"/>
        <n v="869.34"/>
        <n v="387.23"/>
        <n v="596.04999999999995"/>
        <n v="126.38"/>
        <n v="131.41"/>
        <n v="684.47"/>
        <n v="698.91"/>
        <n v="510.46"/>
        <n v="566.08000000000004"/>
        <n v="240.48"/>
        <n v="134.15"/>
        <n v="47.09"/>
        <n v="144.59"/>
        <n v="42.85"/>
        <n v="97.79"/>
        <n v="519.27"/>
        <n v="59.64"/>
        <n v="117.52"/>
        <n v="160.26"/>
        <n v="229.48"/>
        <n v="199"/>
        <n v="32.200000000000003"/>
        <n v="213.32"/>
        <n v="510.99"/>
        <n v="36.64"/>
        <n v="247.41"/>
        <n v="33.19"/>
        <n v="295.27"/>
        <n v="477.41"/>
        <n v="88.16"/>
        <n v="169.42"/>
        <n v="284.82"/>
        <n v="683.55"/>
        <n v="191.45"/>
        <n v="350.47"/>
        <n v="397.01"/>
        <n v="79.040000000000006"/>
        <n v="58.32"/>
        <n v="412.98"/>
        <n v="242.94"/>
        <n v="650.61"/>
        <n v="1107.58"/>
        <n v="136.80000000000001"/>
        <n v="393.86"/>
        <n v="477.37"/>
        <n v="524.29999999999995"/>
        <n v="10.5"/>
        <n v="170.53"/>
        <n v="161.69999999999999"/>
        <n v="92.19"/>
        <n v="69.25"/>
        <n v="467.42"/>
        <n v="333.48"/>
        <n v="310.97000000000003"/>
        <n v="258.60000000000002"/>
        <n v="649.29"/>
        <n v="269.77999999999997"/>
        <n v="289.95"/>
        <n v="414.75"/>
        <n v="365.36"/>
        <n v="140.71"/>
        <n v="110.29"/>
        <n v="240.39"/>
        <n v="14.68"/>
        <n v="1016.87"/>
        <n v="42.92"/>
        <n v="485.96"/>
        <n v="189.45"/>
        <n v="182.92"/>
        <n v="763.93"/>
        <n v="302.01"/>
        <n v="47.8"/>
        <n v="815.28"/>
        <n v="577.16999999999996"/>
        <n v="244.92"/>
        <n v="89.33"/>
        <n v="80.97"/>
        <n v="233.27"/>
        <n v="486.92"/>
        <n v="139.63"/>
        <n v="100.72"/>
        <n v="354.82"/>
        <n v="47.91"/>
        <n v="426.68"/>
        <n v="432.78"/>
        <n v="383.19"/>
        <n v="186.63"/>
        <n v="306.38"/>
        <n v="465.78"/>
        <n v="464.92"/>
        <n v="252.26"/>
        <n v="3.44"/>
        <n v="943.25"/>
        <n v="366.33"/>
        <n v="309.54000000000002"/>
        <n v="103.82"/>
        <n v="501.48"/>
        <n v="172.74"/>
        <n v="419.17"/>
        <n v="262.22000000000003"/>
        <n v="120.67"/>
        <n v="127.78"/>
        <n v="319.05"/>
        <n v="1085.6199999999999"/>
        <n v="452.3"/>
        <n v="73.12"/>
        <n v="180.07"/>
        <n v="336.29"/>
        <n v="203.97"/>
        <n v="652.57000000000005"/>
        <n v="731"/>
        <n v="1023.75"/>
        <n v="391.05"/>
        <n v="548.19000000000005"/>
        <n v="58.49"/>
        <n v="30.9"/>
        <n v="243.62"/>
        <n v="341.66"/>
        <n v="313.47000000000003"/>
        <n v="522.92999999999995"/>
        <n v="286.97000000000003"/>
        <n v="73.239999999999995"/>
        <n v="588.17999999999995"/>
        <n v="599.44000000000005"/>
        <n v="526.63"/>
        <n v="476.57"/>
        <n v="22.13"/>
        <n v="547.55999999999995"/>
        <n v="398.84"/>
        <n v="293.94"/>
        <n v="186.53"/>
        <n v="52.36"/>
        <n v="100.99"/>
        <n v="17.59"/>
        <n v="158.25"/>
        <n v="174.03"/>
        <n v="511.61"/>
        <n v="185.09"/>
        <n v="750.35"/>
        <n v="116.25"/>
        <n v="344.35"/>
        <n v="368.99"/>
        <n v="316.17"/>
        <n v="238.73"/>
        <n v="287.54000000000002"/>
        <n v="21"/>
        <n v="92.43"/>
        <n v="245.68"/>
        <n v="227.43"/>
        <n v="234.96"/>
        <n v="56.37"/>
        <n v="507.2"/>
        <n v="142.34"/>
        <n v="189.69"/>
        <n v="221.14"/>
        <n v="475.68"/>
        <n v="88.67"/>
        <n v="74.88"/>
        <n v="287.42"/>
        <n v="803.96"/>
        <n v="466.69"/>
        <n v="283.97000000000003"/>
        <n v="285.20999999999998"/>
        <n v="558.79"/>
        <n v="441.37"/>
        <n v="8.4700000000000006"/>
        <n v="85.61"/>
        <n v="283.32"/>
        <n v="156.37"/>
        <n v="341.96"/>
        <n v="457.81"/>
        <n v="637.48"/>
        <n v="150.03"/>
        <n v="333.47"/>
        <n v="149.31"/>
        <n v="87"/>
        <n v="110.61"/>
        <n v="357.22"/>
        <n v="692.93"/>
        <n v="951.79"/>
        <n v="808.83"/>
        <n v="112.07"/>
        <n v="679.76"/>
        <n v="53.51"/>
        <n v="201.37"/>
        <n v="489.79"/>
        <n v="511.86"/>
        <n v="75.03"/>
        <n v="247.8"/>
        <n v="630.59"/>
        <n v="52.17"/>
        <n v="32.93"/>
        <n v="569.11"/>
        <n v="423.7"/>
        <n v="218.13"/>
        <n v="1112.5999999999999"/>
        <n v="79.75"/>
        <n v="463.11"/>
        <n v="985.81"/>
        <n v="77.73"/>
        <n v="377.44"/>
        <n v="724.55"/>
        <n v="100.06"/>
        <n v="429.59"/>
        <n v="139.56"/>
        <n v="5.39"/>
        <n v="25.03"/>
        <n v="282.70999999999998"/>
        <n v="121.25"/>
        <n v="659.27"/>
        <n v="57.45"/>
        <n v="318.35000000000002"/>
        <n v="184.59"/>
        <n v="299.92"/>
        <n v="246.58"/>
        <n v="346.02"/>
        <n v="225.63"/>
        <n v="60.3"/>
        <n v="219.25"/>
        <n v="291.45"/>
        <n v="343.92"/>
        <n v="27.04"/>
        <n v="37.4"/>
        <n v="434.61"/>
        <n v="10.67"/>
        <n v="227.59"/>
        <n v="15.57"/>
        <n v="12.28"/>
        <n v="286.64"/>
        <n v="189.59"/>
        <n v="716.56"/>
        <n v="140.85"/>
        <n v="632.36"/>
        <n v="1232.7"/>
        <n v="499.13"/>
        <n v="933.44"/>
        <n v="568.54999999999995"/>
        <n v="142.94999999999999"/>
        <n v="729.73"/>
        <n v="374.86"/>
        <n v="299.14"/>
        <n v="551.57000000000005"/>
        <n v="196.03"/>
        <n v="116.48"/>
        <n v="318.49"/>
        <n v="191.33"/>
        <n v="218.36"/>
        <n v="100.17"/>
        <n v="506.41"/>
        <n v="100.47"/>
        <n v="111.97"/>
        <n v="188.57"/>
        <n v="210.85"/>
        <n v="53.09"/>
        <n v="327.02"/>
        <n v="803.64"/>
        <n v="356.56"/>
        <n v="78.59"/>
        <n v="438.15"/>
        <n v="72.27"/>
        <n v="672.53"/>
        <n v="19.72"/>
        <n v="450.17"/>
        <n v="250.46"/>
        <n v="377.53"/>
        <n v="301.56"/>
        <n v="61.2"/>
        <n v="13.95"/>
        <n v="452.18"/>
        <n v="51.51"/>
        <n v="570.69000000000005"/>
        <n v="206.98"/>
        <n v="400.35"/>
        <n v="138.41"/>
        <n v="845.3"/>
        <n v="194.45"/>
        <n v="183.84"/>
        <n v="68.08"/>
        <n v="229.41"/>
        <n v="456.79"/>
        <n v="482.42"/>
        <n v="862.18"/>
        <n v="1234.75"/>
        <n v="87.64"/>
        <n v="53.02"/>
        <n v="83.21"/>
        <n v="285.29000000000002"/>
        <n v="22.74"/>
        <n v="698.84"/>
        <n v="692.8"/>
        <n v="416.49"/>
        <n v="203.01"/>
        <n v="157.16"/>
        <n v="800.89"/>
        <n v="413.45"/>
        <n v="162.22"/>
        <n v="273.88"/>
        <n v="369.63"/>
        <n v="597.27"/>
        <n v="54.2"/>
        <n v="237.09"/>
        <n v="567.88"/>
        <n v="314.13"/>
        <n v="73.150000000000006"/>
        <n v="350.37"/>
        <n v="585.67999999999995"/>
        <n v="745.43"/>
        <n v="822.44"/>
        <n v="53.28"/>
        <n v="258.72000000000003"/>
        <n v="258.41000000000003"/>
        <n v="313.77"/>
        <n v="16.190000000000001"/>
        <n v="368.54"/>
        <n v="117.28"/>
        <n v="662.9"/>
        <n v="256.08"/>
        <n v="614.94000000000005"/>
        <n v="595.34"/>
        <n v="513.77"/>
        <n v="633.16"/>
        <n v="65.459999999999994"/>
        <n v="132.44999999999999"/>
        <n v="433.99"/>
        <n v="321.45"/>
        <n v="61.82"/>
        <n v="993.44"/>
        <n v="399.53"/>
        <n v="659.2"/>
        <n v="366.54"/>
        <n v="166.77"/>
        <n v="276.39"/>
        <n v="138.5"/>
        <n v="233.3"/>
        <n v="204.86"/>
        <n v="8.76"/>
        <n v="190.4"/>
        <n v="281.77"/>
        <n v="271.29000000000002"/>
        <n v="42.98"/>
        <n v="292.93"/>
        <n v="134.87"/>
        <n v="154.58000000000001"/>
        <n v="341.04"/>
        <n v="202.25"/>
        <n v="434.27"/>
        <n v="93.5"/>
        <n v="392.25"/>
        <n v="543.83000000000004"/>
        <n v="360.62"/>
        <n v="737.6"/>
        <n v="323.32"/>
        <n v="277.39999999999998"/>
        <n v="746.12"/>
        <n v="538.05999999999995"/>
        <n v="640.95000000000005"/>
        <n v="89.72"/>
        <n v="165.73"/>
        <n v="395.58"/>
        <n v="51.06"/>
        <n v="521.88"/>
        <n v="395.97"/>
        <n v="49.38"/>
        <n v="79.760000000000005"/>
        <n v="364.2"/>
        <n v="333.65"/>
        <n v="761.53"/>
        <n v="371.92"/>
        <n v="210.57"/>
        <n v="330.17"/>
        <n v="644.4"/>
        <n v="580.24"/>
        <n v="712.92"/>
        <n v="46.79"/>
        <n v="614.5"/>
        <n v="87.39"/>
        <n v="1215.33"/>
        <n v="370.98"/>
        <n v="107.83"/>
        <n v="187.11"/>
        <n v="496.87"/>
        <n v="200.14"/>
        <n v="7.26"/>
        <n v="613.33000000000004"/>
        <n v="179.15"/>
        <n v="462.97"/>
        <n v="261.38"/>
        <n v="523.51"/>
        <n v="260.69"/>
        <n v="290"/>
        <n v="423.05"/>
        <n v="205.52"/>
        <n v="706.87"/>
        <n v="243.13"/>
        <n v="666.2"/>
        <n v="188.13"/>
        <n v="168.61"/>
        <n v="235.67"/>
        <n v="616.48"/>
        <n v="850.62"/>
        <n v="301.39999999999998"/>
        <n v="399.98"/>
        <n v="54.86"/>
        <n v="260.87"/>
        <n v="180.67"/>
        <n v="332.29"/>
        <n v="499.57"/>
        <n v="755.17"/>
        <n v="515.78"/>
        <n v="219.74"/>
        <n v="25.28"/>
        <n v="898.46"/>
        <n v="392.75"/>
        <n v="931.96"/>
        <n v="314.18"/>
        <n v="573.37"/>
        <n v="3.74"/>
        <n v="785.75"/>
        <n v="223.35"/>
        <n v="1041.94"/>
        <n v="596.84"/>
        <n v="379.7"/>
        <n v="230.47"/>
        <n v="394.83"/>
        <n v="645.42999999999995"/>
        <n v="323.22000000000003"/>
        <n v="94.53"/>
        <n v="13.3"/>
        <n v="2.64"/>
        <n v="287.44"/>
        <n v="161.27000000000001"/>
        <n v="950.01"/>
        <n v="266.49"/>
        <n v="26.87"/>
        <n v="154.41999999999999"/>
        <n v="74.959999999999994"/>
        <n v="609.76"/>
        <n v="172.38"/>
        <n v="782.87"/>
        <n v="311.75"/>
        <n v="660.1"/>
        <n v="240.03"/>
        <n v="9.5299999999999994"/>
        <n v="68.430000000000007"/>
        <n v="5.71"/>
        <n v="200.24"/>
        <n v="1178.06"/>
        <n v="226.18"/>
        <n v="254.83"/>
        <n v="1105.6500000000001"/>
        <n v="500.35"/>
        <n v="390.29"/>
        <n v="289.31"/>
        <n v="253.91"/>
        <n v="14.66"/>
        <n v="287.69"/>
        <n v="412.18"/>
        <n v="204.2"/>
        <n v="411.43"/>
        <n v="209.43"/>
        <n v="385.94"/>
        <n v="215.95"/>
        <n v="1069.8800000000001"/>
        <n v="121.01"/>
        <n v="416.83"/>
        <n v="326.81"/>
        <n v="340.82"/>
        <n v="53.12"/>
        <n v="319.68"/>
        <n v="142.76"/>
        <n v="340.62"/>
        <n v="214.48"/>
        <n v="118.35"/>
        <n v="83.91"/>
        <n v="287.79000000000002"/>
        <n v="54.84"/>
        <n v="25.23"/>
        <n v="35.590000000000003"/>
        <n v="55.46"/>
        <n v="567.64"/>
        <n v="150.71"/>
        <n v="220.17"/>
        <n v="463.31"/>
        <n v="588.79"/>
        <n v="187.55"/>
        <n v="1068.76"/>
        <n v="296.88"/>
        <n v="964.28"/>
        <n v="555.23"/>
        <n v="121.31"/>
        <n v="779.8"/>
        <n v="653.04"/>
        <n v="52.78"/>
        <n v="107"/>
        <n v="280.18"/>
        <n v="530.32000000000005"/>
        <n v="40.68"/>
        <n v="519.04"/>
        <n v="902.59"/>
        <n v="34.11"/>
        <n v="244.79"/>
        <n v="57.66"/>
        <n v="360.52"/>
        <n v="251.56"/>
        <n v="231.5"/>
        <n v="55.12"/>
        <n v="367.78"/>
        <n v="302.95"/>
        <n v="173.49"/>
        <n v="344.65"/>
        <n v="884.05"/>
        <n v="852.51"/>
        <n v="471.47"/>
        <n v="28.46"/>
        <n v="311.64"/>
        <n v="853.16"/>
        <n v="578.83000000000004"/>
        <n v="16.670000000000002"/>
        <n v="31.6"/>
        <n v="442.4"/>
        <n v="283.35000000000002"/>
        <n v="304.01"/>
        <n v="58.21"/>
        <n v="212.85"/>
        <n v="463.32"/>
        <n v="245.21"/>
        <n v="766.38"/>
        <n v="403.97"/>
        <n v="311.16000000000003"/>
        <n v="20.23"/>
        <n v="553.96"/>
        <n v="8.6"/>
        <n v="429.79"/>
        <n v="260.25"/>
        <n v="378.82"/>
        <n v="305.94"/>
        <n v="313.17"/>
        <n v="148.31"/>
        <n v="317.72000000000003"/>
        <n v="61.12"/>
        <n v="297.88"/>
        <n v="883.22"/>
        <n v="232.68"/>
        <n v="642.09"/>
        <n v="191.92"/>
        <n v="135.13"/>
        <n v="79.97"/>
        <n v="392.15"/>
        <n v="950.92"/>
        <n v="20.46"/>
        <n v="759.2"/>
        <n v="287.39999999999998"/>
        <n v="216.87"/>
        <n v="913.42"/>
        <n v="682.14"/>
        <n v="282.88"/>
        <n v="41.7"/>
        <n v="97.02"/>
        <n v="223.38"/>
        <n v="56.65"/>
        <n v="611.98"/>
        <n v="154.94999999999999"/>
        <n v="910.2"/>
        <n v="512.46"/>
        <n v="23.04"/>
        <n v="265.27999999999997"/>
        <n v="853.47"/>
        <n v="232.13"/>
        <n v="363.8"/>
        <n v="360.61"/>
        <n v="417.21"/>
        <n v="661.15"/>
        <n v="364.66"/>
        <n v="1282.69"/>
        <n v="275.64"/>
        <n v="308.86"/>
        <n v="614.11"/>
        <n v="657.15"/>
        <n v="183.15"/>
        <n v="373.03"/>
        <n v="178.75"/>
        <n v="17.239999999999998"/>
        <n v="154.44"/>
        <n v="44.14"/>
        <n v="114.01"/>
        <n v="807.82"/>
        <n v="73.8"/>
        <n v="220.8"/>
        <n v="184.71"/>
        <n v="618.05999999999995"/>
        <n v="195.56"/>
        <n v="11.34"/>
        <n v="266.38"/>
        <n v="432.68"/>
        <n v="106.21"/>
        <n v="401.93"/>
        <n v="170.33"/>
        <n v="37.56"/>
        <n v="440.08"/>
        <n v="596.05999999999995"/>
        <n v="720.08"/>
        <n v="169.14"/>
        <n v="137.58000000000001"/>
        <n v="797.61"/>
        <n v="105.77"/>
        <n v="440.96"/>
        <n v="209.44"/>
        <n v="88.53"/>
        <n v="533.91"/>
        <n v="191.36"/>
        <n v="330.18"/>
        <n v="287.49"/>
        <n v="668.97"/>
        <n v="104"/>
        <n v="178.66"/>
        <n v="96.75"/>
        <n v="226.16"/>
        <n v="23.12"/>
        <n v="675.41"/>
        <n v="319.92"/>
        <n v="686.94"/>
        <n v="134.34"/>
        <n v="248.3"/>
        <n v="268.18"/>
        <n v="101.65"/>
        <n v="535.72"/>
        <n v="400.97"/>
        <n v="34.799999999999997"/>
        <n v="11.18"/>
        <n v="36.89"/>
        <n v="1152.8499999999999"/>
        <n v="129.58000000000001"/>
        <n v="420.87"/>
        <n v="107.35"/>
        <n v="103.04"/>
        <n v="545.64"/>
        <n v="101.89"/>
        <n v="234.13"/>
        <n v="2.81"/>
        <n v="489"/>
        <n v="414.6"/>
        <n v="457.27"/>
        <n v="54.83"/>
        <n v="2.82"/>
        <n v="261.64"/>
        <n v="759.95"/>
        <n v="154.27000000000001"/>
        <n v="242.7"/>
        <n v="99.19"/>
        <n v="31.68"/>
        <n v="361.87"/>
        <n v="165.67"/>
        <n v="112.31"/>
        <n v="647.24"/>
        <n v="493.97"/>
        <n v="165.51"/>
        <n v="34.1"/>
        <n v="27.68"/>
        <n v="9.16"/>
        <n v="1147.25"/>
        <n v="228.11"/>
        <n v="852.44"/>
        <n v="71.08"/>
        <n v="708.39"/>
        <n v="284.06"/>
        <n v="620.76"/>
        <n v="754.49"/>
        <n v="557.59"/>
        <n v="5.05"/>
        <n v="433.03"/>
        <n v="406.64"/>
        <n v="200.05"/>
        <n v="191.97"/>
        <n v="60.48"/>
        <n v="98.69"/>
        <n v="433.05"/>
        <n v="45.55"/>
        <n v="26.9"/>
        <n v="394.84"/>
        <n v="75.44"/>
        <n v="250.28"/>
        <n v="666.38"/>
        <n v="363.77"/>
        <n v="1071.0999999999999"/>
        <n v="738.54"/>
        <n v="20.13"/>
        <n v="118.14"/>
        <n v="973.86"/>
        <n v="119.53"/>
        <n v="266.94"/>
        <n v="310.77"/>
        <n v="282"/>
        <n v="671.03"/>
        <n v="447.53"/>
        <n v="667.09"/>
        <n v="704.15"/>
        <n v="658.45"/>
        <n v="177.27"/>
        <n v="456.53"/>
        <n v="23.02"/>
        <n v="310.08"/>
        <n v="757.84"/>
        <n v="27.89"/>
        <n v="267.52999999999997"/>
        <n v="65.14"/>
        <n v="22.27"/>
        <n v="148.53"/>
        <n v="525.64"/>
        <n v="842.05"/>
        <n v="38.020000000000003"/>
        <n v="408.91"/>
        <n v="100.97"/>
        <n v="453.67"/>
        <n v="359.43"/>
        <n v="387.47"/>
        <n v="701.09"/>
        <n v="921.18"/>
        <n v="523.91999999999996"/>
        <n v="286.94"/>
        <n v="398.52"/>
        <n v="780.91"/>
        <n v="367.48"/>
        <n v="234.69"/>
        <n v="380.15"/>
        <n v="253.56"/>
        <n v="146.93"/>
        <n v="900.23"/>
        <n v="14.47"/>
        <n v="813.78"/>
        <n v="38.01"/>
        <n v="322.7"/>
        <n v="42.83"/>
        <n v="436.24"/>
        <n v="704.19"/>
        <n v="506.53"/>
        <n v="423.96"/>
        <n v="6.71"/>
        <n v="64.13"/>
        <n v="526.79"/>
        <n v="9.4700000000000006"/>
        <n v="45.75"/>
        <n v="944.33"/>
        <n v="666.88"/>
        <n v="656.78"/>
        <n v="979.83"/>
        <n v="255.43"/>
        <n v="466.44"/>
        <n v="227.13"/>
        <n v="392.89"/>
        <n v="563.42999999999995"/>
        <n v="132.26"/>
        <n v="278.12"/>
        <n v="318.45999999999998"/>
        <n v="1155.83"/>
        <n v="513.61"/>
        <n v="4.99"/>
        <n v="899.98"/>
        <n v="438.62"/>
        <n v="202.45"/>
        <n v="87.22"/>
        <n v="415.45"/>
        <n v="451.49"/>
        <n v="211.21"/>
        <n v="164.62"/>
        <n v="135.66"/>
        <n v="6.86"/>
        <n v="646.29"/>
        <n v="122.66"/>
        <n v="26.89"/>
        <n v="1103.77"/>
        <n v="126.46"/>
        <n v="59.01"/>
        <n v="85.96"/>
        <n v="130.54"/>
        <n v="968.8"/>
        <n v="77.52"/>
        <n v="556.51"/>
        <n v="380.89"/>
        <n v="484.16"/>
        <n v="681.38"/>
        <n v="67"/>
        <n v="399.43"/>
        <n v="57.85"/>
        <n v="84.94"/>
        <n v="24.68"/>
        <n v="361.89"/>
        <n v="45.15"/>
        <n v="336.12"/>
        <n v="139.53"/>
        <n v="234.84"/>
        <n v="931.09"/>
        <n v="193.04"/>
        <n v="377.42"/>
        <n v="496.76"/>
        <n v="51.66"/>
        <n v="202.5"/>
        <n v="452.62"/>
        <n v="854.12"/>
        <n v="564.14"/>
        <n v="253.29"/>
        <n v="101.58"/>
        <n v="856.43"/>
        <n v="605.21"/>
        <n v="192.08"/>
        <n v="369.8"/>
        <n v="274.92"/>
        <n v="290.44"/>
        <n v="173.47"/>
        <n v="126.53"/>
        <n v="142.4"/>
        <n v="190.38"/>
        <n v="301.74"/>
        <n v="283.70999999999998"/>
        <n v="135.34"/>
        <n v="702.29"/>
        <n v="923.09"/>
        <n v="304.37"/>
        <n v="168.15"/>
        <n v="195.55"/>
        <n v="182.83"/>
        <n v="141.21"/>
        <n v="6.09"/>
        <n v="365.64"/>
        <n v="98.82"/>
        <n v="115.2"/>
        <n v="28.42"/>
        <n v="71.7"/>
        <n v="10.029999999999999"/>
        <n v="251.78"/>
        <n v="688.13"/>
        <n v="21.7"/>
        <n v="67.73"/>
        <n v="98.48"/>
        <n v="168.06"/>
        <n v="567.9"/>
        <n v="112.71"/>
        <n v="235.9"/>
        <n v="213"/>
        <n v="871.06"/>
        <n v="80.58"/>
        <n v="65.64"/>
        <n v="214.12"/>
        <n v="482.35"/>
        <n v="513.13"/>
        <n v="374.61"/>
        <n v="553.79"/>
        <n v="277.77"/>
        <n v="742.7"/>
        <n v="206.27"/>
        <n v="131.25"/>
        <n v="39.619999999999997"/>
        <n v="81.73"/>
        <n v="158.79"/>
        <n v="82.74"/>
        <n v="505.58"/>
        <n v="206.91"/>
        <n v="553.4"/>
        <n v="306.06"/>
        <n v="537.91999999999996"/>
        <n v="601.96"/>
        <n v="398.98"/>
        <n v="361.39"/>
        <n v="147.25"/>
        <n v="213.85"/>
        <n v="111.3"/>
        <n v="691.55"/>
        <n v="74.66"/>
        <n v="169.39"/>
        <n v="113.08"/>
        <n v="725.45"/>
        <n v="507.97"/>
        <n v="47.79"/>
        <n v="125.08"/>
        <n v="520.34"/>
        <n v="93.23"/>
        <n v="297.31"/>
        <n v="49.48"/>
        <n v="372.32"/>
        <n v="57.16"/>
        <n v="476.74"/>
        <n v="82.16"/>
        <n v="517.87"/>
        <n v="424.93"/>
        <n v="244.76"/>
        <n v="139.16999999999999"/>
        <n v="583.4"/>
        <n v="739.07"/>
        <n v="546.33000000000004"/>
        <n v="789.08"/>
        <n v="165.31"/>
        <n v="270.2"/>
        <n v="488.85"/>
        <n v="432.53"/>
        <n v="187.28"/>
        <n v="426.35"/>
        <n v="533.51"/>
        <n v="995.26"/>
        <n v="53.2"/>
        <n v="707.88"/>
        <n v="183.2"/>
        <n v="99.17"/>
        <n v="389.02"/>
        <n v="134.88999999999999"/>
        <n v="120.73"/>
        <n v="69.5"/>
        <n v="582.16"/>
        <n v="305.70999999999998"/>
        <n v="411.85"/>
        <n v="53.45"/>
        <n v="318.58999999999997"/>
        <n v="678.42"/>
        <n v="732.13"/>
        <n v="143.78"/>
        <n v="385.7"/>
        <n v="400.05"/>
        <n v="86.72"/>
        <n v="420.77"/>
        <n v="347.28"/>
        <n v="177.5"/>
        <n v="109.76"/>
        <n v="70.41"/>
        <n v="448.45"/>
        <n v="43.67"/>
        <n v="80.599999999999994"/>
        <n v="290.24"/>
        <n v="498.78"/>
        <n v="150.33000000000001"/>
        <n v="307.52"/>
        <n v="196.84"/>
        <n v="540.91999999999996"/>
        <n v="421.47"/>
        <n v="573.42999999999995"/>
        <n v="280.79000000000002"/>
        <n v="74.069999999999993"/>
        <n v="14.22"/>
        <n v="369.27"/>
        <n v="520.64"/>
        <n v="284.02999999999997"/>
        <n v="134.71"/>
        <n v="603.25"/>
        <n v="144.26"/>
        <n v="60.83"/>
        <n v="349.49"/>
        <n v="513.86"/>
        <n v="544.85"/>
        <n v="363.88"/>
        <n v="44.11"/>
        <n v="335.95"/>
        <n v="46.26"/>
        <n v="118.97"/>
        <n v="186.82"/>
        <n v="349.56"/>
        <n v="489.14"/>
        <n v="306.52"/>
        <n v="820.62"/>
        <n v="394.43"/>
        <n v="273.20999999999998"/>
        <n v="703.7"/>
        <n v="207.51"/>
        <n v="6.43"/>
        <n v="143.09"/>
        <n v="321.33"/>
        <n v="10.3"/>
        <n v="76.680000000000007"/>
        <n v="87.67"/>
        <n v="586.5"/>
        <n v="300.39"/>
        <n v="709.19"/>
        <n v="625.53"/>
        <n v="216.45"/>
        <n v="453.04"/>
        <n v="363.7"/>
        <n v="907.6"/>
        <n v="79.819999999999993"/>
        <n v="1166.5"/>
        <n v="296.68"/>
        <n v="186.67"/>
        <n v="79.87"/>
        <n v="174.24"/>
        <n v="276.68"/>
        <n v="192.06"/>
        <n v="376.41"/>
        <n v="188.64"/>
        <n v="371.99"/>
        <n v="354.28"/>
        <n v="639.47"/>
        <n v="500.76"/>
        <n v="71.209999999999994"/>
        <n v="86.89"/>
        <n v="133.66"/>
        <n v="191.02"/>
        <n v="395.23"/>
        <n v="1073.43"/>
        <n v="697.77"/>
        <n v="252.1"/>
        <n v="617.45000000000005"/>
        <n v="80.83"/>
        <n v="177.32"/>
        <n v="140.08000000000001"/>
        <n v="1.79"/>
        <n v="206.99"/>
        <n v="245.26"/>
        <n v="139.59"/>
        <n v="256.45"/>
        <n v="528.39"/>
        <n v="273.55"/>
        <n v="8.4"/>
        <n v="480.48"/>
        <n v="374.67"/>
        <n v="213.51"/>
        <n v="202.12"/>
        <n v="630.62"/>
        <n v="56.13"/>
        <n v="191.83"/>
        <n v="719.07"/>
        <n v="409.33"/>
        <n v="58.67"/>
        <n v="145.13999999999999"/>
        <n v="376.65"/>
        <n v="140.03"/>
        <n v="128.78"/>
        <n v="809.48"/>
        <n v="163.22999999999999"/>
        <n v="191.61"/>
        <n v="221.24"/>
        <n v="598.70000000000005"/>
        <n v="116.95"/>
        <n v="744.15"/>
        <n v="259.26"/>
        <n v="115.31"/>
        <n v="78.95"/>
        <n v="4.3499999999999996"/>
        <n v="357.87"/>
        <n v="582.5"/>
        <n v="20.93"/>
        <n v="775.14"/>
        <n v="25.16"/>
        <n v="132.22"/>
        <n v="361.4"/>
        <n v="281.14"/>
        <n v="540.85"/>
        <n v="71.599999999999994"/>
        <n v="77.12"/>
        <n v="386.01"/>
        <n v="170.44"/>
        <n v="214.59"/>
        <n v="26.98"/>
        <n v="10.25"/>
        <n v="188.3"/>
        <n v="219.98"/>
        <n v="3.17"/>
        <n v="385.55"/>
        <n v="533.26"/>
        <n v="8.2100000000000009"/>
        <n v="356.96"/>
        <n v="271.12"/>
        <n v="182.47"/>
        <n v="56.45"/>
        <n v="961.68"/>
        <n v="408.81"/>
        <n v="837.24"/>
        <n v="1.05"/>
        <n v="585.41"/>
        <n v="360.76"/>
        <n v="194.04"/>
        <n v="222.98"/>
        <n v="773.04"/>
        <n v="51.78"/>
        <n v="659.09"/>
        <n v="439.24"/>
        <n v="80.52"/>
        <n v="38.96"/>
        <n v="30.85"/>
        <n v="829.16"/>
        <n v="68"/>
        <n v="724.69"/>
        <n v="1024.51"/>
        <n v="779.5"/>
        <n v="535.87"/>
        <n v="500.36"/>
        <n v="181.49"/>
        <n v="610.03"/>
        <n v="132.47"/>
        <n v="236.18"/>
        <n v="763.54"/>
        <n v="1028.76"/>
        <n v="657.85"/>
        <n v="127.98"/>
        <n v="76.2"/>
        <n v="453.22"/>
        <n v="510.61"/>
        <n v="403.63"/>
        <n v="189.55"/>
        <n v="111.28"/>
        <n v="228.95"/>
        <n v="51"/>
        <n v="911.57"/>
        <n v="90.2"/>
        <n v="130.81"/>
        <n v="52.73"/>
        <n v="137.19"/>
        <n v="36.94"/>
        <n v="332.74"/>
        <n v="432.42"/>
        <n v="40.85"/>
        <n v="1126.74"/>
        <n v="85.63"/>
        <n v="765.11"/>
        <n v="700.76"/>
        <n v="355.31"/>
        <n v="103.68"/>
        <n v="295.99"/>
        <n v="151.78"/>
        <n v="365.14"/>
        <n v="229.13"/>
        <n v="36.06"/>
        <n v="340.67"/>
        <n v="2.85"/>
        <n v="37.450000000000003"/>
        <n v="84.31"/>
        <n v="76.08"/>
        <n v="231.93"/>
        <n v="194.16"/>
        <n v="548.87"/>
        <n v="478.4"/>
        <n v="742.77"/>
        <n v="521.4"/>
        <n v="142.36000000000001"/>
        <n v="399.42"/>
        <n v="308.81"/>
        <n v="495.37"/>
        <n v="110.84"/>
        <n v="905.99"/>
        <n v="90.17"/>
        <n v="330.22"/>
        <n v="506.24"/>
        <n v="738.35"/>
        <n v="289.5"/>
        <n v="359.62"/>
        <n v="129.69999999999999"/>
        <n v="73.64"/>
        <n v="69.38"/>
        <n v="393.76"/>
        <n v="202.33"/>
        <n v="441.1"/>
        <n v="915.7"/>
        <n v="456.52"/>
        <n v="615.15"/>
        <n v="61.33"/>
        <n v="11.84"/>
        <n v="256.86"/>
        <n v="455.54"/>
        <n v="142.53"/>
        <n v="62.07"/>
        <n v="151.51"/>
        <n v="43.46"/>
        <n v="126.9"/>
        <n v="275.49"/>
        <n v="103.55"/>
        <n v="537.08000000000004"/>
        <n v="229.7"/>
        <n v="405.63"/>
        <n v="464.6"/>
        <n v="103.18"/>
        <n v="229.72"/>
        <n v="378.62"/>
        <n v="282.45"/>
        <n v="937.39"/>
        <n v="423.28"/>
        <n v="455.29"/>
        <n v="75.3"/>
        <n v="209.94"/>
        <n v="24.59"/>
        <n v="114.52"/>
        <n v="461.07"/>
        <n v="275.38"/>
        <n v="19.05"/>
        <n v="133.11000000000001"/>
        <n v="464.37"/>
        <n v="376.21"/>
        <n v="578.08000000000004"/>
        <n v="375.27"/>
        <n v="39.450000000000003"/>
        <n v="423.62"/>
        <n v="716.7"/>
        <n v="422.51"/>
        <n v="9.8800000000000008"/>
        <n v="33.93"/>
        <n v="234.79"/>
        <n v="551.03"/>
        <n v="317.47000000000003"/>
        <n v="82.04"/>
        <n v="444.1"/>
        <n v="171.12"/>
        <n v="457.61"/>
        <n v="226.36"/>
        <n v="419.52"/>
        <n v="216.44"/>
        <n v="516.47"/>
        <n v="61.68"/>
        <n v="302.39999999999998"/>
        <n v="880.05"/>
        <n v="426.36"/>
        <n v="396.8"/>
        <n v="517.52"/>
        <n v="49.75"/>
        <n v="45.02"/>
        <n v="460.22"/>
        <n v="35.72"/>
        <n v="441.65"/>
        <n v="99.67"/>
        <n v="248.61"/>
        <n v="453.27"/>
        <n v="525.33000000000004"/>
        <n v="100.25"/>
        <n v="823.05"/>
        <n v="113.17"/>
        <n v="394.3"/>
        <n v="258.86"/>
        <n v="270.07"/>
        <n v="464.51"/>
        <n v="71.680000000000007"/>
        <n v="199.55"/>
        <n v="639.38"/>
        <n v="84"/>
        <n v="272.66000000000003"/>
        <n v="404.48"/>
        <n v="389.57"/>
        <n v="179.83"/>
        <n v="121.27"/>
        <n v="809.91"/>
        <n v="609.84"/>
        <n v="594.45000000000005"/>
        <n v="218.34"/>
        <n v="672.4"/>
        <n v="4.2300000000000004"/>
        <n v="393.81"/>
        <n v="310.11"/>
        <n v="108.38"/>
        <n v="437.26"/>
        <n v="264.17"/>
        <n v="161.07"/>
        <n v="310.93"/>
        <n v="175.53"/>
        <n v="38.549999999999997"/>
        <n v="544.23"/>
        <n v="147.63"/>
        <n v="129.35"/>
        <n v="259.38"/>
        <n v="400.07"/>
        <n v="94.61"/>
        <n v="904.21"/>
        <n v="370.19"/>
        <n v="232.84"/>
        <n v="194.47"/>
        <n v="96.34"/>
        <n v="10.32"/>
        <n v="185.29"/>
        <n v="182.03"/>
        <n v="557.16"/>
        <n v="10.38"/>
        <n v="813.75"/>
        <n v="447.8"/>
        <n v="235.25"/>
        <n v="615.66"/>
        <n v="1058.1500000000001"/>
        <n v="503.54"/>
        <n v="113.68"/>
        <n v="50.64"/>
        <n v="272.33"/>
        <n v="1010.83"/>
        <n v="167.24"/>
        <n v="786.49"/>
        <n v="56.78"/>
        <n v="376.14"/>
        <n v="226.71"/>
        <n v="484.29"/>
        <n v="629.91"/>
        <n v="200.61"/>
        <n v="119.22"/>
        <n v="478.64"/>
        <n v="581.87"/>
        <n v="408.63"/>
        <n v="109.85"/>
        <n v="616.82000000000005"/>
        <n v="596.23"/>
        <n v="572.02"/>
        <n v="262.57"/>
        <n v="456.48"/>
        <n v="196.93"/>
        <n v="159.13999999999999"/>
        <n v="257.94"/>
        <n v="257.61"/>
        <n v="443.08"/>
        <n v="316.45"/>
        <n v="865.04"/>
        <n v="166.48"/>
        <n v="725.63"/>
        <n v="671.04"/>
        <n v="110.95"/>
        <n v="202.82"/>
        <n v="947.83"/>
        <n v="402.79"/>
        <n v="125.1"/>
        <n v="363.22"/>
        <n v="503.53"/>
        <n v="170.27"/>
        <n v="78.959999999999994"/>
        <n v="663.94"/>
        <n v="477.86"/>
        <n v="474.17"/>
        <n v="73.91"/>
        <n v="184.25"/>
        <n v="146.68"/>
        <n v="755.89"/>
        <n v="492.95"/>
        <n v="1.64"/>
        <n v="95.24"/>
        <n v="759.99"/>
        <n v="393.71"/>
        <n v="391.67"/>
        <n v="188.93"/>
        <n v="180.48"/>
        <n v="549.89"/>
        <n v="295.70999999999998"/>
        <n v="254.96"/>
        <n v="128.43"/>
        <n v="873.2"/>
        <n v="111.39"/>
        <n v="324.45"/>
        <n v="581.12"/>
        <n v="34.26"/>
        <n v="276.33999999999997"/>
        <n v="98.17"/>
        <n v="766.84"/>
        <n v="1042.43"/>
        <n v="386.43"/>
        <n v="313.99"/>
        <n v="211.04"/>
        <n v="756.33"/>
        <n v="804.72"/>
        <n v="497.53"/>
        <n v="259.33"/>
        <n v="424.8"/>
        <n v="105.17"/>
        <n v="202.95"/>
        <n v="62.81"/>
        <n v="287.83999999999997"/>
        <n v="390.72"/>
        <n v="574.24"/>
        <n v="197.64"/>
        <n v="115.61"/>
        <n v="940.3"/>
        <n v="316.12"/>
        <n v="22.41"/>
        <n v="373.33"/>
        <n v="344.95"/>
        <n v="138.24"/>
        <n v="61.47"/>
        <n v="155.53"/>
        <n v="60.41"/>
        <n v="260.5"/>
        <n v="581.23"/>
        <n v="497.71"/>
        <n v="125.29"/>
        <n v="91.92"/>
        <n v="289.74"/>
        <n v="55.93"/>
        <n v="953.09"/>
        <n v="603.41999999999996"/>
        <n v="166.97"/>
        <n v="1009.1"/>
        <n v="43.87"/>
        <n v="266.24"/>
        <n v="8"/>
        <n v="112.01"/>
        <n v="5.81"/>
        <n v="331.36"/>
        <n v="339.56"/>
        <n v="899.47"/>
        <n v="1006.95"/>
        <n v="657.66"/>
        <n v="480.91"/>
        <n v="151"/>
        <n v="115.37"/>
        <n v="580.38"/>
        <n v="291.95999999999998"/>
        <n v="796.13"/>
        <n v="82.95"/>
        <n v="152.27000000000001"/>
        <n v="525.45000000000005"/>
        <n v="342.11"/>
        <n v="89.78"/>
        <n v="22.92"/>
        <n v="577.92999999999995"/>
        <n v="482.26"/>
        <n v="11.77"/>
        <n v="677.49"/>
        <n v="843.14"/>
        <n v="88.57"/>
        <n v="449"/>
        <n v="345.78"/>
        <n v="188.58"/>
        <n v="288.82"/>
        <n v="852.53"/>
        <n v="527.94000000000005"/>
        <n v="13.99"/>
        <n v="163.08000000000001"/>
        <n v="300.38"/>
        <n v="148.65"/>
        <n v="52.64"/>
        <n v="117.49"/>
        <n v="370.34"/>
        <n v="446.92"/>
        <n v="528.91999999999996"/>
        <n v="369.48"/>
        <n v="223.65"/>
        <n v="353.06"/>
        <n v="73.5"/>
        <n v="382.46"/>
        <n v="152.35"/>
        <n v="364.75"/>
        <n v="32.47"/>
        <n v="579.54999999999995"/>
        <n v="614.21"/>
        <n v="1043.8699999999999"/>
        <n v="41.05"/>
        <n v="243.54"/>
        <n v="482.73"/>
        <n v="598.58000000000004"/>
        <n v="173.43"/>
        <n v="424.9"/>
        <n v="354.3"/>
        <n v="484.89"/>
        <n v="244.15"/>
        <n v="254.56"/>
        <n v="427.82"/>
        <n v="477.85"/>
        <n v="993.93"/>
        <n v="319.77"/>
        <n v="657.13"/>
        <n v="435.46"/>
        <n v="168.72"/>
        <n v="382.57"/>
        <n v="715.36"/>
        <n v="191.35"/>
        <n v="687.82"/>
        <n v="169.88"/>
        <n v="976.36"/>
        <n v="800.12"/>
        <n v="631.51"/>
        <n v="851.43"/>
        <n v="73.819999999999993"/>
        <n v="656.77"/>
        <n v="344.44"/>
        <n v="93.74"/>
        <n v="252.6"/>
        <n v="813.69"/>
        <n v="298.43"/>
        <n v="434.77"/>
        <n v="383.42"/>
        <n v="312.94"/>
        <n v="164.27"/>
        <n v="58.3"/>
        <n v="180.95"/>
        <n v="78.069999999999993"/>
        <n v="48.87"/>
        <n v="499.75"/>
        <n v="262.72000000000003"/>
        <n v="320.68"/>
        <n v="717.51"/>
        <n v="380.7"/>
        <n v="184.93"/>
        <n v="472.42"/>
        <n v="75.22"/>
        <n v="173.51"/>
        <n v="993.21"/>
        <n v="266.27999999999997"/>
        <n v="448.02"/>
        <n v="204.24"/>
        <n v="522.29"/>
        <n v="766.13"/>
        <n v="511.58"/>
        <n v="580.19000000000005"/>
        <n v="315.04000000000002"/>
        <n v="8.3800000000000008"/>
        <n v="517.19000000000005"/>
        <n v="466.02"/>
        <n v="313.2"/>
        <n v="819.25"/>
        <n v="8.7100000000000009"/>
        <n v="268.8"/>
        <n v="203.11"/>
        <n v="90.74"/>
        <n v="209.27"/>
        <n v="450.54"/>
        <n v="573.16"/>
        <n v="410.87"/>
        <n v="1043.3599999999999"/>
        <n v="397.51"/>
        <n v="239.6"/>
        <n v="106.06"/>
        <n v="10.61"/>
        <n v="316.31"/>
        <n v="216.37"/>
        <n v="879.62"/>
        <n v="704.64"/>
        <n v="334.08"/>
        <n v="792.35"/>
        <n v="358.77"/>
        <n v="355.48"/>
        <n v="321.26"/>
        <n v="216.6"/>
        <n v="698.78"/>
        <n v="304.87"/>
        <n v="12.41"/>
        <n v="90.62"/>
        <n v="71.06"/>
        <n v="386.8"/>
        <n v="415.78"/>
        <n v="70.06"/>
        <n v="485.44"/>
        <n v="490.14"/>
        <n v="199.29"/>
        <n v="520.24"/>
        <n v="438.41"/>
        <n v="149.02000000000001"/>
        <n v="42.93"/>
        <n v="148.37"/>
        <n v="301.89"/>
        <n v="388.88"/>
        <n v="11.55"/>
        <n v="130.53"/>
        <n v="414.98"/>
        <n v="6.1"/>
        <n v="324.73"/>
        <n v="374.52"/>
        <n v="266.51"/>
        <n v="123.6"/>
        <n v="965.25"/>
        <n v="349.64"/>
        <n v="102.77"/>
        <n v="284.36"/>
        <n v="533.34"/>
        <n v="541.78"/>
        <n v="451.61"/>
        <n v="57.78"/>
        <n v="103.23"/>
        <n v="355.67"/>
        <n v="114.13"/>
        <n v="606.71"/>
        <n v="159.46"/>
        <n v="536.97"/>
        <n v="458.27"/>
        <n v="411.68"/>
        <n v="426.77"/>
        <n v="378.29"/>
        <n v="174.98"/>
        <n v="34.07"/>
        <n v="565.66999999999996"/>
        <n v="269.72000000000003"/>
        <n v="177.64"/>
        <n v="115.18"/>
        <n v="468.53"/>
        <n v="56.03"/>
        <n v="241.4"/>
        <n v="401.24"/>
        <n v="115.44"/>
        <n v="767.85"/>
        <n v="633.85"/>
        <n v="131.65"/>
        <n v="563.04999999999995"/>
        <n v="240.6"/>
        <n v="351.51"/>
        <n v="286.43"/>
        <n v="46.38"/>
        <n v="132.05000000000001"/>
        <n v="331.22"/>
        <n v="639.04999999999995"/>
        <n v="159.12"/>
        <n v="971.91"/>
        <n v="740.5"/>
        <n v="200.8"/>
        <n v="165.55"/>
        <n v="787"/>
        <n v="185.42"/>
        <n v="208.49"/>
        <n v="869.93"/>
        <n v="88.5"/>
        <n v="313.02"/>
        <n v="415.84"/>
        <n v="414.97"/>
        <n v="236.98"/>
        <n v="912.56"/>
        <n v="172.56"/>
        <n v="114.05"/>
        <n v="27.01"/>
        <n v="327.38"/>
        <n v="772.9"/>
        <n v="1211.3900000000001"/>
        <n v="162.28"/>
        <n v="414.77"/>
        <n v="437.33"/>
        <n v="86.34"/>
        <n v="276.41000000000003"/>
        <n v="103.9"/>
        <n v="1089.8399999999999"/>
        <n v="112.74"/>
        <n v="707.35"/>
        <n v="570.02"/>
        <n v="355.17"/>
        <n v="264.33"/>
        <n v="272.93"/>
        <n v="513.64"/>
        <n v="206"/>
        <n v="892.01"/>
        <n v="3.48"/>
        <n v="101.97"/>
        <n v="278.83"/>
        <n v="257.82"/>
        <n v="323.63"/>
        <n v="481.24"/>
        <n v="836.65"/>
        <n v="57.77"/>
        <n v="420.96"/>
        <n v="779.94"/>
        <n v="241.78"/>
        <n v="308.32"/>
        <n v="321.25"/>
        <n v="247.91"/>
        <n v="904.89"/>
        <n v="635.86"/>
        <n v="384.52"/>
        <n v="39.47"/>
        <n v="278.18"/>
        <n v="265.52999999999997"/>
        <n v="658.47"/>
        <n v="656.88"/>
        <n v="85.07"/>
        <n v="6.35"/>
        <n v="866.12"/>
        <n v="341.97"/>
        <n v="573.75"/>
        <n v="75.349999999999994"/>
        <n v="111.9"/>
        <n v="101.22"/>
        <n v="604.91999999999996"/>
        <n v="39.4"/>
        <n v="85.83"/>
        <n v="183.58"/>
        <n v="199.4"/>
        <n v="733.24"/>
        <n v="73.319999999999993"/>
        <n v="1283.1199999999999"/>
        <n v="218.56"/>
        <n v="197.59"/>
        <n v="73.22"/>
        <n v="221.58"/>
        <n v="124.99"/>
        <n v="116.9"/>
        <n v="246.09"/>
        <n v="146.04"/>
        <n v="58.52"/>
        <n v="58.44"/>
        <n v="266.18"/>
        <n v="247.36"/>
        <n v="332.5"/>
        <n v="444.21"/>
        <n v="43.27"/>
        <n v="376.35"/>
        <n v="464.31"/>
        <n v="85.8"/>
        <n v="525.16999999999996"/>
        <n v="114.51"/>
        <n v="418.42"/>
        <n v="99.28"/>
        <n v="164.83"/>
        <n v="64.17"/>
        <n v="140.55000000000001"/>
        <n v="34.35"/>
        <n v="393.52"/>
        <n v="213.84"/>
        <n v="455.67"/>
        <n v="230.71"/>
        <n v="127.74"/>
        <n v="682.33"/>
        <n v="6.65"/>
        <n v="26.61"/>
        <n v="833.06"/>
        <n v="116.51"/>
        <n v="258.67"/>
        <n v="11.92"/>
        <n v="1260.53"/>
        <n v="1090.78"/>
        <n v="321.75"/>
        <n v="159.43"/>
        <n v="295.16000000000003"/>
        <n v="146.37"/>
        <n v="782.11"/>
        <n v="16.059999999999999"/>
        <n v="145.25"/>
        <n v="585.80999999999995"/>
        <n v="317.85000000000002"/>
        <n v="543.66999999999996"/>
        <n v="344.2"/>
        <n v="57.7"/>
        <n v="136.21"/>
        <n v="182.89"/>
        <n v="627.02"/>
        <n v="379.36"/>
        <n v="244.09"/>
        <n v="315.61"/>
        <n v="525.91999999999996"/>
        <n v="271.77999999999997"/>
        <n v="245.75"/>
        <n v="189.28"/>
        <n v="276.61"/>
        <n v="372.46"/>
        <n v="659.04"/>
        <n v="206.17"/>
        <n v="504.12"/>
        <n v="457.93"/>
        <n v="27.13"/>
        <n v="587.41999999999996"/>
        <n v="283.10000000000002"/>
        <n v="242.91"/>
        <n v="130.37"/>
        <n v="84.53"/>
        <n v="938.87"/>
        <n v="263.3"/>
        <n v="396.48"/>
        <n v="827.7"/>
        <n v="353.58"/>
        <n v="1201.8900000000001"/>
        <n v="71.349999999999994"/>
        <n v="694.18"/>
        <n v="431.84"/>
        <n v="375.1"/>
        <n v="184.28"/>
        <n v="1091.57"/>
        <n v="60.61"/>
        <n v="513.47"/>
        <n v="386.62"/>
        <n v="401.2"/>
        <n v="240.52"/>
        <n v="202.93"/>
        <n v="171.39"/>
        <n v="807.17"/>
        <n v="34.06"/>
        <n v="64.3"/>
        <n v="63.36"/>
        <n v="621.38"/>
        <n v="80.260000000000005"/>
        <n v="351.4"/>
        <n v="234.93"/>
        <n v="223.08"/>
        <n v="80.17"/>
        <n v="10.23"/>
        <n v="246.23"/>
        <n v="17.350000000000001"/>
        <n v="716.65"/>
        <n v="761.91"/>
        <n v="36.200000000000003"/>
        <n v="119.72"/>
        <n v="790.14"/>
        <n v="132.15"/>
        <n v="236.11"/>
        <n v="1131.44"/>
        <n v="93.21"/>
        <n v="484.15"/>
        <n v="129.54"/>
        <n v="276.23"/>
        <n v="273.51"/>
        <n v="1.58"/>
        <n v="374.71"/>
        <n v="362.49"/>
        <n v="378.01"/>
        <n v="610.05999999999995"/>
        <n v="25.15"/>
        <n v="557.67999999999995"/>
        <n v="634.12"/>
        <n v="298.98"/>
        <n v="921.2"/>
        <n v="261.74"/>
        <n v="248.81"/>
        <n v="375.68"/>
        <n v="276.19"/>
        <n v="835"/>
        <n v="163.85"/>
        <n v="171.85"/>
        <n v="400.28"/>
        <n v="121.1"/>
        <n v="135.11000000000001"/>
        <n v="262.08999999999997"/>
        <n v="527.5"/>
        <n v="779.21"/>
        <n v="145.08000000000001"/>
        <n v="145.69999999999999"/>
        <n v="94.38"/>
        <n v="638.9"/>
        <n v="205.07"/>
        <n v="73.17"/>
        <n v="46.87"/>
        <n v="737.63"/>
        <n v="281.52"/>
        <n v="298.24"/>
        <n v="29.29"/>
        <n v="231.39"/>
        <n v="89.18"/>
        <n v="485.85"/>
        <n v="530.29999999999995"/>
        <n v="187.01"/>
        <n v="394.63"/>
        <n v="244.63"/>
        <n v="447.57"/>
        <n v="839.82"/>
        <n v="644.42999999999995"/>
        <n v="742.73"/>
        <n v="247.38"/>
        <n v="587.61"/>
        <n v="262.95999999999998"/>
        <n v="195.57"/>
        <n v="28.84"/>
        <n v="1041.4000000000001"/>
        <n v="396.94"/>
        <n v="226.64"/>
        <n v="1106.96"/>
        <n v="205.26"/>
        <n v="163.18"/>
        <n v="980.59"/>
        <n v="409.13"/>
        <n v="18.350000000000001"/>
        <n v="1031.97"/>
        <n v="82.96"/>
        <n v="647.03"/>
        <n v="269.70999999999998"/>
        <n v="288.68"/>
        <n v="171.04"/>
        <n v="234.55"/>
        <n v="398.96"/>
        <n v="643.59"/>
        <n v="659.58"/>
        <n v="69.989999999999995"/>
        <n v="80.59"/>
        <n v="719.04"/>
        <n v="638.46"/>
        <n v="31.71"/>
        <n v="804.03"/>
        <n v="198.87"/>
        <n v="132.38999999999999"/>
        <n v="23.62"/>
        <n v="366.77"/>
        <n v="511.46"/>
        <n v="1015.82"/>
        <n v="265.8"/>
        <n v="275.08"/>
        <n v="396.73"/>
        <n v="722.68"/>
        <n v="1121.51"/>
        <n v="188.75"/>
        <n v="151.74"/>
        <n v="539.52"/>
        <n v="245.67"/>
        <n v="167.98"/>
        <n v="3.69"/>
        <n v="526.9"/>
        <n v="644.65"/>
        <n v="302.33"/>
        <n v="19.8"/>
        <n v="168.58"/>
        <n v="139.1"/>
        <n v="65.540000000000006"/>
        <n v="237.76"/>
        <n v="73.13"/>
        <n v="253.52"/>
        <n v="268.06"/>
        <n v="120.82"/>
        <n v="463.98"/>
        <n v="176.3"/>
        <n v="95.68"/>
        <n v="628.85"/>
        <n v="125.72"/>
        <n v="745.05"/>
        <n v="90.86"/>
        <n v="5.54"/>
        <n v="52.81"/>
        <n v="188.35"/>
        <n v="347.55"/>
        <n v="358.58"/>
        <n v="524.09"/>
        <n v="163.68"/>
        <n v="159.97"/>
        <n v="1014.65"/>
        <n v="36.020000000000003"/>
        <n v="243.59"/>
        <n v="431.49"/>
        <n v="816.54"/>
        <n v="63.11"/>
        <n v="75.010000000000005"/>
        <n v="253.76"/>
        <n v="80.02"/>
        <n v="91.48"/>
        <n v="119.94"/>
        <n v="65.84"/>
        <n v="271.47000000000003"/>
        <n v="670.35"/>
        <n v="288.31"/>
        <n v="559.91"/>
        <n v="310.08999999999997"/>
        <n v="105.93"/>
        <n v="55.45"/>
        <n v="706.19"/>
        <n v="109.54"/>
        <n v="458.75"/>
        <n v="699.36"/>
        <n v="128.26"/>
        <n v="256.12"/>
        <n v="742.5"/>
        <n v="54.37"/>
        <n v="44.8"/>
        <n v="218.46"/>
        <n v="284.05"/>
        <n v="3.26"/>
        <n v="905.79"/>
        <n v="902.08"/>
        <n v="554.26"/>
        <n v="421.72"/>
        <n v="139.80000000000001"/>
        <n v="1022.36"/>
        <n v="115.13"/>
        <n v="425.25"/>
        <n v="228.91"/>
        <n v="646.05999999999995"/>
        <n v="309.08"/>
        <n v="398.68"/>
        <n v="224.7"/>
        <n v="328.78"/>
        <n v="305.5"/>
        <n v="24.43"/>
        <n v="842.75"/>
        <n v="93.12"/>
        <n v="116.23"/>
        <n v="183.26"/>
        <n v="214.07"/>
        <n v="606.75"/>
        <n v="341.53"/>
        <n v="373.24"/>
        <n v="44.7"/>
        <n v="220.1"/>
        <n v="26.2"/>
        <n v="372.96"/>
        <n v="179.7"/>
        <n v="333.18"/>
        <n v="173.91"/>
        <n v="78.75"/>
        <n v="410.31"/>
        <n v="337.25"/>
        <n v="267.98"/>
        <n v="87.94"/>
        <n v="155.07"/>
        <n v="513.19000000000005"/>
        <n v="144.41"/>
        <n v="375.85"/>
        <n v="4.3899999999999997"/>
        <n v="896.97"/>
        <n v="492.63"/>
        <n v="79.930000000000007"/>
        <n v="331.91"/>
        <n v="62.22"/>
        <n v="555.98"/>
        <n v="330.39"/>
        <n v="365.03"/>
        <n v="278.39"/>
        <n v="216.8"/>
        <n v="231.57"/>
        <n v="351.41"/>
        <n v="290.57"/>
        <n v="243.42"/>
        <n v="7.07"/>
        <n v="124.92"/>
        <n v="599.20000000000005"/>
        <n v="496.08"/>
        <n v="13.37"/>
        <n v="653.65"/>
        <n v="150.41999999999999"/>
        <n v="66.930000000000007"/>
        <n v="155.13"/>
        <n v="9.3000000000000007"/>
        <n v="155.47999999999999"/>
        <n v="249.2"/>
        <n v="181.98"/>
        <n v="1015.93"/>
        <n v="128.44999999999999"/>
        <n v="323.23"/>
        <n v="946.71"/>
        <n v="58.33"/>
        <n v="206.03"/>
        <n v="594.24"/>
        <n v="57.65"/>
        <n v="500.62"/>
        <n v="373.09"/>
        <n v="102.6"/>
        <n v="411.25"/>
        <n v="1241.24"/>
        <n v="154.07"/>
        <n v="184.03"/>
        <n v="538.04999999999995"/>
        <n v="646.37"/>
        <n v="881.43"/>
        <n v="845.03"/>
        <n v="906.89"/>
        <n v="307.75"/>
        <n v="334.49"/>
        <n v="374.74"/>
        <n v="589.82000000000005"/>
        <n v="108.86"/>
        <n v="487.98"/>
        <n v="186.84"/>
        <n v="682.93"/>
        <n v="481.97"/>
        <n v="612.57000000000005"/>
        <n v="509.41"/>
        <n v="35.299999999999997"/>
        <n v="125.38"/>
        <n v="807.7"/>
        <n v="409.36"/>
        <n v="15.74"/>
        <n v="463.49"/>
        <n v="76.819999999999993"/>
        <n v="325.24"/>
        <n v="269.79000000000002"/>
        <n v="161.69"/>
        <n v="150.15"/>
        <n v="407.62"/>
        <n v="110.51"/>
        <n v="278.88"/>
        <n v="336.45"/>
        <n v="778.81"/>
        <n v="309.26"/>
        <n v="245.65"/>
        <n v="228.8"/>
        <n v="16.440000000000001"/>
        <n v="110.76"/>
        <n v="79.17"/>
        <n v="175.36"/>
        <n v="347.25"/>
        <n v="424.58"/>
        <n v="651.21"/>
        <n v="143.07"/>
        <n v="877.35"/>
        <n v="94.79"/>
        <n v="563.21"/>
        <n v="673.56"/>
        <n v="227.31"/>
        <n v="506.73"/>
        <n v="132.52000000000001"/>
        <n v="54.97"/>
        <n v="252.69"/>
        <n v="249.78"/>
        <n v="18.88"/>
        <n v="227.1"/>
        <n v="705.27"/>
        <n v="744.95"/>
        <n v="327.12"/>
        <n v="44.04"/>
        <n v="60.27"/>
        <n v="194.89"/>
        <n v="357.43"/>
        <n v="477.7"/>
        <n v="844.67"/>
        <n v="111.65"/>
        <n v="122.28"/>
        <n v="87.6"/>
        <n v="143.63"/>
        <n v="567.39"/>
        <n v="478.14"/>
        <n v="135.03"/>
        <n v="546.48"/>
        <n v="469.87"/>
        <n v="313.94"/>
        <n v="15.72"/>
        <n v="66.64"/>
        <n v="528.63"/>
        <n v="162.68"/>
        <n v="785.53"/>
        <n v="737.11"/>
        <n v="478.73"/>
        <n v="814.82"/>
        <n v="517.77"/>
        <n v="134.26"/>
        <n v="98.74"/>
        <n v="61.5"/>
        <n v="850.32"/>
        <n v="116.39"/>
        <n v="136.78"/>
        <n v="62.41"/>
        <n v="482.48"/>
        <n v="53.59"/>
        <n v="182.24"/>
        <n v="387.83"/>
        <n v="167.39"/>
        <n v="308.99"/>
        <n v="58.1"/>
        <n v="830.74"/>
        <n v="149.41"/>
        <n v="521.20000000000005"/>
        <n v="1247.46"/>
        <n v="558.04"/>
        <n v="21.82"/>
        <n v="286.33999999999997"/>
        <n v="327.92"/>
        <n v="6.61"/>
        <n v="389.47"/>
        <n v="24.94"/>
        <n v="225.33"/>
        <n v="221.71"/>
        <n v="312.26"/>
        <n v="40.06"/>
        <n v="616.66999999999996"/>
        <n v="120.28"/>
        <n v="157.53"/>
        <n v="219.4"/>
        <n v="514.4"/>
        <n v="359.34"/>
        <n v="164.56"/>
        <n v="420.23"/>
        <n v="188.62"/>
        <n v="10.1"/>
        <n v="311.05"/>
        <n v="310.88"/>
        <n v="533.47"/>
        <n v="216.3"/>
        <n v="425.43"/>
        <n v="73.87"/>
        <n v="110.2"/>
        <n v="413.84"/>
        <n v="247.77"/>
        <n v="59.36"/>
        <n v="247.98"/>
        <n v="187.65"/>
        <n v="58.63"/>
        <n v="570.33000000000004"/>
        <n v="227.58"/>
        <n v="170.22"/>
        <n v="411.49"/>
        <n v="207.36"/>
        <n v="109.15"/>
        <n v="447.65"/>
        <n v="110.48"/>
        <n v="65.52"/>
        <n v="153.44"/>
        <n v="248.95"/>
        <n v="484.54"/>
        <n v="577.14"/>
        <n v="477.48"/>
        <n v="408.15"/>
        <n v="130.22"/>
        <n v="595.04"/>
        <n v="533.11"/>
        <n v="649.79"/>
        <n v="560.16"/>
        <n v="75.67"/>
        <n v="29.9"/>
        <n v="7.06"/>
        <n v="319.89"/>
        <n v="177.78"/>
        <n v="146.31"/>
        <n v="6.16"/>
        <n v="411.81"/>
        <n v="360.02"/>
        <n v="384.88"/>
        <n v="255.66"/>
        <n v="322.29000000000002"/>
        <n v="322.95"/>
        <n v="348.83"/>
        <n v="158.69999999999999"/>
        <n v="167.11"/>
        <n v="595.51"/>
        <n v="377.77"/>
        <n v="539.16"/>
        <n v="674.18"/>
        <n v="116.96"/>
        <n v="230.57"/>
        <n v="64.260000000000005"/>
        <n v="106.45"/>
        <n v="92.36"/>
        <n v="74.14"/>
        <n v="21.83"/>
        <n v="255.44"/>
        <n v="451.09"/>
        <n v="115.66"/>
        <n v="268.08999999999997"/>
        <n v="240.32"/>
        <n v="531.13"/>
        <n v="198.19"/>
        <n v="392.4"/>
        <n v="25.14"/>
        <n v="791.04"/>
        <n v="449.49"/>
        <n v="204.83"/>
        <n v="656.55"/>
        <n v="429.52"/>
        <n v="72.31"/>
        <n v="640.19000000000005"/>
        <n v="1147.1300000000001"/>
        <n v="139.16"/>
        <n v="462.5"/>
        <n v="489.13"/>
        <n v="148.85"/>
        <n v="321.60000000000002"/>
        <n v="377.64"/>
        <n v="27.25"/>
        <n v="298.42"/>
        <n v="368.36"/>
        <n v="590.09"/>
        <n v="334.94"/>
        <n v="740.21"/>
        <n v="59.2"/>
        <n v="67.06"/>
        <n v="377.21"/>
        <n v="48.86"/>
        <n v="584.1"/>
        <n v="47.87"/>
        <n v="206.01"/>
        <n v="308.20999999999998"/>
        <n v="517.24"/>
        <n v="89.44"/>
        <n v="96.47"/>
        <n v="739.52"/>
        <n v="16.43"/>
        <n v="353.26"/>
        <n v="706.09"/>
        <n v="141.29"/>
        <n v="87.99"/>
        <n v="93.84"/>
        <n v="254.36"/>
        <n v="99.91"/>
        <n v="953.34"/>
        <n v="166.53"/>
        <n v="261.05"/>
        <n v="66.8"/>
        <n v="251.34"/>
        <n v="165.6"/>
        <n v="215.35"/>
        <n v="859.89"/>
        <n v="618.71"/>
        <n v="285.48"/>
        <n v="181.5"/>
        <n v="252.91"/>
        <n v="135.69"/>
        <n v="114.7"/>
        <n v="154.63999999999999"/>
        <n v="150.63"/>
        <n v="215.73"/>
        <n v="1166.1500000000001"/>
        <n v="318.06"/>
        <n v="470.29"/>
        <n v="245.14"/>
        <n v="122.58"/>
        <n v="144.43"/>
        <n v="343.09"/>
        <n v="64.94"/>
        <n v="117.99"/>
        <n v="532.80999999999995"/>
        <n v="225.9"/>
        <n v="263.49"/>
        <n v="75.040000000000006"/>
        <n v="430.04"/>
        <n v="248.45"/>
        <n v="48.39"/>
        <n v="612.29"/>
        <n v="551.70000000000005"/>
        <n v="715.53"/>
        <n v="168.32"/>
        <n v="455.3"/>
        <n v="256.75"/>
        <n v="386.42"/>
        <n v="911.26"/>
        <n v="142.55000000000001"/>
        <n v="248.9"/>
        <n v="380.83"/>
        <n v="344"/>
        <n v="494.12"/>
        <n v="2.0499999999999998"/>
        <n v="153.16999999999999"/>
        <n v="600.86"/>
        <n v="459.4"/>
        <n v="791.96"/>
        <n v="517.03"/>
        <n v="589.22"/>
        <n v="403.19"/>
        <n v="246.76"/>
        <n v="778.63"/>
        <n v="239.72"/>
        <n v="394.28"/>
        <n v="221.48"/>
        <n v="81.599999999999994"/>
        <n v="228.98"/>
        <n v="396.32"/>
        <n v="569.49"/>
        <n v="244.7"/>
        <n v="9.42"/>
        <n v="418.68"/>
        <n v="228.68"/>
        <n v="746"/>
        <n v="98.44"/>
        <n v="663.47"/>
        <n v="409.74"/>
        <n v="338.54"/>
        <n v="142.32"/>
        <n v="662.4"/>
        <n v="112.49"/>
        <n v="128.99"/>
        <n v="294.54000000000002"/>
        <n v="393.33"/>
        <n v="25.26"/>
        <n v="80.849999999999994"/>
        <n v="317.7"/>
        <n v="352.23"/>
        <n v="712.42"/>
        <n v="321.52999999999997"/>
        <n v="318.72000000000003"/>
        <n v="31.24"/>
        <n v="130.63"/>
        <n v="359.98"/>
        <n v="252.87"/>
        <n v="683.58"/>
        <n v="344.55"/>
        <n v="309.82"/>
        <n v="84.44"/>
        <n v="22.73"/>
        <n v="429.3"/>
        <n v="582.16999999999996"/>
        <n v="226.93"/>
        <n v="5.04"/>
        <n v="386.86"/>
        <n v="323.45"/>
        <n v="122.92"/>
        <n v="130.04"/>
        <n v="320.92"/>
        <n v="71.239999999999995"/>
        <n v="419.79"/>
        <n v="96.18"/>
        <n v="155.91"/>
        <n v="166.89"/>
        <n v="117.65"/>
        <n v="329.12"/>
        <n v="665.77"/>
        <n v="279.83999999999997"/>
        <n v="380.27"/>
        <n v="216.59"/>
        <n v="463.89"/>
        <n v="670.17"/>
        <n v="13.39"/>
        <n v="140.83000000000001"/>
        <n v="616.22"/>
        <n v="900.02"/>
        <n v="72.63"/>
        <n v="510.85"/>
        <n v="826.27"/>
        <n v="72.48"/>
        <n v="576.41"/>
        <n v="270.76"/>
        <n v="390.54"/>
        <n v="391.24"/>
        <n v="183.64"/>
        <n v="52.22"/>
        <n v="782.61"/>
        <n v="172.63"/>
        <n v="198.33"/>
        <n v="277.60000000000002"/>
        <n v="23"/>
        <n v="271.63"/>
        <n v="559.13"/>
        <n v="162.66"/>
        <n v="103.45"/>
        <n v="6.2"/>
        <n v="61.51"/>
        <n v="252.92"/>
        <n v="391.72"/>
        <n v="671.62"/>
        <n v="217.69"/>
        <n v="702.2"/>
        <n v="399.45"/>
        <n v="297.57"/>
        <n v="127.96"/>
        <n v="7.18"/>
        <n v="22.64"/>
        <n v="356.31"/>
        <n v="420.17"/>
        <n v="87.32"/>
        <n v="877.57"/>
        <n v="340.88"/>
        <n v="629.72"/>
        <n v="204.69"/>
        <n v="347.59"/>
        <n v="524.39"/>
        <n v="781.84"/>
        <n v="317.60000000000002"/>
        <n v="264.81"/>
        <n v="517.04999999999995"/>
        <n v="412.7"/>
        <n v="138.75"/>
        <n v="315.58999999999997"/>
        <n v="861.45"/>
        <n v="560.51"/>
        <n v="118.5"/>
        <n v="495.52"/>
        <n v="185.94"/>
        <n v="36.03"/>
        <n v="182.49"/>
        <n v="286.2"/>
        <n v="761.97"/>
        <n v="304.41000000000003"/>
        <n v="962.17"/>
        <n v="347.03"/>
        <n v="375.87"/>
        <n v="515.46"/>
        <n v="66.650000000000006"/>
        <n v="324.70999999999998"/>
        <n v="767.63"/>
        <n v="381.11"/>
        <n v="855.18"/>
        <n v="150.76"/>
        <n v="88.97"/>
        <n v="190.76"/>
        <n v="1100.58"/>
        <n v="687.66"/>
        <n v="343.21"/>
        <n v="65.709999999999994"/>
        <n v="665.44"/>
        <n v="150.85"/>
        <n v="49.7"/>
        <n v="358.52"/>
        <n v="210.11"/>
        <n v="160.84"/>
        <n v="196.09"/>
        <n v="171.11"/>
        <n v="290.54000000000002"/>
        <n v="180.44"/>
        <n v="69.14"/>
        <n v="221.15"/>
        <n v="46.08"/>
        <n v="578.17999999999995"/>
        <n v="4.22"/>
        <n v="89.66"/>
        <n v="133.71"/>
        <n v="120.1"/>
        <n v="302.85000000000002"/>
        <n v="112.03"/>
        <n v="260.45999999999998"/>
        <n v="491.92"/>
        <n v="235.29"/>
        <n v="276.70999999999998"/>
        <n v="331.08"/>
        <n v="647.57000000000005"/>
        <n v="189.41"/>
        <n v="230.27"/>
        <n v="215.91"/>
        <n v="205.13"/>
        <n v="262.74"/>
        <n v="193.33"/>
        <n v="563.51"/>
        <n v="205.06"/>
        <n v="593.66"/>
        <n v="853.53"/>
        <n v="321.56"/>
        <n v="417.31"/>
        <n v="595.92999999999995"/>
        <n v="672.22"/>
        <n v="19.79"/>
        <n v="147.88999999999999"/>
        <n v="127.14"/>
        <n v="447.86"/>
        <n v="132.12"/>
        <n v="406.5"/>
        <n v="377.65"/>
        <n v="779.35"/>
        <n v="288.52999999999997"/>
        <n v="66.150000000000006"/>
        <n v="121.38"/>
        <n v="315.29000000000002"/>
        <n v="227.89"/>
        <n v="217.89"/>
        <n v="416.21"/>
        <n v="303.2"/>
        <n v="230.81"/>
        <n v="3.19"/>
        <n v="51.24"/>
        <n v="252.34"/>
        <n v="20.66"/>
        <n v="112.5"/>
        <n v="308.88"/>
        <n v="490.07"/>
        <n v="360.45"/>
        <n v="591.66"/>
        <n v="220.77"/>
        <n v="177.12"/>
        <n v="676.78"/>
        <n v="215.24"/>
        <n v="740.62"/>
        <n v="151.63"/>
        <n v="569.89"/>
        <n v="549.47"/>
        <n v="313.02999999999997"/>
        <n v="221.69"/>
        <n v="656.82"/>
        <n v="103.47"/>
        <n v="484.35"/>
        <n v="70.239999999999995"/>
        <n v="140.97"/>
        <n v="47"/>
        <n v="47.93"/>
        <n v="57.36"/>
        <n v="909.42"/>
        <n v="340.63"/>
        <n v="567.5"/>
        <n v="197.77"/>
        <n v="129.59"/>
        <n v="75.72"/>
        <n v="35.729999999999997"/>
        <n v="560.52"/>
        <n v="497.07"/>
        <n v="767.86"/>
        <n v="116.32"/>
        <n v="70.55"/>
        <n v="139.35"/>
        <n v="66.099999999999994"/>
        <n v="19.64"/>
        <n v="927.7"/>
        <n v="363.4"/>
        <n v="396.67"/>
        <n v="153.93"/>
        <n v="26.13"/>
        <n v="59.17"/>
        <n v="321.72000000000003"/>
        <n v="661.4"/>
        <n v="193.32"/>
        <n v="621.59"/>
        <n v="127.59"/>
        <n v="367.62"/>
        <n v="241.69"/>
        <n v="125.52"/>
        <n v="674.8"/>
        <n v="891.56"/>
        <n v="160.58000000000001"/>
        <n v="327.97"/>
        <n v="228.5"/>
        <n v="813.84"/>
        <n v="872.94"/>
        <n v="75.28"/>
        <n v="374.14"/>
        <n v="191"/>
        <n v="46.88"/>
        <n v="439.58"/>
        <n v="201.61"/>
        <n v="741.63"/>
        <n v="140.58000000000001"/>
        <n v="434.25"/>
        <n v="912.21"/>
        <n v="519.21"/>
        <n v="890.97"/>
        <n v="539.78"/>
        <n v="651.20000000000005"/>
        <n v="675"/>
        <n v="661.3"/>
        <n v="24.55"/>
        <n v="383.47"/>
        <n v="286.45999999999998"/>
        <n v="129.87"/>
        <n v="481.62"/>
        <n v="316.68"/>
        <n v="224.1"/>
        <n v="471.2"/>
        <n v="841.34"/>
        <n v="249.77"/>
        <n v="130.27000000000001"/>
        <n v="692.95"/>
        <n v="229.96"/>
        <n v="191.19"/>
        <n v="242.38"/>
        <n v="342.16"/>
        <n v="335.48"/>
        <n v="476.13"/>
        <n v="737.77"/>
        <n v="72.16"/>
        <n v="156.80000000000001"/>
        <n v="132.21"/>
        <n v="191.72"/>
        <n v="971.32"/>
        <n v="1120.68"/>
        <n v="535.02"/>
        <n v="542.67999999999995"/>
        <n v="272.27"/>
        <n v="364.51"/>
        <n v="207.96"/>
        <n v="13.07"/>
        <n v="251.14"/>
        <n v="421.14"/>
        <n v="203.45"/>
        <n v="519.84"/>
        <n v="855.75"/>
        <n v="319.36"/>
        <n v="113.73"/>
        <n v="193.78"/>
        <n v="90.18"/>
        <n v="172.95"/>
        <n v="815.7"/>
        <n v="658.82"/>
        <n v="827.52"/>
        <n v="852.12"/>
        <n v="121.32"/>
        <n v="853.09"/>
        <n v="210.49"/>
        <n v="166.08"/>
        <n v="378.37"/>
        <n v="288.92"/>
        <n v="649.07000000000005"/>
        <n v="267.44"/>
        <n v="637.62"/>
        <n v="90.57"/>
        <n v="446.56"/>
        <n v="652.58000000000004"/>
        <n v="140.21"/>
        <n v="928.26"/>
        <n v="32.9"/>
        <n v="55.4"/>
        <n v="272.06"/>
        <n v="59.96"/>
        <n v="996.02"/>
        <n v="12.17"/>
        <n v="426.21"/>
        <n v="45.39"/>
        <n v="219.92"/>
        <n v="440.66"/>
        <n v="374.92"/>
        <n v="317.24"/>
        <n v="109.06"/>
        <n v="207.65"/>
        <n v="147.22"/>
        <n v="442.86"/>
        <n v="717.96"/>
        <n v="178.19"/>
        <n v="126.11"/>
        <n v="811.34"/>
        <n v="382.24"/>
        <n v="168.5"/>
        <n v="765.91"/>
        <n v="37"/>
        <n v="86.71"/>
        <n v="211.48"/>
        <n v="680.95"/>
        <n v="525.4"/>
        <n v="332.2"/>
        <n v="13.83"/>
        <n v="515.83000000000004"/>
        <n v="277.47000000000003"/>
        <n v="119.12"/>
        <n v="825.06"/>
        <n v="335.79"/>
        <n v="107.8"/>
        <n v="536.16"/>
        <n v="94.27"/>
        <n v="61.28"/>
        <n v="592.34"/>
        <n v="68.45"/>
        <n v="549.42999999999995"/>
        <n v="396.27"/>
        <n v="182.63"/>
        <n v="364.08"/>
        <n v="742.23"/>
        <n v="413.71"/>
        <n v="86.36"/>
        <n v="644.58000000000004"/>
        <n v="320.94"/>
        <n v="64.25"/>
        <n v="723.24"/>
        <n v="254.89"/>
        <n v="195.12"/>
        <n v="250.6"/>
        <n v="40.869999999999997"/>
        <n v="100.94"/>
        <n v="31.41"/>
        <n v="307.12"/>
        <n v="311.82"/>
        <n v="859.08"/>
        <n v="151.22999999999999"/>
        <n v="67.650000000000006"/>
        <n v="171.43"/>
        <n v="64.150000000000006"/>
        <n v="586.05999999999995"/>
        <n v="943.59"/>
        <n v="302.69"/>
        <n v="49.66"/>
        <n v="175.54"/>
        <n v="138.52000000000001"/>
        <n v="547.66999999999996"/>
        <n v="291.27"/>
        <n v="41.11"/>
        <n v="339.03"/>
        <n v="473.55"/>
        <n v="413.1"/>
        <n v="350"/>
        <n v="497.4"/>
        <n v="716.83"/>
        <n v="783.5"/>
        <n v="251.88"/>
        <n v="113.33"/>
        <n v="370.42"/>
        <n v="255.78"/>
        <n v="244.57"/>
        <n v="247.32"/>
        <n v="217.25"/>
        <n v="213.3"/>
        <n v="247.01"/>
        <n v="767.88"/>
        <n v="320"/>
        <n v="45.57"/>
        <n v="49.47"/>
        <n v="33.630000000000003"/>
        <n v="4.1399999999999997"/>
        <n v="71.8"/>
        <n v="266.86"/>
        <n v="657.74"/>
        <n v="631.04999999999995"/>
        <n v="393.95"/>
        <n v="133.88"/>
        <n v="186.91"/>
        <n v="797.52"/>
        <n v="290.47000000000003"/>
        <n v="85.02"/>
        <n v="379.78"/>
        <n v="90.6"/>
        <n v="489.81"/>
        <n v="458.25"/>
        <n v="86.01"/>
        <n v="714.34"/>
        <n v="163.34"/>
        <n v="134.47999999999999"/>
        <n v="469.95"/>
        <n v="470.9"/>
        <n v="91.5"/>
        <n v="60.28"/>
        <n v="447.06"/>
        <n v="149.65"/>
        <n v="309.3"/>
        <n v="57.27"/>
        <n v="285.93"/>
        <n v="743.56"/>
        <n v="495.45"/>
        <n v="248.65"/>
        <n v="575.22"/>
        <n v="931.04"/>
        <n v="299.66000000000003"/>
        <n v="617.17999999999995"/>
        <n v="220.15"/>
        <n v="390.24"/>
        <n v="179.01"/>
        <n v="542.16"/>
        <n v="403.24"/>
        <n v="353.8"/>
        <n v="618.22"/>
        <n v="109.5"/>
        <n v="188.73"/>
        <n v="475.78"/>
        <n v="788.04"/>
        <n v="908.93"/>
        <n v="178.51"/>
        <n v="3.4"/>
        <n v="171.19"/>
        <n v="580.01"/>
        <n v="205.32"/>
        <n v="220.6"/>
        <n v="340.04"/>
        <n v="358.59"/>
        <n v="261.76"/>
        <n v="132.72"/>
        <n v="479.01"/>
        <n v="251.25"/>
        <n v="189.61"/>
        <n v="435.72"/>
        <n v="115.48"/>
        <n v="730.19"/>
        <n v="210.01"/>
        <n v="5.14"/>
        <n v="235.05"/>
        <n v="73.099999999999994"/>
        <n v="134.86000000000001"/>
        <n v="306.43"/>
        <n v="933.6"/>
        <n v="790.27"/>
        <n v="674.68"/>
        <n v="295.33999999999997"/>
        <n v="212.6"/>
        <n v="445.44"/>
        <n v="516.04"/>
        <n v="655.75"/>
        <n v="34.770000000000003"/>
        <n v="284.47000000000003"/>
        <n v="205.79"/>
        <n v="573.11"/>
        <n v="1250.71"/>
        <n v="532.15"/>
        <n v="116.06"/>
        <n v="163.44999999999999"/>
        <n v="477.46"/>
        <n v="118.51"/>
        <n v="726.99"/>
        <n v="629.02"/>
        <n v="395.71"/>
        <n v="249.83"/>
        <n v="331.38"/>
        <n v="184.64"/>
        <n v="275.14999999999998"/>
        <n v="443.57"/>
        <n v="1041.8499999999999"/>
        <n v="201.97"/>
        <n v="119.75"/>
        <n v="151.94999999999999"/>
        <n v="27.93"/>
        <n v="264.24"/>
        <n v="730.82"/>
        <n v="240.9"/>
        <n v="307.85000000000002"/>
        <n v="548.21"/>
        <n v="989.52"/>
        <n v="566.41999999999996"/>
        <n v="179.95"/>
        <n v="873.93"/>
        <n v="201.4"/>
        <n v="348.93"/>
        <n v="467.54"/>
        <n v="595.97"/>
        <n v="416.1"/>
        <n v="319.56"/>
        <n v="22.35"/>
        <n v="149.49"/>
        <n v="334.09"/>
        <n v="209.81"/>
        <n v="67.400000000000006"/>
        <n v="13.85"/>
        <n v="154.54"/>
        <n v="571.15"/>
        <n v="307.76"/>
        <n v="167.93"/>
        <n v="203.04"/>
        <n v="336.9"/>
        <n v="142.26"/>
        <n v="576.98"/>
        <n v="449.65"/>
        <n v="259.05"/>
        <n v="917.83"/>
        <n v="163.16999999999999"/>
        <n v="768.43"/>
        <n v="286.22000000000003"/>
        <n v="130.9"/>
        <n v="160.15"/>
        <n v="509.62"/>
        <n v="284.45999999999998"/>
        <n v="180.6"/>
        <n v="441.3"/>
        <n v="138.12"/>
        <n v="743.46"/>
        <n v="669.23"/>
        <n v="10.42"/>
        <n v="133.41999999999999"/>
        <n v="59.43"/>
        <n v="836.97"/>
        <n v="1067.43"/>
        <n v="97.45"/>
        <n v="446.99"/>
        <n v="132.53"/>
        <n v="301.76"/>
        <n v="113.58"/>
        <n v="148.02000000000001"/>
        <n v="184.14"/>
        <n v="539.07000000000005"/>
        <n v="640.61"/>
        <n v="257.14"/>
        <n v="427.2"/>
        <n v="104.02"/>
        <n v="591.79"/>
        <n v="460.36"/>
        <n v="251.37"/>
        <n v="527.39"/>
        <n v="639.89"/>
        <n v="155.65"/>
        <n v="767.64"/>
        <n v="902.61"/>
        <n v="218.3"/>
        <n v="109.32"/>
        <n v="69.06"/>
        <n v="240.69"/>
        <n v="177.43"/>
        <n v="95.18"/>
        <n v="496.88"/>
        <n v="480.41"/>
        <n v="27.28"/>
        <n v="30.8"/>
        <n v="421.83"/>
        <n v="392.39"/>
        <n v="12.03"/>
        <n v="48.11"/>
        <n v="389.34"/>
        <n v="432.29"/>
        <n v="44.88"/>
        <n v="970.03"/>
        <n v="399.36"/>
        <n v="182.8"/>
        <n v="22.96"/>
        <n v="816.41"/>
        <n v="91.59"/>
        <n v="11.15"/>
        <n v="344.89"/>
        <n v="864.51"/>
        <n v="224.49"/>
        <n v="295.08999999999997"/>
        <n v="112.58"/>
        <n v="105.41"/>
        <n v="356.01"/>
        <n v="82.48"/>
        <n v="204.5"/>
        <n v="134.94999999999999"/>
        <n v="174.27"/>
        <n v="175.56"/>
        <n v="298"/>
        <n v="314.29000000000002"/>
        <n v="603.54"/>
        <n v="134.19999999999999"/>
        <n v="397.92"/>
        <n v="561.74"/>
        <n v="367.2"/>
        <n v="187.6"/>
        <n v="70.98"/>
        <n v="566.02"/>
        <n v="284"/>
        <n v="124.5"/>
        <n v="250.47"/>
        <n v="382.72"/>
        <n v="69.33"/>
        <n v="303.48"/>
        <n v="479.8"/>
        <n v="8.1"/>
        <n v="142.03"/>
        <n v="220.85"/>
        <n v="320.67"/>
        <n v="551"/>
        <n v="63.97"/>
        <n v="762.82"/>
        <n v="629.66999999999996"/>
        <n v="667.96"/>
        <n v="952.75"/>
        <n v="65.23"/>
        <n v="68.88"/>
        <n v="848.6"/>
        <n v="256.39"/>
        <n v="497.58"/>
        <n v="277.08"/>
        <n v="36.26"/>
        <n v="692.71"/>
        <n v="364.18"/>
        <n v="28.56"/>
        <n v="154.19"/>
        <n v="203.05"/>
        <n v="418.57"/>
        <n v="455.81"/>
        <n v="539.86"/>
        <n v="221.13"/>
        <n v="484.05"/>
        <n v="242.99"/>
        <n v="725.09"/>
        <n v="40.11"/>
        <n v="770.54"/>
        <n v="698.27"/>
        <n v="699.74"/>
        <n v="201.21"/>
        <n v="984.83"/>
        <n v="22.05"/>
        <n v="669.35"/>
        <n v="11.67"/>
        <n v="123.74"/>
        <n v="289.18"/>
        <n v="17.78"/>
        <n v="123.87"/>
        <n v="86.07"/>
        <n v="269.61"/>
        <n v="632.83000000000004"/>
        <n v="164.75"/>
        <n v="716.67"/>
        <n v="75.45"/>
        <n v="130.16"/>
        <n v="10.19"/>
        <n v="570.77"/>
        <n v="534.83000000000004"/>
        <n v="12.58"/>
        <n v="800.2"/>
        <n v="1000.65"/>
        <n v="529.03"/>
        <n v="257.79000000000002"/>
        <n v="33.04"/>
        <n v="393.42"/>
        <n v="254.06"/>
        <n v="12.32"/>
        <n v="662.78"/>
        <n v="170.21"/>
        <n v="391.48"/>
        <n v="53.26"/>
        <n v="140"/>
        <n v="553.08000000000004"/>
        <n v="711.34"/>
        <n v="996.79"/>
        <n v="165.68"/>
        <n v="628.07000000000005"/>
        <n v="417.45"/>
        <n v="85.53"/>
        <n v="24.86"/>
        <n v="830.62"/>
        <n v="209.82"/>
        <n v="271.67"/>
        <n v="273.95"/>
        <n v="35.229999999999997"/>
        <n v="425.88"/>
        <n v="370.55"/>
        <n v="232.54"/>
        <n v="154.29"/>
        <n v="471.48"/>
        <n v="319.98"/>
        <n v="284.29000000000002"/>
        <n v="22.57"/>
        <n v="503.12"/>
        <n v="823.89"/>
        <n v="84.1"/>
        <n v="303.31"/>
        <n v="270.8"/>
        <n v="875.57"/>
        <n v="623.27"/>
        <n v="595.33000000000004"/>
        <n v="260.22000000000003"/>
        <n v="63.8"/>
        <n v="361.44"/>
        <n v="849.71"/>
        <n v="93.92"/>
        <n v="110.86"/>
        <n v="656.66"/>
        <n v="38.380000000000003"/>
        <n v="139.19999999999999"/>
        <n v="557.16999999999996"/>
        <n v="616.07000000000005"/>
        <n v="531.74"/>
        <n v="994.34"/>
        <n v="450.82"/>
        <n v="291.18"/>
        <n v="238.69"/>
        <n v="783.49"/>
        <n v="748.72"/>
        <n v="7.57"/>
        <n v="88.64"/>
        <n v="578.04"/>
        <n v="227.15"/>
        <n v="324.54000000000002"/>
        <n v="513.04"/>
        <n v="97.93"/>
        <n v="335.32"/>
        <n v="38.270000000000003"/>
        <n v="111.81"/>
        <n v="99.48"/>
        <n v="462.02"/>
        <n v="92.94"/>
        <n v="537.99"/>
        <n v="148.66"/>
        <n v="19.059999999999999"/>
        <n v="919.05"/>
        <n v="130.38"/>
        <n v="264.39999999999998"/>
        <n v="355"/>
        <n v="201.01"/>
        <n v="666.52"/>
        <n v="552.41"/>
        <n v="512.34"/>
        <n v="357.18"/>
        <n v="188.14"/>
        <n v="203.65"/>
        <n v="23.35"/>
        <n v="76.849999999999994"/>
        <n v="378.25"/>
        <n v="748.65"/>
        <n v="399.82"/>
        <n v="201.6"/>
        <n v="1019.3"/>
        <n v="715.18"/>
        <n v="74.2"/>
        <n v="121.69"/>
        <n v="434.81"/>
        <n v="142.65"/>
        <n v="202.52"/>
        <n v="57.18"/>
        <n v="416.37"/>
        <n v="373.04"/>
        <n v="151.16999999999999"/>
        <n v="70.489999999999995"/>
        <n v="369.64"/>
        <n v="118.41"/>
        <n v="79.41"/>
        <n v="226.01"/>
        <n v="11.95"/>
        <n v="270.97000000000003"/>
        <n v="315.35000000000002"/>
        <n v="518.63"/>
        <n v="263.08"/>
        <n v="136.93"/>
        <n v="261.11"/>
        <n v="119.28"/>
        <n v="224.42"/>
        <n v="418.06"/>
        <n v="380.61"/>
        <n v="87.9"/>
        <n v="324.86"/>
        <n v="689.97"/>
        <n v="304.12"/>
        <n v="240.66"/>
        <n v="246.5"/>
        <n v="21.68"/>
        <n v="109.36"/>
        <n v="183.93"/>
        <n v="160.49"/>
        <n v="641.80999999999995"/>
        <n v="93.9"/>
        <n v="514.26"/>
        <n v="138.83000000000001"/>
        <n v="655.45"/>
        <n v="271.66000000000003"/>
        <n v="422.99"/>
        <n v="207.67"/>
        <n v="46.7"/>
        <n v="1238.02"/>
        <n v="304.60000000000002"/>
        <n v="76.17"/>
        <n v="85.93"/>
        <n v="91.08"/>
        <n v="224.65"/>
        <n v="189.9"/>
        <n v="564.33000000000004"/>
        <n v="172.9"/>
        <n v="726.05"/>
        <n v="435.66"/>
        <n v="356.08"/>
        <n v="117.92"/>
        <n v="103.46"/>
        <n v="40.340000000000003"/>
        <n v="574.02"/>
        <n v="69.55"/>
        <n v="595.91"/>
        <n v="403.43"/>
        <n v="464.04"/>
        <n v="283.33999999999997"/>
        <n v="477.9"/>
        <n v="405.76"/>
        <n v="130.46"/>
        <n v="62.9"/>
        <n v="254.44"/>
        <n v="652.26"/>
        <n v="186.27"/>
        <n v="523.73"/>
        <n v="964.88"/>
        <n v="554.32000000000005"/>
        <n v="39.049999999999997"/>
        <n v="306.23"/>
        <n v="30.07"/>
        <n v="830.06"/>
        <n v="197.71"/>
        <n v="148.52000000000001"/>
        <n v="704.39"/>
        <n v="154.11000000000001"/>
        <n v="704.48"/>
        <n v="66.05"/>
        <n v="77.209999999999994"/>
        <n v="146.06"/>
        <n v="169.36"/>
        <n v="808.24"/>
        <n v="26.88"/>
        <n v="424.37"/>
        <n v="167.28"/>
        <n v="173.81"/>
        <n v="126.81"/>
        <n v="400.18"/>
        <n v="58.89"/>
        <n v="295.02999999999997"/>
        <n v="942.42"/>
        <n v="141.11000000000001"/>
        <n v="611.5"/>
        <n v="185.13"/>
        <n v="198.34"/>
        <n v="680.64"/>
        <n v="606.65"/>
        <n v="520.02"/>
        <n v="554.35"/>
        <n v="1.47"/>
        <n v="816.15"/>
        <n v="35.64"/>
        <n v="487.36"/>
        <n v="500.15"/>
        <n v="72.180000000000007"/>
        <n v="46.34"/>
        <n v="423.01"/>
        <n v="143.01"/>
        <n v="276.7"/>
        <n v="359.44"/>
        <n v="133.21"/>
        <n v="103.75"/>
        <n v="481.92"/>
        <n v="89.01"/>
        <n v="261.31"/>
        <n v="273.74"/>
        <n v="78.930000000000007"/>
        <n v="345.07"/>
        <n v="389.45"/>
        <n v="195.34"/>
        <n v="45.49"/>
        <n v="479.91"/>
        <n v="584.52"/>
        <n v="456.55"/>
        <n v="59.04"/>
        <n v="169.66"/>
        <n v="53.88"/>
        <n v="212.41"/>
        <n v="154.71"/>
        <n v="167.01"/>
        <n v="104.57"/>
        <n v="709.2"/>
        <n v="361.47"/>
        <n v="521.13"/>
        <n v="639.20000000000005"/>
        <n v="63.47"/>
        <n v="321.35000000000002"/>
        <n v="233.5"/>
        <n v="65.95"/>
        <n v="341.14"/>
        <n v="81.93"/>
        <n v="431.36"/>
        <n v="652.4"/>
        <n v="296.98"/>
        <n v="158.80000000000001"/>
        <n v="112.48"/>
        <n v="281.23"/>
        <n v="111.04"/>
        <n v="255.72"/>
        <n v="128.6"/>
        <n v="1194.6099999999999"/>
        <n v="808.39"/>
        <n v="694.25"/>
        <n v="132.62"/>
        <n v="825.91"/>
        <n v="547.33000000000004"/>
        <n v="132.28"/>
        <n v="92.65"/>
        <n v="252.55"/>
        <n v="152.28"/>
        <n v="116.49"/>
        <n v="425.17"/>
        <n v="314"/>
        <n v="604.19000000000005"/>
        <n v="157.94"/>
        <n v="32.56"/>
        <n v="402.41"/>
        <n v="489.18"/>
        <n v="104.45"/>
        <n v="262.75"/>
        <n v="87.16"/>
        <n v="127.92"/>
        <n v="440.87"/>
        <n v="601.80999999999995"/>
        <n v="19.41"/>
        <n v="302.89"/>
        <n v="387.88"/>
        <n v="250.27"/>
        <n v="9.1199999999999992"/>
        <n v="138.16"/>
        <n v="177.62"/>
        <n v="270.27"/>
        <n v="154.28"/>
        <n v="941.19"/>
        <n v="316.97000000000003"/>
        <n v="239.37"/>
        <n v="33.89"/>
        <n v="196.76"/>
        <n v="149.68"/>
        <n v="86.86"/>
        <n v="113.5"/>
        <n v="229.8"/>
        <n v="129.83000000000001"/>
        <n v="783.21"/>
        <n v="831.17"/>
        <n v="144.11000000000001"/>
        <n v="183.79"/>
        <n v="106.26"/>
        <n v="11.87"/>
        <n v="93.86"/>
        <n v="275.99"/>
        <n v="321.99"/>
        <n v="241.96"/>
        <n v="137.04"/>
        <n v="458.21"/>
        <n v="541.67999999999995"/>
        <n v="1053.1099999999999"/>
        <n v="789.82"/>
        <n v="774.62"/>
        <n v="435.11"/>
        <n v="703.36"/>
        <n v="267.26"/>
        <n v="59.21"/>
        <n v="443.18"/>
        <n v="486.95"/>
        <n v="38.299999999999997"/>
        <n v="480.44"/>
        <n v="58.87"/>
        <n v="273.10000000000002"/>
        <n v="339.24"/>
        <n v="181.77"/>
        <n v="824.55"/>
        <n v="967.72"/>
        <n v="19.22"/>
        <n v="400.36"/>
        <n v="104.61"/>
        <n v="281.63"/>
        <n v="454.6"/>
        <n v="41.92"/>
        <n v="114.58"/>
        <n v="213.63"/>
        <n v="553.82000000000005"/>
        <n v="105.95"/>
        <n v="300.56"/>
        <n v="301.77999999999997"/>
        <n v="230.8"/>
        <n v="828.69"/>
        <n v="262.31"/>
        <n v="294.74"/>
        <n v="422.47"/>
        <n v="626.65"/>
        <n v="862.57"/>
        <n v="244.13"/>
        <n v="45.11"/>
        <n v="434.8"/>
        <n v="230.21"/>
        <n v="421.89"/>
        <n v="24.6"/>
        <n v="780.51"/>
        <n v="38.86"/>
        <n v="226.77"/>
        <n v="545.41"/>
        <n v="138.66"/>
        <n v="820.16"/>
        <n v="591.67999999999995"/>
        <n v="612.03"/>
        <n v="161.97999999999999"/>
        <n v="476.59"/>
        <n v="553.99"/>
        <n v="767.98"/>
        <n v="211.93"/>
        <n v="189.93"/>
        <n v="513.62"/>
        <n v="167.15"/>
        <n v="104.78"/>
        <n v="265.08999999999997"/>
        <n v="775.7"/>
        <n v="488.25"/>
        <n v="259.24"/>
        <n v="301.73"/>
        <n v="369.21"/>
        <n v="417.08"/>
        <n v="159.62"/>
        <n v="109.6"/>
        <n v="133.35"/>
        <n v="182.08"/>
        <n v="394.91"/>
        <n v="389.48"/>
        <n v="180.93"/>
        <n v="14.74"/>
        <n v="274.52"/>
        <n v="104.01"/>
        <n v="456.9"/>
        <n v="228.35"/>
        <n v="286.98"/>
        <n v="78.78"/>
        <n v="248.27"/>
        <n v="733.55"/>
        <n v="895.67"/>
        <n v="374.99"/>
        <n v="579.78"/>
        <n v="166.22"/>
        <n v="33.4"/>
        <n v="289.64"/>
        <n v="263.41000000000003"/>
        <n v="554.01"/>
        <n v="745.59"/>
        <n v="514.23"/>
        <n v="108.91"/>
        <n v="698.28"/>
        <n v="476.33"/>
        <n v="237.36"/>
        <n v="39.229999999999997"/>
        <n v="132.58000000000001"/>
        <n v="205.77"/>
        <n v="85.22"/>
        <n v="212.67"/>
        <n v="91.07"/>
        <n v="505.13"/>
        <n v="541.03"/>
        <n v="766.44"/>
        <n v="487.12"/>
        <n v="397.86"/>
        <n v="63.72"/>
        <n v="440.84"/>
        <n v="126.48"/>
        <n v="156.21"/>
        <n v="27.15"/>
        <n v="287.74"/>
        <n v="85.15"/>
        <n v="160.46"/>
        <n v="120.56"/>
        <n v="235.85"/>
        <n v="284.22000000000003"/>
        <n v="253.17"/>
        <n v="149.56"/>
        <n v="430.18"/>
        <n v="298.82"/>
        <n v="443.42"/>
        <n v="189.95"/>
        <n v="305.89"/>
        <n v="76.52"/>
        <n v="91.57"/>
        <n v="98.28"/>
        <n v="405.29"/>
        <n v="267.7"/>
        <n v="468.27"/>
        <n v="330.41"/>
        <n v="504.58"/>
        <n v="665.64"/>
        <n v="65.73"/>
        <n v="198.95"/>
        <n v="649.23"/>
        <n v="240.06"/>
        <n v="787.9"/>
        <n v="754.62"/>
        <n v="758.31"/>
        <n v="626.91999999999996"/>
        <n v="19.73"/>
        <n v="300.35000000000002"/>
        <n v="94.21"/>
        <n v="418.34"/>
        <n v="374.73"/>
        <n v="455.53"/>
        <n v="81.31"/>
        <n v="572.42999999999995"/>
        <n v="896.42"/>
        <n v="628.5"/>
        <n v="561.28"/>
        <n v="439.86"/>
        <n v="514.28"/>
        <n v="110.83"/>
        <n v="249.92"/>
        <n v="386.12"/>
        <n v="801.67"/>
        <n v="128.01"/>
        <n v="201.45"/>
        <n v="234.94"/>
        <n v="73.47"/>
        <n v="194.55"/>
        <n v="152.56"/>
        <n v="277.33"/>
        <n v="746.91"/>
        <n v="95.53"/>
        <n v="1047.57"/>
        <n v="477.94"/>
        <n v="466.46"/>
        <n v="288.35000000000002"/>
        <n v="388.52"/>
        <n v="517.54999999999995"/>
        <n v="572.13"/>
        <n v="211.15"/>
        <n v="503.87"/>
        <n v="604.83000000000004"/>
        <n v="120.98"/>
        <n v="891.67"/>
        <n v="18.559999999999999"/>
        <n v="267.3"/>
        <n v="220.83"/>
        <n v="158.29"/>
        <n v="806.63"/>
        <n v="693.27"/>
        <n v="333.5"/>
        <n v="611.51"/>
        <n v="706.79"/>
        <n v="316.05"/>
        <n v="65.41"/>
        <n v="475.23"/>
        <n v="445.32"/>
        <n v="241.34"/>
        <n v="180.18"/>
        <n v="48.5"/>
        <n v="91.56"/>
        <n v="194.7"/>
        <n v="498.53"/>
        <n v="205.19"/>
        <n v="894.45"/>
        <n v="101.35"/>
        <n v="429.14"/>
        <n v="792.61"/>
        <n v="328.28"/>
        <n v="197.69"/>
        <n v="240.91"/>
        <n v="21.58"/>
        <n v="219.05"/>
        <n v="693.3"/>
        <n v="19.84"/>
        <n v="358.53"/>
        <n v="368.62"/>
        <n v="321.10000000000002"/>
        <n v="69.52"/>
        <n v="522.6"/>
        <n v="128.11000000000001"/>
        <n v="1094"/>
        <n v="294.33999999999997"/>
        <n v="105.44"/>
        <n v="352.82"/>
        <n v="588.30999999999995"/>
        <n v="20.85"/>
        <n v="256.27"/>
        <n v="175.69"/>
        <n v="323.47000000000003"/>
        <n v="385.72"/>
        <n v="593.17999999999995"/>
        <n v="42.08"/>
        <n v="417.15"/>
        <n v="123.01"/>
        <n v="631.41999999999996"/>
        <n v="186.58"/>
        <n v="194.29"/>
        <n v="278.13"/>
        <n v="714.31"/>
        <n v="53.44"/>
        <n v="295.64"/>
        <n v="134.05000000000001"/>
        <n v="344.93"/>
        <n v="114.93"/>
        <n v="235.61"/>
        <n v="210.77"/>
        <n v="1255.71"/>
        <n v="278.83999999999997"/>
        <n v="238.11"/>
        <n v="100.74"/>
        <n v="280.95999999999998"/>
        <n v="576.34"/>
        <n v="426.89"/>
        <n v="216.35"/>
        <n v="537.5"/>
        <n v="189.27"/>
        <n v="460.16"/>
        <n v="315.02999999999997"/>
        <n v="486.34"/>
        <n v="16.63"/>
        <n v="52.41"/>
        <n v="363.92"/>
        <n v="1138.07"/>
        <n v="164.68"/>
        <n v="175.5"/>
        <n v="202.28"/>
        <n v="505.34"/>
        <n v="13.01"/>
        <n v="11.98"/>
        <n v="150.88"/>
        <n v="175.43"/>
        <n v="18.66"/>
        <n v="96.38"/>
        <n v="37.72"/>
        <n v="105.91"/>
        <n v="153.31"/>
        <n v="547.25"/>
        <n v="829.06"/>
        <n v="594.91"/>
        <n v="164.34"/>
        <n v="195.32"/>
        <n v="489.64"/>
        <n v="166.98"/>
        <n v="1031.18"/>
        <n v="123.29"/>
        <n v="304.48"/>
        <n v="178.03"/>
        <n v="101.74"/>
        <n v="692.67"/>
        <n v="54.76"/>
        <n v="145.94999999999999"/>
        <n v="87.25"/>
        <n v="109.94"/>
        <n v="215.59"/>
        <n v="100.16"/>
        <n v="268.27"/>
        <n v="301.20999999999998"/>
        <n v="336.96"/>
        <n v="359.18"/>
        <n v="19.32"/>
        <n v="78.38"/>
        <n v="65.180000000000007"/>
        <n v="953.82"/>
        <n v="272.67"/>
        <n v="343.36"/>
        <n v="156.9"/>
        <n v="204.74"/>
        <n v="855.56"/>
        <n v="115.76"/>
        <n v="487.02"/>
        <n v="414.76"/>
        <n v="180.76"/>
        <n v="166.33"/>
        <n v="165.96"/>
        <n v="186.98"/>
        <n v="558.92999999999995"/>
        <n v="202.89"/>
        <n v="23.97"/>
        <n v="411"/>
        <n v="57.06"/>
        <n v="303.20999999999998"/>
        <n v="262.49"/>
        <n v="1043.18"/>
        <n v="39.85"/>
        <n v="90.23"/>
        <n v="136.36000000000001"/>
        <n v="126.07"/>
        <n v="429.07"/>
        <n v="54.21"/>
        <n v="156.06"/>
        <n v="396.41"/>
        <n v="195.84"/>
        <n v="337.82"/>
        <n v="89.26"/>
        <n v="129.28"/>
        <n v="173.06"/>
        <n v="224.33"/>
        <n v="326.17"/>
        <n v="546.19000000000005"/>
        <n v="113.76"/>
        <n v="91.02"/>
        <n v="90.11"/>
        <n v="99.3"/>
        <n v="319.45"/>
        <n v="16.71"/>
        <n v="347.4"/>
        <n v="673.98"/>
        <n v="231.89"/>
        <n v="159.57"/>
        <n v="394.73"/>
        <n v="828.37"/>
        <n v="138.61000000000001"/>
        <n v="27.39"/>
        <n v="182.34"/>
        <n v="159.44"/>
        <n v="506.82"/>
        <n v="244.02"/>
        <n v="418.58"/>
        <n v="634.62"/>
        <n v="771.94"/>
        <n v="511.23"/>
        <n v="284.77999999999997"/>
        <n v="52.77"/>
        <n v="284.86"/>
        <n v="253.81"/>
        <n v="62.55"/>
        <n v="265.35000000000002"/>
        <n v="795.51"/>
        <n v="1204.47"/>
        <n v="41.08"/>
        <n v="239.85"/>
        <n v="121.08"/>
        <n v="326.67"/>
        <n v="167.35"/>
        <n v="102.95"/>
        <n v="1116.8900000000001"/>
        <n v="91.12"/>
        <n v="153.69999999999999"/>
        <n v="605.05999999999995"/>
        <n v="916.21"/>
        <n v="77.48"/>
        <n v="557.01"/>
        <n v="660.51"/>
        <n v="927.43"/>
        <n v="42.22"/>
        <n v="984.61"/>
        <n v="639.32000000000005"/>
        <n v="44.93"/>
        <n v="421.21"/>
        <n v="562.44000000000005"/>
        <n v="441.53"/>
        <n v="169.92"/>
        <n v="523.1"/>
        <n v="55.02"/>
        <n v="279.19"/>
        <n v="440.53"/>
        <n v="463.44"/>
        <n v="246.83"/>
        <n v="205.57"/>
        <n v="81.12"/>
        <n v="193.6"/>
        <n v="233.37"/>
        <n v="308.17"/>
        <n v="68.81"/>
        <n v="543.75"/>
        <n v="197.24"/>
        <n v="254.88"/>
        <n v="47.58"/>
        <n v="220.35"/>
        <n v="443.46"/>
        <n v="670.72"/>
        <n v="189.52"/>
        <n v="356.44"/>
        <n v="590.87"/>
        <n v="400.19"/>
        <n v="46.27"/>
        <n v="315.98"/>
        <n v="32.99"/>
        <n v="430.5"/>
        <n v="111.01"/>
        <n v="516.65"/>
        <n v="345.69"/>
        <n v="120.08"/>
        <n v="488.4"/>
        <n v="70.66"/>
        <n v="385.12"/>
        <n v="810.5"/>
        <n v="0.86"/>
        <n v="835.84"/>
        <n v="520.94000000000005"/>
        <n v="452.21"/>
        <n v="240.67"/>
        <n v="198.1"/>
        <n v="866.93"/>
        <n v="144.76"/>
        <n v="182.17"/>
        <n v="363.75"/>
        <n v="984.14"/>
        <n v="850.49"/>
        <n v="223.66"/>
        <n v="60.59"/>
        <n v="62.71"/>
        <n v="99.95"/>
        <n v="40.21"/>
        <n v="146.88999999999999"/>
        <n v="189.23"/>
        <n v="1042.8499999999999"/>
        <n v="51.31"/>
        <n v="398.81"/>
        <n v="536.5"/>
        <n v="242.27"/>
        <n v="6.75"/>
        <n v="420.19"/>
        <n v="889.52"/>
        <n v="476.84"/>
        <n v="261.92"/>
        <n v="33.950000000000003"/>
        <n v="223.43"/>
        <n v="89.32"/>
        <n v="248.63"/>
        <n v="314.14"/>
        <n v="579.42999999999995"/>
        <n v="517.9"/>
        <n v="127.32"/>
        <n v="79.38"/>
        <n v="24.02"/>
        <n v="162.79"/>
        <n v="541.4"/>
        <n v="91.95"/>
        <n v="48.38"/>
        <n v="598.01"/>
        <n v="137.03"/>
        <n v="414.32"/>
        <n v="283.77999999999997"/>
        <n v="270.72000000000003"/>
        <n v="209.46"/>
        <n v="1028.3499999999999"/>
        <n v="95.64"/>
        <n v="59.95"/>
        <n v="527.21"/>
        <n v="396.26"/>
        <n v="358.18"/>
        <n v="146.15"/>
        <n v="204.28"/>
        <n v="866.76"/>
        <n v="152.15"/>
        <n v="77.45"/>
        <n v="402.02"/>
        <n v="619.86"/>
        <n v="730.1"/>
        <n v="4.6500000000000004"/>
        <n v="380.76"/>
        <n v="31.53"/>
        <n v="695.41"/>
        <n v="102.43"/>
        <n v="620.84"/>
        <n v="1123.17"/>
        <n v="669.1"/>
        <n v="331.18"/>
        <n v="42.78"/>
        <n v="97.67"/>
        <n v="35.33"/>
        <n v="191.44"/>
        <n v="187.94"/>
        <n v="517.01"/>
        <n v="8.39"/>
        <n v="301.33999999999997"/>
        <n v="233.24"/>
        <n v="69.819999999999993"/>
        <n v="102.63"/>
        <n v="295.74"/>
        <n v="456.64"/>
        <n v="175.08"/>
        <n v="230.4"/>
        <n v="251.26"/>
        <n v="151.32"/>
        <n v="291.16000000000003"/>
        <n v="17.29"/>
        <n v="201.79"/>
        <n v="215.03"/>
        <n v="528.44000000000005"/>
        <n v="659.42"/>
        <n v="138"/>
        <n v="526.69000000000005"/>
        <n v="330.49"/>
        <n v="165.01"/>
        <n v="10.74"/>
        <n v="493.79"/>
        <n v="211.58"/>
        <n v="205.88"/>
        <n v="313.89"/>
        <n v="48.85"/>
        <n v="54.09"/>
        <n v="300.23"/>
        <n v="890.03"/>
        <n v="124.47"/>
        <n v="203.99"/>
        <n v="174.92"/>
        <n v="412.02"/>
        <n v="555.07000000000005"/>
        <n v="8.35"/>
        <n v="328.73"/>
        <n v="548.04999999999995"/>
        <n v="520.76"/>
        <n v="616.1"/>
        <n v="48.53"/>
        <n v="202.66"/>
        <n v="345.91"/>
        <n v="417.11"/>
        <n v="114.68"/>
        <n v="428.77"/>
        <n v="99.88"/>
        <n v="141.6"/>
        <n v="196.8"/>
        <n v="423.98"/>
        <n v="222.21"/>
        <n v="409.31"/>
        <n v="101.47"/>
        <n v="799.01"/>
        <n v="215.49"/>
        <n v="490.42"/>
        <n v="846.78"/>
        <n v="310.67"/>
        <n v="215.88"/>
        <n v="92.16"/>
        <n v="180.24"/>
        <n v="119.15"/>
        <n v="448.38"/>
        <n v="806.27"/>
        <n v="79.16"/>
        <n v="205.54"/>
        <n v="676.22"/>
        <n v="1093.3399999999999"/>
        <n v="65.03"/>
        <n v="520.79"/>
        <n v="262.88"/>
        <n v="136.63999999999999"/>
        <n v="914.55"/>
        <n v="321.11"/>
        <n v="83.45"/>
        <n v="241.53"/>
        <n v="431.95"/>
        <n v="968.71"/>
        <n v="257.29000000000002"/>
        <n v="93.31"/>
        <n v="306.45999999999998"/>
        <n v="301.49"/>
        <n v="393.02"/>
        <n v="453.1"/>
        <n v="3.79"/>
        <n v="91.62"/>
        <n v="618.89"/>
        <n v="212.84"/>
        <n v="46.64"/>
        <n v="327.99"/>
        <n v="994.47"/>
        <n v="9.31"/>
        <n v="231.6"/>
        <n v="123.18"/>
        <n v="153.16"/>
        <n v="205.59"/>
        <n v="253.32"/>
        <n v="544.09"/>
        <n v="1125.1300000000001"/>
        <n v="297.26"/>
        <n v="16.61"/>
        <n v="1088.57"/>
        <n v="484.03"/>
        <n v="80.67"/>
        <n v="383.33"/>
        <n v="98.83"/>
        <n v="218.52"/>
        <n v="106.78"/>
        <n v="737.15"/>
        <n v="806.05"/>
        <n v="290.70999999999998"/>
        <n v="232.02"/>
        <n v="179.62"/>
        <n v="155.84"/>
        <n v="117.19"/>
        <n v="261.23"/>
        <n v="174.55"/>
        <n v="455.52"/>
        <n v="778.53"/>
        <n v="122.72"/>
        <n v="36.54"/>
        <n v="226.33"/>
        <n v="428.2"/>
        <n v="254.67"/>
        <n v="317.8"/>
        <n v="277.91000000000003"/>
        <n v="326.66000000000003"/>
        <n v="356.4"/>
        <n v="377.66"/>
        <n v="91.28"/>
        <n v="60.85"/>
        <n v="75.55"/>
        <n v="234.91"/>
        <n v="967.44"/>
        <n v="490.75"/>
        <n v="173.61"/>
        <n v="413.7"/>
        <n v="80.239999999999995"/>
        <n v="184.19"/>
        <n v="597.86"/>
        <n v="616.94000000000005"/>
        <n v="70.099999999999994"/>
        <n v="437.45"/>
        <n v="54.52"/>
        <n v="232.92"/>
        <n v="329.69"/>
        <n v="192.62"/>
        <n v="522.25"/>
        <n v="471.8"/>
        <n v="208.08"/>
        <n v="352.15"/>
        <n v="218.93"/>
        <n v="387.4"/>
        <n v="844.86"/>
        <n v="743.35"/>
        <n v="152.44"/>
        <n v="359.41"/>
        <n v="121.85"/>
        <n v="154.38"/>
        <n v="514.67999999999995"/>
        <n v="194.51"/>
        <n v="302.04000000000002"/>
        <n v="694.83"/>
        <n v="223.67"/>
        <n v="393.53"/>
        <n v="834.17"/>
        <n v="433.82"/>
        <n v="647.55999999999995"/>
        <n v="192.43"/>
        <n v="298.63"/>
        <n v="318.60000000000002"/>
        <n v="191.32"/>
        <n v="625.70000000000005"/>
        <n v="53.36"/>
        <n v="184.96"/>
        <n v="551.27"/>
        <n v="401.56"/>
        <n v="132.46"/>
        <n v="699.68"/>
        <n v="740.98"/>
        <n v="865.54"/>
        <n v="116.99"/>
        <n v="313.45"/>
        <n v="166.74"/>
        <n v="179.91"/>
        <n v="1010.18"/>
        <n v="148.82"/>
        <n v="148.30000000000001"/>
        <n v="247.35"/>
        <n v="196.34"/>
        <n v="252.99"/>
        <n v="493.07"/>
        <n v="26.86"/>
        <n v="561.04999999999995"/>
        <n v="165.16"/>
        <n v="136.4"/>
        <n v="119.56"/>
        <n v="179.75"/>
        <n v="121.2"/>
        <n v="604.87"/>
        <n v="315.41000000000003"/>
        <n v="0.7"/>
        <n v="30.44"/>
        <n v="931.92"/>
        <n v="811.69"/>
        <n v="56.07"/>
        <n v="834.31"/>
        <n v="253.85"/>
        <n v="319.2"/>
        <n v="385.32"/>
        <n v="125.22"/>
        <n v="71.22"/>
        <n v="218.45"/>
        <n v="248.67"/>
        <n v="104.24"/>
        <n v="750.36"/>
        <n v="66"/>
        <n v="148.91999999999999"/>
        <n v="710.91"/>
        <n v="508.35"/>
        <n v="217.47"/>
        <n v="58.39"/>
        <n v="142.41999999999999"/>
        <n v="630.29"/>
        <n v="11.23"/>
        <n v="315.57"/>
        <n v="307.45999999999998"/>
        <n v="397.44"/>
        <n v="58.71"/>
        <n v="237.72"/>
        <n v="926.16"/>
        <n v="68.63"/>
        <n v="377.71"/>
        <n v="595.62"/>
        <n v="328.83"/>
        <n v="157.97999999999999"/>
        <n v="284.61"/>
        <n v="842.04"/>
        <n v="13.17"/>
        <n v="8.34"/>
        <n v="64.680000000000007"/>
        <n v="93.72"/>
        <n v="140.30000000000001"/>
        <n v="193.01"/>
        <n v="218.15"/>
        <n v="263.14999999999998"/>
        <n v="33.82"/>
        <n v="44.12"/>
        <n v="320.87"/>
        <n v="817.05"/>
        <n v="232.48"/>
        <n v="289.56"/>
        <n v="461.84"/>
        <n v="137.1"/>
        <n v="510.57"/>
        <n v="449.11"/>
        <n v="5.63"/>
        <n v="105.9"/>
        <n v="150.12"/>
        <n v="407.73"/>
        <n v="355.61"/>
        <n v="75.17"/>
        <n v="198.13"/>
        <n v="152.02000000000001"/>
        <n v="580.82000000000005"/>
        <n v="48.18"/>
        <n v="162.9"/>
        <n v="267.27999999999997"/>
        <n v="108.69"/>
        <n v="329.33"/>
        <n v="720.49"/>
        <n v="307.86"/>
        <n v="711.68"/>
        <n v="136.66999999999999"/>
        <n v="825.25"/>
        <n v="412.86"/>
        <n v="168.99"/>
        <n v="699.89"/>
        <n v="237.01"/>
        <n v="25.37"/>
        <n v="64.290000000000006"/>
        <n v="29.19"/>
        <n v="127.9"/>
        <n v="431.27"/>
        <n v="222.5"/>
        <n v="1204.1199999999999"/>
        <n v="21.56"/>
        <n v="92.75"/>
        <n v="308.05"/>
        <n v="373.22"/>
        <n v="273.02999999999997"/>
        <n v="1229.03"/>
        <n v="245.71"/>
        <n v="216.4"/>
        <n v="171.36"/>
        <n v="118.6"/>
        <n v="334.18"/>
        <n v="49.68"/>
        <n v="559.23"/>
        <n v="817.01"/>
        <n v="120.17"/>
        <n v="284.45"/>
        <n v="9.1"/>
        <n v="57.74"/>
        <n v="779.48"/>
        <n v="97.18"/>
        <n v="480.98"/>
        <n v="247.19"/>
        <n v="465.72"/>
        <n v="410.97"/>
        <n v="594.80999999999995"/>
        <n v="26.46"/>
        <n v="72.489999999999995"/>
        <n v="1016.04"/>
        <n v="373.01"/>
        <n v="583.70000000000005"/>
        <n v="604.66"/>
        <n v="332.26"/>
        <n v="480.07"/>
        <n v="26.16"/>
        <n v="447.64"/>
        <n v="348.74"/>
        <n v="202.31"/>
        <n v="311"/>
        <n v="45.2"/>
        <n v="132.66999999999999"/>
        <n v="215.98"/>
        <n v="766.47"/>
        <n v="31.74"/>
        <n v="1157.92"/>
        <n v="274.64"/>
        <n v="883.91"/>
        <n v="1141.77"/>
        <n v="255.45"/>
        <n v="380.46"/>
        <n v="25.96"/>
        <n v="439.17"/>
        <n v="845.44"/>
        <n v="150.47999999999999"/>
        <n v="173.17"/>
        <n v="401.86"/>
        <n v="9.6300000000000008"/>
        <n v="95.78"/>
        <n v="296.64"/>
        <n v="615.84"/>
        <n v="36.85"/>
        <n v="157.87"/>
        <n v="964.98"/>
        <n v="229.47"/>
        <n v="0.94"/>
        <n v="733.16"/>
        <n v="146.66"/>
        <n v="499.73"/>
        <n v="391.03"/>
        <n v="176.7"/>
        <n v="512.76"/>
        <n v="529.33000000000004"/>
        <n v="174.6"/>
        <n v="292.27999999999997"/>
        <n v="294.94"/>
        <n v="396.34"/>
        <n v="56.41"/>
        <n v="391.98"/>
        <n v="491.53"/>
        <n v="407.61"/>
        <n v="37.96"/>
        <n v="722.81"/>
        <n v="913.33"/>
        <n v="55.69"/>
        <n v="636.39"/>
        <n v="177.89"/>
        <n v="767.33"/>
        <n v="533.38"/>
        <n v="24.97"/>
        <n v="254.11"/>
        <n v="584.9"/>
        <n v="156.58000000000001"/>
        <n v="319.24"/>
        <n v="300.79000000000002"/>
        <n v="296.52999999999997"/>
        <n v="238.34"/>
        <n v="3.83"/>
        <n v="170.47"/>
        <n v="619.16"/>
        <n v="1001.11"/>
        <n v="284.52"/>
        <n v="905.5"/>
        <n v="846.65"/>
        <n v="1119.6500000000001"/>
        <n v="128.66999999999999"/>
        <n v="338.86"/>
        <n v="80.03"/>
        <n v="170.95"/>
        <n v="242.07"/>
        <n v="694.41"/>
        <n v="75.16"/>
        <n v="208.01"/>
        <n v="649.82000000000005"/>
        <n v="711.82"/>
        <n v="437.03"/>
        <n v="952.53"/>
        <n v="996.95"/>
        <n v="59.13"/>
        <n v="132.44"/>
        <n v="215.01"/>
        <n v="171.78"/>
        <n v="88.51"/>
        <n v="119.43"/>
        <n v="473.74"/>
        <n v="175.49"/>
        <n v="583.45000000000005"/>
        <n v="251.19"/>
        <n v="719.96"/>
        <n v="22.24"/>
        <n v="74.790000000000006"/>
        <n v="92.81"/>
        <n v="300.14999999999998"/>
        <n v="371.73"/>
        <n v="54.06"/>
        <n v="98.19"/>
        <n v="526.25"/>
        <n v="356.5"/>
        <n v="996.73"/>
        <n v="147.27000000000001"/>
        <n v="231.32"/>
        <n v="402.77"/>
        <n v="9.06"/>
        <n v="188.33"/>
        <n v="474.03"/>
        <n v="454.92"/>
        <n v="70.08"/>
        <n v="71.52"/>
        <n v="36.770000000000003"/>
        <n v="591.24"/>
        <n v="652.6"/>
        <n v="93.58"/>
        <n v="211.46"/>
        <n v="505.08"/>
        <n v="42.21"/>
        <n v="109.41"/>
        <n v="538.16"/>
        <n v="30.69"/>
        <n v="463.63"/>
        <n v="43.14"/>
        <n v="207.6"/>
        <n v="301.62"/>
        <n v="62.85"/>
        <n v="113.63"/>
        <n v="431.08"/>
        <n v="242.97"/>
        <n v="87.95"/>
        <n v="455.77"/>
        <n v="162.19"/>
        <n v="534.67999999999995"/>
        <n v="776.63"/>
        <n v="528.97"/>
        <n v="960.25"/>
        <n v="322.86"/>
        <n v="116.38"/>
        <n v="48.99"/>
        <n v="82.39"/>
        <n v="683.18"/>
        <n v="37.520000000000003"/>
        <n v="222.97"/>
        <n v="527.51"/>
        <n v="277.52999999999997"/>
        <n v="1057.31"/>
        <n v="778.29"/>
        <n v="217.36"/>
        <n v="1035.2"/>
        <n v="160.63"/>
        <n v="367.39"/>
        <n v="213.16"/>
        <n v="128.32"/>
        <n v="910.27"/>
        <n v="139.69"/>
        <n v="47.01"/>
        <n v="194.33"/>
        <n v="263.38"/>
        <n v="352.29"/>
        <n v="151.52000000000001"/>
        <n v="48.83"/>
        <n v="169.43"/>
        <n v="86.45"/>
        <n v="51.85"/>
        <n v="236.33"/>
        <n v="193.1"/>
        <n v="715.55"/>
        <n v="30.68"/>
        <n v="480.49"/>
        <n v="232.7"/>
        <n v="330.13"/>
        <n v="126.7"/>
        <n v="117.6"/>
        <n v="67.78"/>
        <n v="112.69"/>
        <n v="145.9"/>
        <n v="44.73"/>
        <n v="257.89"/>
        <n v="240.65"/>
        <n v="236.67"/>
        <n v="270.83"/>
        <n v="438.37"/>
        <n v="407.96"/>
        <n v="220.53"/>
        <n v="389.09"/>
        <n v="74.91"/>
        <n v="149.76"/>
        <n v="42.23"/>
        <n v="771.61"/>
        <n v="66.81"/>
        <n v="305.22000000000003"/>
        <n v="539.1"/>
        <n v="94.78"/>
        <n v="548.97"/>
        <n v="255.04"/>
        <n v="400.77"/>
        <n v="269.3"/>
        <n v="332.6"/>
        <n v="374.37"/>
        <n v="654.85"/>
        <n v="493.28"/>
        <n v="17.670000000000002"/>
        <n v="228.17"/>
        <n v="73.78"/>
        <n v="182.4"/>
        <n v="544.4"/>
        <n v="272.89999999999998"/>
        <n v="50.93"/>
        <n v="152.94999999999999"/>
        <n v="786.13"/>
        <n v="107.39"/>
        <n v="325.29000000000002"/>
        <n v="5.28"/>
        <n v="295.51"/>
        <n v="117.62"/>
        <n v="351.83"/>
        <n v="118.48"/>
        <n v="158.66"/>
        <n v="130.36000000000001"/>
        <n v="754.77"/>
        <n v="54.14"/>
        <n v="683.08"/>
        <n v="28.33"/>
        <n v="189.01"/>
        <n v="314.67"/>
        <n v="681.97"/>
        <n v="238.98"/>
        <n v="15.18"/>
        <n v="14.01"/>
        <n v="347.9"/>
        <n v="380.59"/>
        <n v="397.5"/>
        <n v="572.30999999999995"/>
        <n v="273.2"/>
        <n v="765.19"/>
        <n v="405.17"/>
        <n v="180.56"/>
        <n v="373.36"/>
        <n v="300.44"/>
        <n v="955.12"/>
        <n v="85.1"/>
        <n v="277.01"/>
        <n v="227.24"/>
        <n v="522.77"/>
        <n v="259.70999999999998"/>
        <n v="273.64999999999998"/>
        <n v="318.95"/>
        <n v="462.41"/>
        <n v="264.02999999999997"/>
        <n v="253.01"/>
        <n v="67.72"/>
        <n v="279.3"/>
        <n v="163.07"/>
        <n v="137.80000000000001"/>
        <n v="117.03"/>
        <n v="201"/>
        <n v="629.32000000000005"/>
        <n v="743.81"/>
        <n v="968.26"/>
        <n v="590.91"/>
        <n v="580.96"/>
        <n v="199.14"/>
        <n v="51.3"/>
        <n v="439.67"/>
        <n v="593.85"/>
        <n v="531.08000000000004"/>
        <n v="581.28"/>
        <n v="562.5"/>
        <n v="374.38"/>
        <n v="71.53"/>
        <n v="707.3"/>
        <n v="509.83"/>
        <n v="237.78"/>
        <n v="260.29000000000002"/>
        <n v="128.25"/>
        <n v="203.27"/>
        <n v="263.79000000000002"/>
        <n v="140.87"/>
        <n v="469.02"/>
        <n v="68.12"/>
        <n v="627.54999999999995"/>
        <n v="250.55"/>
        <n v="116.65"/>
        <n v="402.26"/>
        <n v="167.65"/>
        <n v="238.18"/>
        <n v="46.97"/>
        <n v="559.79"/>
        <n v="647.34"/>
        <n v="227.19"/>
        <n v="400.44"/>
        <n v="102.66"/>
        <n v="430.26"/>
        <n v="158.34"/>
        <n v="835.82"/>
        <n v="301.06"/>
        <n v="316.91000000000003"/>
        <n v="501.16"/>
        <n v="478.5"/>
        <n v="251.86"/>
        <n v="490.89"/>
        <n v="396.36"/>
        <n v="601.92999999999995"/>
        <n v="343.51"/>
        <n v="572.71"/>
        <n v="231.83"/>
        <n v="1065.21"/>
        <n v="675.01"/>
        <n v="116.28"/>
        <n v="364.92"/>
        <n v="200.34"/>
        <n v="389.91"/>
        <n v="118.72"/>
        <n v="515.12"/>
        <n v="242.96"/>
        <n v="209.4"/>
        <n v="388.1"/>
        <n v="294.01"/>
        <n v="50.7"/>
        <n v="191.12"/>
        <n v="302.72000000000003"/>
        <n v="14.21"/>
        <n v="969.18"/>
        <n v="1043.3499999999999"/>
        <n v="217.62"/>
        <n v="844.33"/>
        <n v="41.39"/>
        <n v="165.64"/>
        <n v="107.31"/>
        <n v="150.09"/>
        <n v="142.63999999999999"/>
        <n v="1092.76"/>
        <n v="94.45"/>
        <n v="867.24"/>
        <n v="1324.23"/>
        <n v="150.31"/>
        <n v="410.48"/>
        <n v="391.5"/>
        <n v="474.05"/>
        <n v="168.42"/>
        <n v="887.93"/>
        <n v="334.29"/>
        <n v="864.17"/>
        <n v="207.42"/>
        <n v="325.01"/>
        <n v="92.74"/>
        <n v="416.45"/>
        <n v="589.32000000000005"/>
        <n v="293.61"/>
        <n v="110.56"/>
        <n v="520.91"/>
        <n v="311.10000000000002"/>
        <n v="356.21"/>
        <n v="50.25"/>
        <n v="451.59"/>
        <n v="819.32"/>
        <n v="48.2"/>
        <n v="251.69"/>
        <n v="330.26"/>
        <n v="18.59"/>
        <n v="296.77999999999997"/>
        <n v="539.61"/>
        <n v="595.48"/>
        <n v="755.21"/>
        <n v="108.49"/>
        <n v="24.31"/>
        <n v="217.56"/>
        <n v="151.79"/>
        <n v="474.66"/>
        <n v="219.47"/>
        <n v="535.27"/>
        <n v="241.33"/>
        <n v="432.19"/>
        <n v="88.8"/>
        <n v="1027.1500000000001"/>
        <n v="710.92"/>
        <n v="302.20999999999998"/>
        <n v="323.25"/>
        <n v="126.85"/>
        <n v="46.73"/>
        <n v="110.28"/>
        <n v="120.55"/>
        <n v="335.87"/>
        <n v="92.95"/>
        <n v="709.55"/>
        <n v="418.48"/>
        <n v="491.87"/>
        <n v="33.369999999999997"/>
        <n v="363.95"/>
        <n v="85.12"/>
        <n v="382.3"/>
        <n v="194.41"/>
        <n v="262.92"/>
        <n v="87.87"/>
        <n v="51.93"/>
        <n v="800.25"/>
        <n v="222.47"/>
        <n v="113.31"/>
        <n v="138.74"/>
        <n v="105.27"/>
        <n v="105.54"/>
        <n v="12.45"/>
        <n v="90.4"/>
        <n v="808.48"/>
        <n v="515.47"/>
        <n v="1042.3499999999999"/>
        <n v="292.20999999999998"/>
        <n v="109.43"/>
        <n v="650.32000000000005"/>
        <n v="326.75"/>
        <n v="252.82"/>
        <n v="143.24"/>
        <n v="6.7"/>
        <n v="426.37"/>
        <n v="572"/>
        <n v="715.11"/>
        <n v="650.26"/>
        <n v="34.479999999999997"/>
        <n v="564.17999999999995"/>
        <n v="657.38"/>
        <n v="26.24"/>
        <n v="603.37"/>
        <n v="498.6"/>
        <n v="466.53"/>
        <n v="111.49"/>
        <n v="554.76"/>
        <n v="340.38"/>
        <n v="472.02"/>
        <n v="471.68"/>
        <n v="81.59"/>
        <n v="314.92"/>
        <n v="413.02"/>
        <n v="93.27"/>
        <n v="341.81"/>
        <n v="13.42"/>
        <n v="215.08"/>
        <n v="73.59"/>
        <n v="736.98"/>
        <n v="195.9"/>
        <n v="602.34"/>
        <n v="349.42"/>
        <n v="482.23"/>
        <n v="452.82"/>
        <n v="446.48"/>
        <n v="133.44999999999999"/>
        <n v="395.11"/>
        <n v="185.92"/>
        <n v="536.59"/>
        <n v="689.43"/>
        <n v="440.05"/>
        <n v="542.79999999999995"/>
        <n v="145.97999999999999"/>
        <n v="349.91"/>
        <n v="430.82"/>
        <n v="431.77"/>
        <n v="1093.29"/>
        <n v="79.599999999999994"/>
        <n v="42.06"/>
        <n v="64.790000000000006"/>
        <n v="553.1"/>
        <n v="177.39"/>
        <n v="877.4"/>
        <n v="25.63"/>
        <n v="326.07"/>
        <n v="156.29"/>
        <n v="4.72"/>
        <n v="443.7"/>
        <n v="232.08"/>
        <n v="287.04000000000002"/>
        <n v="148.24"/>
        <n v="277.3"/>
        <n v="573.98"/>
        <n v="802.38"/>
        <n v="250.43"/>
        <n v="692.51"/>
        <n v="79.59"/>
        <n v="623.42999999999995"/>
        <n v="807.69"/>
        <n v="234.43"/>
        <n v="1340.41"/>
        <n v="104.85"/>
        <n v="154.55000000000001"/>
        <n v="34.53"/>
        <n v="214.65"/>
        <n v="41.88"/>
        <n v="581.21"/>
        <n v="30.6"/>
        <n v="38.72"/>
        <n v="110.07"/>
        <n v="401.1"/>
        <n v="370.25"/>
        <n v="217.94"/>
        <n v="192.89"/>
        <n v="117.81"/>
        <n v="612.17999999999995"/>
        <n v="591.12"/>
        <n v="243.66"/>
        <n v="28.73"/>
        <n v="462.38"/>
        <n v="120.64"/>
        <n v="633.82000000000005"/>
        <n v="690.03"/>
        <n v="73.84"/>
        <n v="599.84"/>
        <n v="440.38"/>
        <n v="120.09"/>
        <n v="196.18"/>
        <n v="80.23"/>
        <n v="956.42"/>
        <n v="189.12"/>
        <n v="78.27"/>
        <n v="313.32"/>
        <n v="928.33"/>
        <n v="164.72"/>
        <n v="347.18"/>
        <n v="829.31"/>
        <n v="171.41"/>
        <n v="496.4"/>
        <n v="210.88"/>
        <n v="154.51"/>
        <n v="34.17"/>
        <n v="171.93"/>
        <n v="708.65"/>
        <n v="572.6"/>
        <n v="125"/>
        <n v="321.89999999999998"/>
        <n v="15.1"/>
        <n v="204.42"/>
        <n v="688.87"/>
        <n v="285.64999999999998"/>
        <n v="90.5"/>
        <n v="205.25"/>
        <n v="745.56"/>
        <n v="56.47"/>
        <n v="631.15"/>
        <n v="647.39"/>
        <n v="24.07"/>
        <n v="673.07"/>
        <n v="704.49"/>
        <n v="148.93"/>
        <n v="108.44"/>
        <n v="720.95"/>
        <n v="15.98"/>
        <n v="100"/>
        <n v="141.88999999999999"/>
        <n v="72.010000000000005"/>
        <n v="342.85"/>
        <n v="70.13"/>
        <n v="72.91"/>
        <n v="340"/>
        <n v="35.99"/>
        <n v="422.13"/>
        <n v="317.52"/>
        <n v="271.49"/>
        <n v="215.51"/>
        <n v="139.54"/>
        <n v="100.5"/>
        <n v="182.01"/>
        <n v="117.3"/>
        <n v="264.79000000000002"/>
        <n v="263.64999999999998"/>
        <n v="175.72"/>
        <n v="110.47"/>
        <n v="412.09"/>
        <n v="32.090000000000003"/>
        <n v="432.62"/>
        <n v="190.12"/>
        <n v="198.49"/>
        <n v="255.7"/>
        <n v="617.64"/>
        <n v="147.38999999999999"/>
        <n v="17.38"/>
        <n v="359.47"/>
        <n v="656.3"/>
        <n v="835.01"/>
        <n v="300.85000000000002"/>
        <n v="483.9"/>
        <n v="713.57"/>
        <n v="42.11"/>
        <n v="262.73"/>
        <n v="376.5"/>
        <n v="680.06"/>
        <n v="908.43"/>
        <n v="165.25"/>
        <n v="384.3"/>
        <n v="121.19"/>
        <n v="25.07"/>
        <n v="697.6"/>
        <n v="90.26"/>
        <n v="170"/>
        <n v="453.81"/>
        <n v="299.27999999999997"/>
        <n v="279.32"/>
        <n v="576.85"/>
        <n v="88.25"/>
        <n v="605.32000000000005"/>
        <n v="579.07000000000005"/>
        <n v="191.6"/>
        <n v="266.75"/>
        <n v="204.18"/>
        <n v="477.95"/>
        <n v="35.6"/>
        <n v="161.84"/>
        <n v="815.64"/>
        <n v="694.04"/>
        <n v="803.55"/>
        <n v="213.49"/>
        <n v="289.94"/>
        <n v="316.47000000000003"/>
        <n v="558.13"/>
        <n v="26.14"/>
        <n v="488.56"/>
        <n v="422.75"/>
        <n v="474.46"/>
        <n v="230.96"/>
        <n v="312.17"/>
        <n v="68.84"/>
        <n v="380.32"/>
        <n v="257.38"/>
        <n v="202.35"/>
        <n v="136.44999999999999"/>
        <n v="800.54"/>
        <n v="302.98"/>
        <n v="153.49"/>
        <n v="484.08"/>
        <n v="8.8000000000000007"/>
        <n v="24.4"/>
        <n v="123.82"/>
        <n v="157.36000000000001"/>
        <n v="14.13"/>
        <n v="508.55"/>
        <n v="871.5"/>
        <n v="105.39"/>
        <n v="241.77"/>
        <n v="485.61"/>
        <n v="529.36"/>
        <n v="490.91"/>
        <n v="377.4"/>
        <n v="434.67"/>
        <n v="257.33999999999997"/>
        <n v="156.94"/>
        <n v="442.54"/>
        <n v="966.95"/>
        <n v="266.31"/>
        <n v="199.25"/>
        <n v="789.35"/>
        <n v="146.51"/>
        <n v="401.68"/>
        <n v="10.83"/>
        <n v="76.98"/>
        <n v="717.44"/>
        <n v="290.11"/>
        <n v="494.5"/>
        <n v="1138.55"/>
        <n v="75.91"/>
        <n v="706.6"/>
        <n v="925.93"/>
        <n v="77.94"/>
        <n v="76.209999999999994"/>
        <n v="287.67"/>
        <n v="257.31"/>
        <n v="799.1"/>
        <n v="93.85"/>
        <n v="580.97"/>
        <n v="422.95"/>
        <n v="373.95"/>
        <n v="595.79999999999995"/>
        <n v="97.4"/>
        <n v="183.33"/>
        <n v="180.06"/>
        <n v="1004.14"/>
        <n v="450.6"/>
        <n v="36.36"/>
        <n v="714.56"/>
        <n v="253.15"/>
        <n v="65.38"/>
        <n v="357.28"/>
        <n v="163.19999999999999"/>
        <n v="9.9499999999999993"/>
        <n v="109.9"/>
        <n v="9.4600000000000009"/>
        <n v="234.49"/>
        <n v="118.76"/>
        <n v="457.6"/>
        <n v="618.14"/>
        <n v="390.51"/>
        <n v="106.49"/>
        <n v="18.77"/>
        <n v="245.7"/>
        <n v="221.95"/>
        <n v="230.12"/>
        <n v="44.36"/>
        <n v="931.78"/>
        <n v="95.73"/>
        <n v="640.62"/>
        <n v="723.44"/>
        <n v="150.29"/>
        <n v="85.11"/>
        <n v="121.79"/>
        <n v="123.46"/>
        <n v="325.79000000000002"/>
        <n v="125.92"/>
        <n v="48.77"/>
        <n v="45.64"/>
        <n v="988.53"/>
        <n v="480.17"/>
        <n v="201.44"/>
        <n v="105.2"/>
        <n v="274.81"/>
        <n v="443.12"/>
        <n v="299.07"/>
        <n v="755.79"/>
        <n v="431.81"/>
        <n v="793.33"/>
        <n v="171.2"/>
        <n v="130.09"/>
        <n v="285.17"/>
        <n v="208.58"/>
        <n v="484.31"/>
        <n v="873.82"/>
        <n v="108.85"/>
        <n v="94.14"/>
        <n v="675.71"/>
        <n v="650.92999999999995"/>
        <n v="160.12"/>
        <n v="304.32"/>
        <n v="101.12"/>
        <n v="603.94000000000005"/>
        <n v="570.19000000000005"/>
        <n v="228.45"/>
        <n v="410.1"/>
        <n v="454.12"/>
        <n v="126.09"/>
        <n v="457.34"/>
        <n v="288.81"/>
        <n v="22.85"/>
        <n v="56.71"/>
        <n v="528.25"/>
        <n v="26.79"/>
        <n v="351.33"/>
        <n v="59.61"/>
        <n v="1057.8399999999999"/>
        <n v="132.69"/>
        <n v="217.35"/>
        <n v="443.98"/>
        <n v="374.41"/>
        <n v="574.29999999999995"/>
        <n v="379.45"/>
        <n v="448.63"/>
        <n v="29.06"/>
        <n v="671.29"/>
        <n v="90.36"/>
        <n v="330.63"/>
        <n v="127.73"/>
        <n v="186.86"/>
        <n v="272.99"/>
        <n v="599.86"/>
        <n v="118.23"/>
        <n v="99.24"/>
        <n v="374.65"/>
        <n v="387.78"/>
        <n v="487.47"/>
        <n v="286.93"/>
        <n v="282.83999999999997"/>
        <n v="1231.07"/>
        <n v="289.07"/>
        <n v="827.55"/>
        <n v="136.97999999999999"/>
        <n v="26.64"/>
        <n v="162.72999999999999"/>
        <n v="353.31"/>
        <n v="828.7"/>
        <n v="69.72"/>
        <n v="251.36"/>
        <n v="16.78"/>
        <n v="19.75"/>
        <n v="85.55"/>
        <n v="29.03"/>
        <n v="892.9"/>
        <n v="383.13"/>
        <n v="51.04"/>
        <n v="258.25"/>
        <n v="7.08"/>
        <n v="352.26"/>
        <n v="109.21"/>
        <n v="329.57"/>
        <n v="121.91"/>
        <n v="557.55999999999995"/>
        <n v="265.05"/>
        <n v="18"/>
        <n v="441.89"/>
        <n v="199.1"/>
        <n v="372.06"/>
        <n v="95.63"/>
        <n v="531.70000000000005"/>
        <n v="441.75"/>
        <n v="257.05"/>
        <n v="453.91"/>
        <n v="321.68"/>
        <n v="134.83000000000001"/>
        <n v="309.52999999999997"/>
        <n v="247.06"/>
        <n v="112.64"/>
        <n v="570.82000000000005"/>
        <n v="113.23"/>
        <n v="16.239999999999998"/>
        <n v="189.49"/>
        <n v="60.47"/>
        <n v="132.84"/>
        <n v="1261.29"/>
        <n v="219.36"/>
        <n v="478.06"/>
        <n v="316.89"/>
        <n v="523.74"/>
        <n v="780.57"/>
        <n v="473"/>
        <n v="409"/>
        <n v="635.41999999999996"/>
        <n v="102.09"/>
        <n v="254.62"/>
        <n v="408.8"/>
        <n v="341.25"/>
        <n v="235.64"/>
        <n v="409.14"/>
        <n v="70.23"/>
        <n v="1082.3900000000001"/>
        <n v="287.27999999999997"/>
        <n v="117.04"/>
        <n v="208.16"/>
        <n v="16.170000000000002"/>
        <n v="988.78"/>
        <n v="116.22"/>
        <n v="384.26"/>
        <n v="55.42"/>
        <n v="347.7"/>
        <n v="784.05"/>
        <n v="240"/>
        <n v="206.79"/>
        <n v="1.1200000000000001"/>
        <n v="537.91"/>
        <n v="11.94"/>
        <n v="404.53"/>
        <n v="499.3"/>
        <n v="97.19"/>
        <n v="784.79"/>
        <n v="308.89"/>
        <n v="472.27"/>
        <n v="102.14"/>
        <n v="281.8"/>
        <n v="685.67"/>
        <n v="354.76"/>
        <n v="111.62"/>
        <n v="54.25"/>
        <n v="201.55"/>
        <n v="249.47"/>
        <n v="236.27"/>
        <n v="22.8"/>
        <n v="1024.6099999999999"/>
        <n v="431.93"/>
        <n v="609.51"/>
        <n v="27.26"/>
        <n v="273.41000000000003"/>
        <n v="56.5"/>
        <n v="542.57000000000005"/>
        <n v="215.48"/>
        <n v="45.48"/>
        <n v="693.08"/>
        <n v="126.87"/>
        <n v="115.63"/>
        <n v="303.92"/>
        <n v="401.95"/>
        <n v="356.05"/>
        <n v="168.2"/>
        <n v="29.59"/>
        <n v="434.31"/>
        <n v="756.75"/>
        <n v="164.6"/>
        <n v="251.05"/>
        <n v="286.18"/>
        <n v="688.61"/>
        <n v="297.25"/>
        <n v="144.19"/>
        <n v="291.79000000000002"/>
        <n v="320.33999999999997"/>
        <n v="245.41"/>
        <n v="565.69000000000005"/>
        <n v="275.52999999999997"/>
        <n v="231.31"/>
        <n v="272.54000000000002"/>
        <n v="0.92"/>
        <n v="382.12"/>
        <n v="282.08999999999997"/>
        <n v="117.16"/>
        <n v="197.85"/>
        <n v="2.36"/>
        <n v="414"/>
        <n v="53.63"/>
        <n v="271.56"/>
        <n v="94.03"/>
        <n v="172.47"/>
        <n v="625.54999999999995"/>
        <n v="660.34"/>
        <n v="466.91"/>
        <n v="113.72"/>
        <n v="310.22000000000003"/>
        <n v="139.91"/>
        <n v="88.73"/>
        <n v="76.34"/>
        <n v="483.47"/>
        <n v="164.33"/>
        <n v="68.900000000000006"/>
        <n v="209.03"/>
        <n v="371.8"/>
        <n v="484.22"/>
        <n v="638.79999999999995"/>
        <n v="138.03"/>
        <n v="623.63"/>
        <n v="347.57"/>
        <n v="299.55"/>
        <n v="600.74"/>
        <n v="455.41"/>
        <n v="380.51"/>
        <n v="145.22999999999999"/>
        <n v="385.16"/>
        <n v="253.03"/>
        <n v="169.49"/>
        <n v="270.93"/>
        <n v="8.83"/>
        <n v="22.86"/>
        <n v="1006.34"/>
        <n v="607.05999999999995"/>
        <n v="94.41"/>
        <n v="311.81"/>
        <n v="479.48"/>
        <n v="431.57"/>
        <n v="392.6"/>
        <n v="1374.38"/>
        <n v="212.66"/>
        <n v="551.34"/>
        <n v="100.58"/>
        <n v="898.42"/>
        <n v="356.99"/>
        <n v="1029.26"/>
        <n v="514.39"/>
        <n v="245.49"/>
        <n v="16.649999999999999"/>
        <n v="11.21"/>
        <n v="177.16"/>
        <n v="128.07"/>
        <n v="296.16000000000003"/>
        <n v="770.41"/>
        <n v="332.42"/>
        <n v="259.43"/>
        <n v="435.36"/>
        <n v="325.02"/>
        <n v="518.94000000000005"/>
        <n v="335.36"/>
        <n v="195.11"/>
        <n v="43.48"/>
        <n v="354.95"/>
        <n v="312.01"/>
        <n v="478.6"/>
        <n v="332.62"/>
        <n v="531.6"/>
        <n v="121.68"/>
        <n v="240.24"/>
        <n v="51.18"/>
        <n v="120.97"/>
        <n v="358.41"/>
        <n v="418.74"/>
        <n v="261.66000000000003"/>
        <n v="580.39"/>
        <n v="574.33000000000004"/>
        <n v="83.92"/>
        <n v="232.72"/>
        <n v="470.38"/>
        <n v="396.15"/>
        <n v="36.799999999999997"/>
        <n v="123.97"/>
        <n v="221.08"/>
        <n v="115.49"/>
        <n v="382.71"/>
        <n v="120.84"/>
        <n v="77.97"/>
        <n v="337.2"/>
        <n v="2.12"/>
        <n v="154.66"/>
        <n v="110.73"/>
        <n v="158.09"/>
        <n v="489.92"/>
        <n v="121.14"/>
        <n v="57.4"/>
        <n v="500.46"/>
        <n v="354.32"/>
        <n v="214.74"/>
        <n v="201.11"/>
        <n v="369.75"/>
        <n v="261.37"/>
        <n v="158.55000000000001"/>
        <n v="223.09"/>
        <n v="320.86"/>
        <n v="111"/>
        <n v="1216.01"/>
        <n v="142.46"/>
        <n v="62.57"/>
        <n v="233.7"/>
        <n v="625.4"/>
        <n v="37.08"/>
        <n v="289.43"/>
        <n v="223.63"/>
        <n v="291.44"/>
        <n v="342.86"/>
        <n v="233.12"/>
        <n v="4.67"/>
        <n v="109.59"/>
        <n v="335.22"/>
        <n v="133.15"/>
        <n v="178.99"/>
        <n v="74.760000000000005"/>
        <n v="152.82"/>
        <n v="624.16999999999996"/>
        <n v="359.67"/>
        <n v="46.43"/>
        <n v="565.29999999999995"/>
        <n v="95.08"/>
        <n v="343.14"/>
        <n v="230.6"/>
        <n v="252.45"/>
        <n v="522.4"/>
        <n v="278.89"/>
        <n v="214.51"/>
        <n v="463.36"/>
        <n v="462.44"/>
        <n v="449.99"/>
        <n v="311.61"/>
        <n v="172.34"/>
        <n v="59.27"/>
        <n v="869.17"/>
        <n v="23.89"/>
        <n v="1202.94"/>
        <n v="225.48"/>
        <n v="314.60000000000002"/>
        <n v="78.63"/>
        <n v="161.79"/>
        <n v="122.93"/>
        <n v="34.78"/>
        <n v="250.54"/>
        <n v="158.22999999999999"/>
        <n v="400.84"/>
        <n v="854.45"/>
        <n v="378.31"/>
        <n v="240.61"/>
        <n v="1185.08"/>
        <n v="129.31"/>
        <n v="105.5"/>
        <n v="594.23"/>
        <n v="3.75"/>
        <n v="209.28"/>
        <n v="368.32"/>
        <n v="71.430000000000007"/>
        <n v="353.73"/>
        <n v="261.83"/>
        <n v="420.03"/>
        <n v="467.75"/>
        <n v="33.92"/>
        <n v="3.16"/>
        <n v="8.85"/>
        <n v="351.78"/>
        <n v="212.49"/>
        <n v="54.07"/>
        <n v="77.33"/>
        <n v="109.79"/>
        <n v="240.85"/>
        <n v="256.10000000000002"/>
        <n v="135.76"/>
        <n v="982"/>
        <n v="212.16"/>
        <n v="711.17"/>
        <n v="272.77"/>
        <n v="796.96"/>
        <n v="471.75"/>
        <n v="609.6"/>
        <n v="733.2"/>
        <n v="298.99"/>
        <n v="314.57"/>
        <n v="38.33"/>
        <n v="199.34"/>
        <n v="208.66"/>
        <n v="588.83000000000004"/>
        <n v="327.51"/>
        <n v="523.63"/>
        <n v="182.76"/>
        <n v="71.87"/>
        <n v="46.76"/>
        <n v="742.03"/>
        <n v="246"/>
        <n v="216.31"/>
        <n v="89.27"/>
        <n v="341.56"/>
        <n v="4.4400000000000004"/>
        <n v="313.37"/>
        <n v="70.319999999999993"/>
        <n v="638.32000000000005"/>
        <n v="65.400000000000006"/>
        <n v="44.59"/>
        <n v="56.08"/>
        <n v="547.97"/>
        <n v="192.93"/>
        <n v="281.95"/>
        <n v="92.09"/>
        <n v="340.44"/>
        <n v="282.25"/>
        <n v="174.91"/>
        <n v="891.28"/>
        <n v="201.93"/>
        <n v="288.39"/>
        <n v="91.29"/>
        <n v="635.15"/>
        <n v="565.38"/>
        <n v="300.52999999999997"/>
        <n v="302.26"/>
        <n v="960.37"/>
        <n v="390.96"/>
        <n v="593.03"/>
        <n v="101.85"/>
        <n v="276.02"/>
        <n v="136.35"/>
        <n v="249.42"/>
        <n v="14.73"/>
        <n v="566.44000000000005"/>
        <n v="262.58999999999997"/>
        <n v="1252.9000000000001"/>
        <n v="44.45"/>
        <n v="343.03"/>
        <n v="29.25"/>
        <n v="178.46"/>
        <n v="100.85"/>
        <n v="107.54"/>
        <n v="246.46"/>
        <n v="158.53"/>
        <n v="651.23"/>
        <n v="425.62"/>
        <n v="45.35"/>
        <n v="25.71"/>
        <n v="568.48"/>
        <n v="195.36"/>
        <n v="156.44"/>
        <n v="188.41"/>
        <n v="444.87"/>
        <n v="319.35000000000002"/>
        <n v="161.4"/>
        <n v="154.52000000000001"/>
        <n v="135.44"/>
        <n v="515.59"/>
        <n v="23.38"/>
        <n v="154.22"/>
        <n v="1088.8699999999999"/>
        <n v="143.47999999999999"/>
        <n v="669.11"/>
        <n v="411.01"/>
        <n v="93.96"/>
        <n v="771.92"/>
        <n v="684.92"/>
        <n v="244.99"/>
        <n v="89.43"/>
        <n v="71.39"/>
        <n v="266.87"/>
        <n v="3.11"/>
        <n v="428.28"/>
        <n v="222.65"/>
        <n v="79"/>
        <n v="97"/>
        <n v="177.95"/>
        <n v="282.06"/>
        <n v="568.59"/>
        <n v="1116.95"/>
        <n v="625.41"/>
        <n v="283.5"/>
        <n v="746.54"/>
        <n v="17.11"/>
        <n v="240.62"/>
        <n v="499.36"/>
        <n v="85.91"/>
        <n v="237.35"/>
        <n v="0.84"/>
        <n v="695.87"/>
        <n v="48.28"/>
        <n v="591.96"/>
        <n v="27.97"/>
        <n v="53.98"/>
        <n v="241.98"/>
        <n v="276.10000000000002"/>
        <n v="325.37"/>
        <n v="371.96"/>
        <n v="158.19"/>
        <n v="763.01"/>
        <n v="475.08"/>
        <n v="23.07"/>
        <n v="224.77"/>
        <n v="772.13"/>
        <n v="158.30000000000001"/>
        <n v="291.95"/>
        <n v="597.89"/>
        <n v="148.87"/>
        <n v="11.03"/>
        <n v="538.66999999999996"/>
        <n v="238.91"/>
        <n v="21.69"/>
        <n v="650.1"/>
        <n v="1121.6099999999999"/>
        <n v="178.71"/>
        <n v="476.04"/>
        <n v="155.29"/>
        <n v="338.47"/>
        <n v="391.82"/>
        <n v="284.08"/>
        <n v="480.56"/>
        <n v="938.88"/>
        <n v="207.33"/>
        <n v="90.84"/>
        <n v="25.02"/>
        <n v="673.63"/>
        <n v="505.06"/>
        <n v="878.12"/>
        <n v="130.52000000000001"/>
        <n v="283.31"/>
        <n v="794.36"/>
        <n v="522.1"/>
        <n v="205.35"/>
        <n v="38.42"/>
        <n v="351.56"/>
        <n v="22.22"/>
        <n v="165.52"/>
        <n v="383.97"/>
        <n v="928.43"/>
        <n v="535.88"/>
        <n v="776.9"/>
        <n v="926.22"/>
        <n v="52.84"/>
        <n v="498.76"/>
        <n v="164.91"/>
        <n v="456.77"/>
        <n v="402.07"/>
        <n v="9.93"/>
        <n v="47.75"/>
        <n v="179.99"/>
        <n v="333.28"/>
        <n v="18.7"/>
        <n v="503.62"/>
        <n v="167.19"/>
        <n v="383"/>
        <n v="1162.99"/>
        <n v="655.33000000000004"/>
        <n v="192.87"/>
        <n v="19.55"/>
        <n v="638.57000000000005"/>
        <n v="135.04"/>
        <n v="100.46"/>
        <n v="601.73"/>
        <n v="27.07"/>
        <n v="17.66"/>
        <n v="21.72"/>
        <n v="334.14"/>
        <n v="208.44"/>
        <n v="181.02"/>
        <n v="314.38"/>
        <n v="665.17"/>
        <n v="784.38"/>
        <n v="15.59"/>
        <n v="69.41"/>
        <n v="214.86"/>
        <n v="955.28"/>
        <n v="164.03"/>
        <n v="278.64"/>
        <n v="760.08"/>
        <n v="563.97"/>
        <n v="130.34"/>
        <n v="161"/>
        <n v="662.32"/>
        <n v="161.15"/>
        <n v="358.79"/>
        <n v="376.66"/>
        <n v="820.93"/>
        <n v="959.26"/>
        <n v="715.84"/>
        <n v="229.37"/>
        <n v="275.04000000000002"/>
        <n v="784.8"/>
        <n v="231.14"/>
        <n v="152.75"/>
        <n v="91.34"/>
        <n v="564.63"/>
        <n v="364.45"/>
        <n v="333.89"/>
        <n v="182.56"/>
        <n v="78.41"/>
        <n v="897.39"/>
        <n v="327.78"/>
        <n v="348.61"/>
        <n v="231.77"/>
        <n v="316.61"/>
        <n v="257.93"/>
        <n v="24.14"/>
        <n v="1004.96"/>
        <n v="368.05"/>
        <n v="92.62"/>
        <n v="371.78"/>
        <n v="86.92"/>
        <n v="336.28"/>
        <n v="181.78"/>
        <n v="184.39"/>
        <n v="155"/>
        <n v="469.03"/>
        <n v="104.34"/>
        <n v="200.76"/>
        <n v="549.82000000000005"/>
        <n v="305.75"/>
        <n v="697.82"/>
        <n v="402.2"/>
        <n v="332.91"/>
        <n v="290.87"/>
        <n v="192.82"/>
        <n v="743.26"/>
        <n v="84.27"/>
        <n v="416.87"/>
        <n v="301.81"/>
        <n v="906.52"/>
        <n v="776.74"/>
        <n v="99"/>
        <n v="184.07"/>
        <n v="159.25"/>
        <n v="266.08999999999997"/>
        <n v="92.29"/>
        <n v="374.25"/>
        <n v="662.98"/>
        <n v="239.71"/>
        <n v="580.87"/>
        <n v="421.07"/>
        <n v="156.13"/>
        <n v="713.54"/>
        <n v="506.74"/>
        <n v="417.97"/>
        <n v="509.3"/>
        <n v="683.59"/>
        <n v="765.85"/>
        <n v="496.37"/>
        <n v="446.27"/>
        <n v="52.02"/>
        <n v="47.62"/>
        <n v="374.91"/>
        <n v="232.19"/>
        <n v="176.29"/>
        <n v="10.08"/>
        <n v="716.35"/>
        <n v="276.08"/>
        <n v="354.88"/>
        <n v="4.88"/>
        <n v="481.84"/>
        <n v="291.76"/>
        <n v="98.11"/>
        <n v="280.06"/>
        <n v="49.5"/>
        <n v="286.35000000000002"/>
        <n v="12"/>
        <n v="907.81"/>
        <n v="881.74"/>
        <n v="63.02"/>
        <n v="231.84"/>
        <n v="246.73"/>
        <n v="41.15"/>
        <n v="121.28"/>
        <n v="421.9"/>
        <n v="91.19"/>
        <n v="226.61"/>
        <n v="282.83"/>
        <n v="658.68"/>
        <n v="413"/>
        <n v="217.4"/>
        <n v="6.74"/>
        <n v="609.86"/>
        <n v="331.27"/>
        <n v="35.909999999999997"/>
        <n v="26.82"/>
        <n v="614.32000000000005"/>
        <n v="189.5"/>
        <n v="164.57"/>
        <n v="145.13"/>
        <n v="305.87"/>
        <n v="41.95"/>
        <n v="59.11"/>
        <n v="495.11"/>
        <n v="424.38"/>
        <n v="496.27"/>
        <n v="303.26"/>
        <n v="284.24"/>
        <n v="489.49"/>
        <n v="573.87"/>
        <n v="311.08"/>
        <n v="374.12"/>
        <n v="714.41"/>
        <n v="341.05"/>
        <n v="262.61"/>
        <n v="222.88"/>
        <n v="156.13999999999999"/>
        <n v="218.64"/>
        <n v="103.12"/>
        <n v="461.82"/>
        <n v="69.77"/>
        <n v="183.55"/>
        <n v="211.5"/>
        <n v="106.77"/>
        <n v="92.39"/>
        <n v="363.47"/>
        <n v="603.98"/>
        <n v="203.35"/>
        <n v="242.51"/>
        <n v="551.48"/>
        <n v="214.73"/>
        <n v="476.11"/>
        <n v="102.02"/>
        <n v="308.61"/>
        <n v="125.35"/>
        <n v="92.37"/>
        <n v="277.98"/>
        <n v="5.79"/>
        <n v="223.62"/>
        <n v="655.08000000000004"/>
        <n v="314.11"/>
        <n v="407.86"/>
        <n v="291.04000000000002"/>
        <n v="256.2"/>
        <n v="5.76"/>
        <n v="208.99"/>
        <n v="166.59"/>
        <n v="1068.19"/>
        <n v="120.6"/>
        <n v="122.54"/>
        <n v="532.16999999999996"/>
        <n v="1032.6400000000001"/>
        <n v="140.53"/>
        <n v="618.35"/>
        <n v="16.489999999999998"/>
        <n v="28.03"/>
        <n v="120.32"/>
        <n v="54.51"/>
        <n v="367.28"/>
        <n v="469.47"/>
        <n v="170.34"/>
        <n v="795.89"/>
        <n v="81.47"/>
        <n v="113.1"/>
        <n v="152.47"/>
        <n v="349.29"/>
        <n v="554.86"/>
        <n v="167.17"/>
        <n v="307.8"/>
        <n v="1039.97"/>
        <n v="466.17"/>
        <n v="330.96"/>
        <n v="235.99"/>
        <n v="236.09"/>
        <n v="44.49"/>
        <n v="157.79"/>
        <n v="767.39"/>
        <n v="120.68"/>
        <n v="242.74"/>
        <n v="50.91"/>
        <n v="9.48"/>
        <n v="719.48"/>
        <n v="109.16"/>
        <n v="629.5"/>
        <n v="170.04"/>
        <n v="117.83"/>
        <n v="463.41"/>
        <n v="401.42"/>
        <n v="36.049999999999997"/>
        <n v="53.4"/>
        <n v="924.67"/>
        <n v="1157.24"/>
        <n v="115.71"/>
        <n v="277.8"/>
        <n v="51.61"/>
        <n v="359.73"/>
        <n v="15.19"/>
        <n v="533.22"/>
        <n v="749.33"/>
        <n v="305.13"/>
        <n v="159.18"/>
        <n v="143.59"/>
        <n v="331.04"/>
        <n v="436.89"/>
        <n v="604.36"/>
        <n v="313.97000000000003"/>
        <n v="224.34"/>
        <n v="469.2"/>
        <n v="108.34"/>
        <n v="105.57"/>
        <n v="658.25"/>
        <n v="195.64"/>
        <n v="276.01"/>
        <n v="232.27"/>
        <n v="268.14"/>
        <n v="431.41"/>
        <n v="209.18"/>
        <n v="197.16"/>
        <n v="913.77"/>
        <n v="62.39"/>
        <n v="417.68"/>
        <n v="375.49"/>
        <n v="673.8"/>
        <n v="89.2"/>
        <n v="977.33"/>
        <n v="240.68"/>
        <n v="173.32"/>
        <n v="432.95"/>
        <n v="104.43"/>
        <n v="55.44"/>
        <n v="61.55"/>
        <n v="258.24"/>
        <n v="468.92"/>
        <n v="105.7"/>
        <n v="348.86"/>
        <n v="147.21"/>
        <n v="219.93"/>
        <n v="36.979999999999997"/>
        <n v="368.29"/>
        <n v="534.96"/>
        <n v="195.87"/>
        <n v="1188.82"/>
        <n v="63.01"/>
        <n v="0.45"/>
        <n v="465.99"/>
        <n v="265.61"/>
        <n v="47.08"/>
        <n v="830.03"/>
        <n v="277.99"/>
        <n v="943.69"/>
        <n v="124.59"/>
        <n v="580.49"/>
        <n v="540.24"/>
        <n v="290.85000000000002"/>
        <n v="153.05000000000001"/>
        <n v="621.69000000000005"/>
        <n v="313.18"/>
        <n v="92.87"/>
        <n v="334.56"/>
        <n v="54.82"/>
        <n v="853.41"/>
        <n v="195"/>
        <n v="16.88"/>
        <n v="676.06"/>
        <n v="246.89"/>
        <n v="556.27"/>
        <n v="437.72"/>
        <n v="94.28"/>
        <n v="82.49"/>
        <n v="309.33"/>
        <n v="338.07"/>
        <n v="820.41"/>
        <n v="77.5"/>
        <n v="56.89"/>
        <n v="814.93"/>
        <n v="333.86"/>
        <n v="140.41999999999999"/>
        <n v="72.45"/>
        <n v="124.37"/>
        <n v="72.34"/>
        <n v="303.37"/>
        <n v="437.9"/>
        <n v="820.05"/>
        <n v="181.99"/>
        <n v="111.4"/>
        <n v="124.23"/>
        <n v="189.77"/>
        <n v="83.26"/>
        <n v="62.1"/>
        <n v="611.15"/>
        <n v="610.82000000000005"/>
        <n v="88.35"/>
        <n v="287.3"/>
        <n v="339.07"/>
        <n v="80.34"/>
        <n v="262.04000000000002"/>
        <n v="350.55"/>
        <n v="54.43"/>
        <n v="818.84"/>
        <n v="366.4"/>
        <n v="718.66"/>
        <n v="415.28"/>
        <n v="754.74"/>
        <n v="155.58000000000001"/>
        <n v="318.27"/>
        <n v="215.22"/>
        <n v="87.8"/>
        <n v="15.33"/>
        <n v="494.99"/>
        <n v="610.91999999999996"/>
        <n v="440.91"/>
        <n v="993.57"/>
        <n v="312.23"/>
        <n v="699.83"/>
        <n v="534.84"/>
        <n v="685.06"/>
        <n v="2.83"/>
        <n v="169.05"/>
        <n v="82.47"/>
        <n v="57.98"/>
        <n v="28.83"/>
        <n v="12.72"/>
        <n v="155.9"/>
        <n v="36.56"/>
        <n v="123.62"/>
        <n v="460.98"/>
        <n v="156.38"/>
        <n v="174.11"/>
        <n v="676.89"/>
        <n v="265.42"/>
        <n v="145.49"/>
        <n v="475.3"/>
        <n v="24.75"/>
        <n v="242.06"/>
        <n v="951.37"/>
        <n v="372.18"/>
        <n v="214.22"/>
        <n v="163.89"/>
        <n v="556.9"/>
        <n v="484.26"/>
        <n v="196.6"/>
        <n v="12.11"/>
        <n v="153.12"/>
        <n v="871.55"/>
        <n v="74.680000000000007"/>
        <n v="493.68"/>
        <n v="180.46"/>
        <n v="236.68"/>
        <n v="457.1"/>
        <n v="272.51"/>
        <n v="93.06"/>
        <n v="156.99"/>
        <n v="50.89"/>
        <n v="349.7"/>
        <n v="204.63"/>
        <n v="225.45"/>
        <n v="123.02"/>
        <n v="292.69"/>
        <n v="801.44"/>
        <n v="83.81"/>
        <n v="7.15"/>
        <n v="78.64"/>
        <n v="796.11"/>
        <n v="374.32"/>
        <n v="551.17999999999995"/>
        <n v="384.34"/>
        <n v="481.06"/>
        <n v="159.72999999999999"/>
        <n v="229.33"/>
        <n v="338.66"/>
        <n v="23.14"/>
        <n v="152.59"/>
        <n v="252.37"/>
        <n v="1063.67"/>
        <n v="360.88"/>
        <n v="24.69"/>
        <n v="422.16"/>
        <n v="69.44"/>
        <n v="215.32"/>
        <n v="60.89"/>
        <n v="196.59"/>
        <n v="162.55000000000001"/>
        <n v="193.43"/>
        <n v="102.16"/>
        <n v="9.0299999999999994"/>
        <n v="530.51"/>
        <n v="220.02"/>
        <n v="102.05"/>
        <n v="268.94"/>
        <n v="410.67"/>
        <n v="983.49"/>
        <n v="217.74"/>
        <n v="314.07"/>
        <n v="150.26"/>
        <n v="366.42"/>
        <n v="353.07"/>
        <n v="382.45"/>
        <n v="39.9"/>
        <n v="159.33000000000001"/>
        <n v="212.72"/>
        <n v="482.31"/>
        <n v="254.75"/>
        <n v="308.76"/>
        <n v="161.19"/>
        <n v="588.92999999999995"/>
        <n v="287.07"/>
        <n v="256.72000000000003"/>
        <n v="286.19"/>
        <n v="167.38"/>
        <n v="58.75"/>
        <n v="848.36"/>
        <n v="139.87"/>
        <n v="949.6"/>
        <n v="86"/>
        <n v="704.68"/>
        <n v="235.43"/>
        <n v="553.89"/>
        <n v="11.89"/>
        <n v="190.1"/>
        <n v="140.09"/>
        <n v="111.06"/>
        <n v="274.58"/>
        <n v="638.28"/>
        <n v="56.63"/>
        <n v="1111.53"/>
        <n v="176.62"/>
        <n v="405.73"/>
        <n v="427.4"/>
        <n v="749.03"/>
        <n v="1136.72"/>
        <n v="102.33"/>
        <n v="49.9"/>
        <n v="380.19"/>
        <n v="183.52"/>
        <n v="189.76"/>
        <n v="170.17"/>
        <n v="145.12"/>
        <n v="292.35000000000002"/>
        <n v="1050.08"/>
        <n v="222.92"/>
        <n v="579.95000000000005"/>
        <n v="55.29"/>
        <n v="232.11"/>
        <n v="53.74"/>
        <n v="373.96"/>
        <n v="291.7"/>
        <n v="898.03"/>
        <n v="532.09"/>
        <n v="525.5"/>
        <n v="252.76"/>
        <n v="279.91000000000003"/>
        <n v="394.09"/>
        <n v="68.73"/>
        <n v="149.27000000000001"/>
        <n v="187.32"/>
        <n v="319.93"/>
        <n v="321.51"/>
        <n v="314.02999999999997"/>
        <n v="1013.87"/>
        <n v="762.76"/>
        <n v="567.99"/>
        <n v="925.9"/>
        <n v="219.45"/>
        <n v="230.86"/>
        <n v="589.28"/>
        <n v="191.29"/>
        <n v="159.91"/>
        <n v="268.02"/>
        <n v="16.690000000000001"/>
        <n v="188.05"/>
        <n v="1044.99"/>
        <n v="240.07"/>
        <n v="1062.78"/>
        <n v="450.59"/>
        <n v="160.65"/>
        <n v="733.36"/>
        <n v="18.07"/>
        <n v="22.62"/>
        <n v="150.99"/>
        <n v="266.11"/>
        <n v="6.03"/>
        <n v="91.1"/>
        <n v="535.69000000000005"/>
        <n v="687.84"/>
        <n v="459.36"/>
        <n v="1153.9100000000001"/>
        <n v="266.10000000000002"/>
        <n v="739.6"/>
        <n v="192.86"/>
        <n v="410.35"/>
        <n v="51.13"/>
        <n v="45.08"/>
        <n v="6.88"/>
        <n v="14.43"/>
        <n v="116.58"/>
        <n v="688.07"/>
        <n v="207.68"/>
        <n v="488.91"/>
        <n v="277.88"/>
        <n v="208.03"/>
        <n v="1105.97"/>
        <n v="704.25"/>
        <n v="256.17"/>
        <n v="687.37"/>
        <n v="900.42"/>
        <n v="576.37"/>
        <n v="408.4"/>
        <n v="200.93"/>
        <n v="1.51"/>
        <n v="421.56"/>
        <n v="46.56"/>
        <n v="162.37"/>
        <n v="485.29"/>
        <n v="484.98"/>
        <n v="729.01"/>
        <n v="251.85"/>
        <n v="267.64"/>
        <n v="836.77"/>
        <n v="225.07"/>
        <n v="128.47"/>
        <n v="144.31"/>
        <n v="323.43"/>
        <n v="288.94"/>
        <n v="354.65"/>
        <n v="417.37"/>
        <n v="980.66"/>
        <n v="235.7"/>
        <n v="292.74"/>
        <n v="147.18"/>
        <n v="615.33000000000004"/>
        <n v="162.81"/>
        <n v="16.12"/>
        <n v="753.57"/>
        <n v="790.42"/>
        <n v="689.55"/>
        <n v="598.94000000000005"/>
        <n v="114.34"/>
        <n v="623.75"/>
        <n v="935.78"/>
        <n v="656.44"/>
        <n v="265.39"/>
        <n v="369.34"/>
        <n v="264.88"/>
        <n v="768.33"/>
        <n v="58.26"/>
        <n v="736.93"/>
        <n v="422.11"/>
        <n v="766.4"/>
        <n v="447.94"/>
        <n v="378.65"/>
        <n v="68.180000000000007"/>
        <n v="652.16"/>
        <n v="558.99"/>
        <n v="19.62"/>
        <n v="724.52"/>
        <n v="148.97"/>
        <n v="202.8"/>
        <n v="589.51"/>
        <n v="417.66"/>
        <n v="365.59"/>
        <n v="229.57"/>
        <n v="281.13"/>
        <n v="614.26"/>
        <n v="162.08000000000001"/>
        <n v="248.18"/>
        <n v="172.05"/>
        <n v="99.44"/>
        <n v="188.43"/>
        <n v="469.73"/>
        <n v="143.35"/>
        <n v="266.22000000000003"/>
        <n v="203.02"/>
        <n v="499.1"/>
        <n v="32.700000000000003"/>
        <n v="362.87"/>
        <n v="423"/>
        <n v="987.19"/>
        <n v="829.58"/>
        <n v="66.849999999999994"/>
        <n v="497.09"/>
        <n v="22.2"/>
        <n v="422.14"/>
        <n v="351.48"/>
        <n v="209.51"/>
        <n v="258.64"/>
        <n v="132.07"/>
        <n v="481.7"/>
        <n v="515.5"/>
        <n v="696.98"/>
        <n v="1374.23"/>
        <n v="81.3"/>
        <n v="447.66"/>
        <n v="68.34"/>
        <n v="36.29"/>
        <n v="102.29"/>
        <n v="149.11000000000001"/>
        <n v="255.05"/>
        <n v="354.87"/>
        <n v="150.82"/>
        <n v="403.09"/>
        <n v="347.94"/>
        <n v="19.239999999999998"/>
        <n v="399.33"/>
        <n v="170.78"/>
        <n v="428.99"/>
        <n v="244.27"/>
        <n v="132.55000000000001"/>
        <n v="482.4"/>
        <n v="488.53"/>
        <n v="310.02999999999997"/>
        <n v="233.68"/>
        <n v="948.87"/>
        <n v="521.79999999999995"/>
        <n v="74.150000000000006"/>
        <n v="641.9"/>
        <n v="478.23"/>
        <n v="469.11"/>
        <n v="60.17"/>
        <n v="657.42"/>
        <n v="1076.75"/>
        <n v="177.2"/>
        <n v="1084.76"/>
        <n v="305.83999999999997"/>
        <n v="345.3"/>
        <n v="362.32"/>
        <n v="955.83"/>
        <n v="139.71"/>
        <n v="32.03"/>
        <n v="116.98"/>
        <n v="179.52"/>
        <n v="223.52"/>
        <n v="184.15"/>
        <n v="867.83"/>
        <n v="477.44"/>
        <n v="282.54000000000002"/>
        <n v="797.53"/>
        <n v="82.45"/>
        <n v="546.89"/>
        <n v="134.65"/>
        <n v="529.73"/>
        <n v="159.53"/>
        <n v="168.36"/>
        <n v="450.14"/>
        <n v="8.73"/>
        <n v="558.37"/>
        <n v="127.84"/>
        <n v="432.31"/>
        <n v="286.95"/>
        <n v="198.7"/>
        <n v="634.83000000000004"/>
        <n v="19.02"/>
        <n v="474.09"/>
        <n v="69.34"/>
        <n v="365.34"/>
        <n v="545.5"/>
        <n v="185.19"/>
        <n v="393.27"/>
        <n v="148"/>
        <n v="317.01"/>
        <n v="368.98"/>
        <n v="400.7"/>
        <n v="516.03"/>
        <n v="450.29"/>
        <n v="241.92"/>
        <n v="277.39"/>
        <n v="1304.49"/>
        <n v="441.79"/>
        <n v="189.79"/>
        <n v="522.70000000000005"/>
        <n v="228.46"/>
        <n v="485.91"/>
        <n v="406.38"/>
        <n v="63.53"/>
        <n v="405.34"/>
        <n v="556.39"/>
        <n v="600.99"/>
        <n v="478.99"/>
        <n v="784.85"/>
        <n v="515.48"/>
        <n v="269.24"/>
        <n v="275.41000000000003"/>
        <n v="111.53"/>
        <n v="120.62"/>
        <n v="313.52999999999997"/>
        <n v="61.02"/>
        <n v="277.64999999999998"/>
        <n v="424.7"/>
        <n v="109.84"/>
        <n v="304.19"/>
        <n v="218.8"/>
        <n v="259.29000000000002"/>
        <n v="246.06"/>
        <n v="174.75"/>
        <n v="74"/>
        <n v="149.58000000000001"/>
        <n v="784.21"/>
        <n v="171.89"/>
        <n v="2.04"/>
        <n v="335.51"/>
        <n v="631.70000000000005"/>
        <n v="52.92"/>
        <n v="643.86"/>
        <n v="137.99"/>
        <n v="834.59"/>
        <n v="180.53"/>
        <n v="94.63"/>
        <n v="856.62"/>
        <n v="620.53"/>
        <n v="39.81"/>
        <n v="378.87"/>
        <n v="552.22"/>
        <n v="553.24"/>
        <n v="266.89"/>
        <n v="338.5"/>
        <n v="82.4"/>
        <n v="44.13"/>
        <n v="598.29"/>
        <n v="323.07"/>
        <n v="160.91999999999999"/>
        <n v="334.17"/>
        <n v="825.04"/>
        <n v="124.18"/>
        <n v="303.08999999999997"/>
        <n v="471.93"/>
        <n v="255.88"/>
        <n v="232.23"/>
        <n v="49.73"/>
        <n v="451.02"/>
        <n v="511.62"/>
        <n v="312.04000000000002"/>
        <n v="434.69"/>
        <n v="1.48"/>
        <n v="417.42"/>
        <n v="236.52"/>
        <n v="104.51"/>
        <n v="517.57000000000005"/>
        <n v="1059.0999999999999"/>
        <n v="388.2"/>
        <n v="801.31"/>
        <n v="769.6"/>
        <n v="194.23"/>
        <n v="338.28"/>
        <n v="258.54000000000002"/>
        <n v="533.1"/>
        <n v="167.22"/>
        <n v="461.36"/>
        <n v="227.57"/>
        <n v="133.09"/>
        <n v="221.75"/>
        <n v="27.16"/>
        <n v="491.44"/>
        <n v="560.36"/>
        <n v="364.87"/>
        <n v="588.25"/>
        <n v="241.21"/>
        <n v="313.49"/>
        <n v="549.08000000000004"/>
        <n v="28.18"/>
        <n v="539.65"/>
        <n v="90.8"/>
        <n v="165.12"/>
        <n v="85.49"/>
        <n v="739.82"/>
        <n v="55.53"/>
        <n v="239.05"/>
        <n v="248.14"/>
        <n v="186.02"/>
        <n v="579.79"/>
        <n v="85.72"/>
        <n v="36.5"/>
        <n v="482.45"/>
        <n v="472.61"/>
        <n v="68.39"/>
        <n v="532.58000000000004"/>
        <n v="571.89"/>
        <n v="120.52"/>
        <n v="249.75"/>
        <n v="175.61"/>
        <n v="253.59"/>
        <n v="567.23"/>
        <n v="22.82"/>
        <n v="12.31"/>
        <n v="246.03"/>
        <n v="344.9"/>
        <n v="557.97"/>
        <n v="272.17"/>
        <n v="213.34"/>
        <n v="240.08"/>
        <n v="653.45000000000005"/>
        <n v="30.42"/>
        <n v="420.35"/>
        <n v="318.43"/>
        <n v="470.62"/>
        <n v="26.91"/>
        <n v="403.84"/>
        <n v="458.37"/>
        <n v="314.39999999999998"/>
        <n v="1078.52"/>
        <n v="584.77"/>
        <n v="89.99"/>
        <n v="223.34"/>
        <n v="117.69"/>
        <n v="89.16"/>
        <n v="16.87"/>
        <n v="548.23"/>
        <n v="170.49"/>
        <n v="451.44"/>
        <n v="727.9"/>
        <n v="49.83"/>
        <n v="293.25"/>
        <n v="50.85"/>
        <n v="345.12"/>
        <n v="140.74"/>
        <n v="245.59"/>
        <n v="453.71"/>
        <n v="171.38"/>
        <n v="178.6"/>
        <n v="290.31"/>
        <n v="397.93"/>
        <n v="153.61000000000001"/>
        <n v="89.98"/>
        <n v="161.91"/>
        <n v="310.95999999999998"/>
        <n v="154.43"/>
        <n v="549.54999999999995"/>
        <n v="22.45"/>
        <n v="220.93"/>
        <n v="489.27"/>
        <n v="75.02"/>
        <n v="359.74"/>
        <n v="78.25"/>
        <n v="186.38"/>
        <n v="273.31"/>
        <n v="1032.72"/>
        <n v="570.98"/>
        <n v="757.54"/>
        <n v="337.76"/>
        <n v="165.03"/>
        <n v="283.73"/>
        <n v="303.7"/>
        <n v="315.20999999999998"/>
        <n v="44.03"/>
        <n v="250.35"/>
        <n v="774.36"/>
        <n v="381.66"/>
        <n v="249.5"/>
        <n v="610.21"/>
        <n v="304.83999999999997"/>
        <n v="235.42"/>
        <n v="123.81"/>
        <n v="39.130000000000003"/>
        <n v="116.16"/>
        <n v="318.92"/>
        <n v="420.69"/>
        <n v="639.96"/>
        <n v="54.42"/>
        <n v="248.94"/>
        <n v="65.27"/>
        <n v="1411.83"/>
        <n v="267.58999999999997"/>
        <n v="392.8"/>
        <n v="97.99"/>
        <n v="471.87"/>
        <n v="52.61"/>
        <n v="139.93"/>
        <n v="176.43"/>
        <n v="1.03"/>
        <n v="613.79"/>
        <n v="131.53"/>
        <n v="370.91"/>
        <n v="372.6"/>
        <n v="250.22"/>
        <n v="300.45999999999998"/>
        <n v="13.96"/>
        <n v="625.57000000000005"/>
        <n v="716.61"/>
        <n v="424.27"/>
        <n v="331.87"/>
        <n v="178.76"/>
        <n v="180.1"/>
        <n v="99.2"/>
        <n v="396.5"/>
        <n v="129.04"/>
        <n v="834.06"/>
        <n v="251.64"/>
        <n v="224.64"/>
        <n v="282.43"/>
        <n v="805.51"/>
        <n v="192.38"/>
        <n v="404.19"/>
        <n v="387.64"/>
        <n v="962.8"/>
        <n v="546.26"/>
        <n v="519.48"/>
        <n v="87.44"/>
        <n v="62.44"/>
        <n v="645.66999999999996"/>
        <n v="694.3"/>
        <n v="358.27"/>
        <n v="277.16000000000003"/>
        <n v="157.72999999999999"/>
        <n v="820.6"/>
        <n v="50.09"/>
        <n v="839.68"/>
        <n v="546.05999999999995"/>
        <n v="115.75"/>
        <n v="461.02"/>
        <n v="566.59"/>
        <n v="406.01"/>
        <n v="722.52"/>
        <n v="9.7100000000000009"/>
        <n v="1382.96"/>
        <n v="356.34"/>
        <n v="312.05"/>
        <n v="212.99"/>
        <n v="1028.23"/>
        <n v="96.39"/>
        <n v="447.74"/>
        <n v="760.46"/>
        <n v="4.8899999999999997"/>
        <n v="649.47"/>
        <n v="212.33"/>
        <n v="29.28"/>
        <n v="667.92"/>
        <n v="209.1"/>
        <n v="233.83"/>
        <n v="7.32"/>
        <n v="114.98"/>
        <n v="23.31"/>
        <n v="198.31"/>
        <n v="638.72"/>
        <n v="188.55"/>
        <n v="67.37"/>
        <n v="234.77"/>
        <n v="785.23"/>
        <n v="400.49"/>
        <n v="901.63"/>
        <n v="847.87"/>
        <n v="100.04"/>
        <n v="352.12"/>
        <n v="55.7"/>
        <n v="106"/>
        <n v="143.69999999999999"/>
        <n v="446.28"/>
        <n v="115.92"/>
        <n v="242.15"/>
        <n v="507.09"/>
        <n v="117.18"/>
        <n v="281.49"/>
        <n v="109.1"/>
        <n v="328.14"/>
        <n v="109.33"/>
        <n v="315.06"/>
        <n v="412.3"/>
        <n v="316.83999999999997"/>
        <n v="95.13"/>
        <n v="270.64"/>
        <n v="224.61"/>
        <n v="536.37"/>
        <n v="621.76"/>
        <n v="76.05"/>
        <n v="1198.8699999999999"/>
        <n v="371.45"/>
        <n v="393.01"/>
        <n v="437.67"/>
        <n v="905.06"/>
        <n v="884.09"/>
        <n v="53.37"/>
        <n v="53.64"/>
        <n v="259.37"/>
        <n v="70.59"/>
        <n v="779.41"/>
        <n v="257.77"/>
        <n v="597.83000000000004"/>
        <n v="403.45"/>
        <n v="269.39"/>
        <n v="106.32"/>
        <n v="101.23"/>
        <n v="188.03"/>
        <n v="66.44"/>
        <n v="99.51"/>
        <n v="605.73"/>
        <n v="707.11"/>
        <n v="352.69"/>
        <n v="604.27"/>
        <n v="350.23"/>
        <n v="171.97"/>
        <n v="89.24"/>
        <n v="2.89"/>
        <n v="105.76"/>
        <n v="48.05"/>
        <n v="1261.75"/>
        <n v="147.85"/>
        <n v="123.23"/>
        <n v="74.319999999999993"/>
        <n v="113.41"/>
        <n v="138.13"/>
        <n v="835.63"/>
        <n v="61.42"/>
        <n v="112.3"/>
        <n v="365.41"/>
        <n v="930.11"/>
        <n v="508.18"/>
        <n v="535.44000000000005"/>
        <n v="160.62"/>
        <n v="758.02"/>
        <n v="195.01"/>
        <n v="28.72"/>
        <n v="406.2"/>
        <n v="306.22000000000003"/>
        <n v="317.38"/>
        <n v="419.76"/>
        <n v="62.51"/>
        <n v="568.71"/>
        <n v="317.64999999999998"/>
        <n v="43.78"/>
        <n v="860.9"/>
        <n v="307.55"/>
        <n v="160.18"/>
        <n v="373.15"/>
        <n v="689.12"/>
        <n v="259.52"/>
        <n v="104.97"/>
        <n v="123.07"/>
        <n v="18.48"/>
        <n v="187.92"/>
        <n v="451.8"/>
        <n v="124.81"/>
        <n v="301.08"/>
        <n v="134.79"/>
        <n v="258.62"/>
        <n v="959.12"/>
        <n v="71.459999999999994"/>
        <n v="236.45"/>
        <n v="541.49"/>
        <n v="897.95"/>
        <n v="486.53"/>
        <n v="1235.8499999999999"/>
        <n v="780.59"/>
        <n v="280.20999999999998"/>
        <n v="403.82"/>
        <n v="241.65"/>
        <n v="451.92"/>
        <n v="95.83"/>
        <n v="455.93"/>
        <n v="127.07"/>
        <n v="599.62"/>
        <n v="14.57"/>
        <n v="317.19"/>
        <n v="293.23"/>
        <n v="88.54"/>
        <n v="359.27"/>
        <n v="475.95"/>
        <n v="372.3"/>
        <n v="97.91"/>
        <n v="18.75"/>
        <n v="119.13"/>
        <n v="303.95999999999998"/>
        <n v="206.8"/>
        <n v="950.66"/>
        <n v="284.60000000000002"/>
        <n v="343.57"/>
        <n v="874.59"/>
        <n v="492.37"/>
        <n v="27.62"/>
        <n v="95.33"/>
        <n v="10.53"/>
        <n v="100.12"/>
        <n v="715.45"/>
        <n v="164.94"/>
        <n v="304.51"/>
        <n v="326.18"/>
        <n v="143.51"/>
        <n v="729.81"/>
        <n v="45.76"/>
        <n v="958.6"/>
        <n v="20.149999999999999"/>
        <n v="1198.1500000000001"/>
        <n v="383.74"/>
        <n v="675.84"/>
        <n v="1149.3499999999999"/>
        <n v="282.75"/>
        <n v="40.44"/>
        <n v="528.82000000000005"/>
        <n v="384.65"/>
        <n v="8.09"/>
        <n v="113.69"/>
        <n v="352.24"/>
        <n v="538.91"/>
        <n v="130.72"/>
        <n v="884.15"/>
        <n v="134.36000000000001"/>
        <n v="633.14"/>
        <n v="186.3"/>
        <n v="247.88"/>
        <n v="635.62"/>
        <n v="204.77"/>
        <n v="540.38"/>
        <n v="354.96"/>
        <n v="470.46"/>
        <n v="187.64"/>
        <n v="55.08"/>
        <n v="168.37"/>
        <n v="555.27"/>
        <n v="476.55"/>
        <n v="922.08"/>
        <n v="233.56"/>
        <n v="133.36000000000001"/>
        <n v="200.39"/>
        <n v="324.8"/>
        <n v="584.17999999999995"/>
        <n v="366.75"/>
        <n v="639.65"/>
        <n v="363.52"/>
        <n v="63.18"/>
        <n v="10.09"/>
        <n v="1033.93"/>
        <n v="101.41"/>
        <n v="561.75"/>
        <n v="358.09"/>
        <n v="586.32000000000005"/>
        <n v="700.98"/>
        <n v="826.67"/>
        <n v="198.65"/>
        <n v="453.24"/>
        <n v="432.89"/>
        <n v="677.65"/>
        <n v="607.34"/>
        <n v="135.47"/>
        <n v="527.13"/>
        <n v="442.09"/>
        <n v="219.08"/>
        <n v="129"/>
        <n v="762.62"/>
        <n v="387.12"/>
        <n v="397.67"/>
        <n v="299.81"/>
        <n v="378.55"/>
        <n v="274.89999999999998"/>
        <n v="153.99"/>
        <n v="212.79"/>
        <n v="311.77"/>
        <n v="423.48"/>
        <n v="540.75"/>
        <n v="196.44"/>
        <n v="132.25"/>
        <n v="33.729999999999997"/>
        <n v="298.86"/>
        <n v="744.28"/>
        <n v="140.12"/>
        <n v="391.73"/>
        <n v="441.39"/>
        <n v="976.72"/>
        <n v="235.19"/>
        <n v="605.91999999999996"/>
        <n v="150.78"/>
        <n v="17.95"/>
        <n v="77.13"/>
        <n v="19.93"/>
        <n v="196.65"/>
        <n v="630.95000000000005"/>
        <n v="435.79"/>
        <n v="104.79"/>
        <n v="190.34"/>
        <n v="76.53"/>
        <n v="365.04"/>
        <n v="212.45"/>
        <n v="228.71"/>
        <n v="377.36"/>
        <n v="527.78"/>
        <n v="278.07"/>
        <n v="266.37"/>
        <n v="454.22"/>
        <n v="138.27000000000001"/>
        <n v="266.48"/>
        <n v="343.58"/>
        <n v="678.25"/>
        <n v="527.86"/>
        <n v="570.66"/>
        <n v="150.84"/>
        <n v="182.97"/>
        <n v="572.32000000000005"/>
        <n v="548.69000000000005"/>
        <n v="640.54"/>
        <n v="127.77"/>
        <n v="70.81"/>
        <n v="198.32"/>
        <n v="468.66"/>
        <n v="209.6"/>
        <n v="245.34"/>
        <n v="119.88"/>
        <n v="699.92"/>
        <n v="422.98"/>
        <n v="685.1"/>
        <n v="199.74"/>
        <n v="12.99"/>
        <n v="30.31"/>
        <n v="164.58"/>
        <n v="428.41"/>
        <n v="579.20000000000005"/>
        <n v="261.04000000000002"/>
        <n v="355.97"/>
        <n v="455.21"/>
        <n v="356.97"/>
        <n v="38.68"/>
        <n v="32.770000000000003"/>
        <n v="1086.82"/>
        <n v="265.93"/>
        <n v="269.41000000000003"/>
        <n v="387.9"/>
        <n v="605.23"/>
        <n v="285.27999999999997"/>
        <n v="217.87"/>
        <n v="128.13999999999999"/>
        <n v="289.69"/>
        <n v="53.53"/>
        <n v="139.38999999999999"/>
        <n v="160.55000000000001"/>
        <n v="230.05"/>
        <n v="490.68"/>
        <n v="226.85"/>
        <n v="14.06"/>
        <n v="349.76"/>
        <n v="250.82"/>
        <n v="105.32"/>
        <n v="642.85"/>
        <n v="824.85"/>
        <n v="1174.99"/>
        <n v="486.75"/>
        <n v="372.58"/>
        <n v="944.04"/>
        <n v="883.21"/>
        <n v="380.29"/>
        <n v="586.98"/>
        <n v="31.92"/>
        <n v="520.79999999999995"/>
        <n v="301.68"/>
        <n v="750.16"/>
        <n v="175.15"/>
        <n v="132.11000000000001"/>
        <n v="312.66000000000003"/>
        <n v="110.31"/>
        <n v="391.6"/>
        <n v="561.66999999999996"/>
        <n v="28.05"/>
        <n v="686.01"/>
        <n v="103.16"/>
        <n v="105.87"/>
        <n v="601.54"/>
        <n v="952.68"/>
        <n v="109.24"/>
        <n v="696.65"/>
        <n v="845.38"/>
        <n v="152.58000000000001"/>
        <n v="826.51"/>
        <n v="511.51"/>
        <n v="452.99"/>
        <n v="23.34"/>
        <n v="70.84"/>
        <n v="665.92"/>
        <n v="70.09"/>
        <n v="24.24"/>
        <n v="9.23"/>
        <n v="393.62"/>
        <n v="404.29"/>
        <n v="105.46"/>
        <n v="182.45"/>
        <n v="237.91"/>
        <n v="20.32"/>
        <n v="310.42"/>
        <n v="892.56"/>
        <n v="366.98"/>
        <n v="39.880000000000003"/>
        <n v="652.22"/>
        <n v="76.13"/>
        <n v="975.13"/>
        <n v="238.92"/>
        <n v="473.05"/>
        <n v="589.78"/>
        <n v="152.68"/>
        <n v="120.02"/>
        <n v="703.44"/>
        <n v="281.94"/>
        <n v="291.57"/>
        <n v="153.57"/>
        <n v="501.57"/>
        <n v="161.53"/>
        <n v="37.49"/>
        <n v="360.51"/>
        <n v="264.57"/>
        <n v="41.83"/>
        <n v="664.87"/>
        <n v="191.66"/>
        <n v="232.65"/>
        <n v="288.5"/>
        <n v="773.91"/>
        <n v="396.12"/>
        <n v="367.17"/>
        <n v="327.45"/>
        <n v="281.37"/>
        <n v="297.11"/>
        <n v="35.07"/>
        <n v="127.09"/>
        <n v="549.53"/>
        <n v="208.98"/>
        <n v="925.1"/>
        <n v="522"/>
        <n v="333.36"/>
        <n v="195.2"/>
        <n v="230.59"/>
        <n v="683.36"/>
        <n v="144.5"/>
        <n v="177.13"/>
        <n v="494.55"/>
        <n v="430.9"/>
        <n v="160.68"/>
        <n v="331.3"/>
        <n v="857.59"/>
        <n v="138.69"/>
        <n v="1033.18"/>
        <n v="423.06"/>
        <n v="575.87"/>
        <n v="483.15"/>
        <n v="120.21"/>
        <n v="11.59"/>
        <n v="345.73"/>
        <n v="645.11"/>
        <n v="484.34"/>
        <n v="158.97"/>
        <n v="50.83"/>
        <n v="419.27"/>
        <n v="152.05000000000001"/>
        <n v="441.21"/>
        <n v="599.39"/>
        <n v="33.24"/>
        <n v="708.4"/>
        <n v="439.14"/>
        <n v="420.51"/>
        <n v="568.79"/>
        <n v="383.1"/>
        <n v="352.93"/>
        <n v="263.8"/>
        <n v="591.92999999999995"/>
        <n v="574.14"/>
        <n v="408.7"/>
        <n v="83.99"/>
        <n v="426.79"/>
        <n v="208.53"/>
        <n v="41.61"/>
        <n v="169.06"/>
        <n v="612.84"/>
        <n v="606.95000000000005"/>
        <n v="208.05"/>
        <n v="536.75"/>
        <n v="979.05"/>
        <n v="171.55"/>
        <n v="89.19"/>
        <n v="86.67"/>
        <n v="526.19000000000005"/>
        <n v="894.92"/>
        <n v="6.9"/>
        <n v="247.61"/>
        <n v="878.56"/>
        <n v="106.71"/>
        <n v="204.03"/>
        <n v="315.37"/>
        <n v="151.81"/>
        <n v="77.66"/>
        <n v="196.68"/>
        <n v="825.39"/>
        <n v="378.1"/>
        <n v="483.11"/>
        <n v="104.42"/>
        <n v="55.75"/>
        <n v="491.63"/>
        <n v="459.58"/>
        <n v="409.26"/>
        <n v="485.22"/>
        <n v="100.19"/>
        <n v="94.7"/>
        <n v="31.28"/>
        <n v="14.56"/>
        <n v="979.15"/>
        <n v="354.24"/>
        <n v="414.06"/>
        <n v="538.74"/>
        <n v="317.35000000000002"/>
        <n v="454.89"/>
        <n v="19.510000000000002"/>
        <n v="686.22"/>
        <n v="426.53"/>
        <n v="44.6"/>
        <n v="617.39"/>
        <n v="709.21"/>
        <n v="0.82"/>
        <n v="272.88"/>
        <n v="528.58000000000004"/>
        <n v="42.48"/>
        <n v="520"/>
        <n v="29.74"/>
        <n v="348.24"/>
        <n v="560.04999999999995"/>
        <n v="663.17"/>
        <n v="108.2"/>
        <n v="165.38"/>
        <n v="206.77"/>
        <n v="344.23"/>
        <n v="965.99"/>
        <n v="596.07000000000005"/>
        <n v="745.27"/>
        <n v="306.13"/>
        <n v="77.959999999999994"/>
        <n v="106.55"/>
        <n v="893.72"/>
        <n v="561.41"/>
        <n v="24.92"/>
        <n v="951.93"/>
        <n v="312.25"/>
        <n v="1.7"/>
        <n v="71.98"/>
        <n v="353.49"/>
        <n v="103.53"/>
        <n v="376.4"/>
        <n v="331.34"/>
        <n v="43.05"/>
        <n v="488.62"/>
        <n v="111.55"/>
        <n v="433.65"/>
        <n v="190"/>
        <n v="83.48"/>
        <n v="543.52"/>
        <n v="40.98"/>
        <n v="333.11"/>
        <n v="397.18"/>
        <n v="221.2"/>
        <n v="43.69"/>
        <n v="255"/>
        <n v="51.59"/>
        <n v="929.87"/>
        <n v="194.59"/>
        <n v="661.89"/>
        <n v="316.87"/>
        <n v="229.71"/>
        <n v="155.31"/>
        <n v="510.42"/>
        <n v="598.55999999999995"/>
        <n v="35.94"/>
        <n v="122.35"/>
        <n v="601.36"/>
        <n v="330.54"/>
        <n v="269.12"/>
        <n v="104.05"/>
        <n v="153.09"/>
        <n v="21.27"/>
        <n v="125.39"/>
        <n v="78.61"/>
        <n v="21.15"/>
        <n v="73.75"/>
        <n v="196.32"/>
        <n v="501.89"/>
        <n v="595.37"/>
        <n v="460.14"/>
        <n v="66.95"/>
        <n v="176.79"/>
        <n v="169.12"/>
        <n v="131.76"/>
        <n v="176.65"/>
        <n v="307.98"/>
        <n v="286.38"/>
        <n v="370.05"/>
        <n v="326.93"/>
        <n v="80.400000000000006"/>
        <n v="843.18"/>
        <n v="720.63"/>
        <n v="171.23"/>
        <n v="29.24"/>
        <n v="179.77"/>
        <n v="154.65"/>
        <n v="229.55"/>
        <n v="302.57"/>
        <n v="139.63999999999999"/>
        <n v="439.22"/>
        <n v="72.42"/>
        <n v="414.94"/>
        <n v="527.02"/>
        <n v="525.25"/>
        <n v="141.15"/>
        <n v="98.57"/>
        <n v="602.30999999999995"/>
        <n v="235.15"/>
        <n v="506.35"/>
        <n v="7.66"/>
        <n v="255.23"/>
        <n v="876.83"/>
        <n v="140.97999999999999"/>
        <n v="311.3"/>
        <n v="192.76"/>
        <n v="456.86"/>
        <n v="649.41999999999996"/>
        <n v="403.14"/>
        <n v="213.64"/>
        <n v="112.02"/>
        <n v="421.54"/>
        <n v="483.29"/>
        <n v="422.43"/>
        <n v="165.97"/>
        <n v="360.25"/>
        <n v="581.98"/>
        <n v="402.23"/>
        <n v="172.01"/>
        <n v="20.78"/>
        <n v="240.42"/>
        <n v="552.20000000000005"/>
        <n v="507.19"/>
        <n v="311.02999999999997"/>
        <n v="610.27"/>
        <n v="218.98"/>
        <n v="133.4"/>
        <n v="643.74"/>
        <n v="325.58"/>
        <n v="147.13999999999999"/>
        <n v="69.56"/>
        <n v="90.08"/>
        <n v="308.69"/>
        <n v="72.14"/>
        <n v="287.87"/>
        <n v="219.13"/>
        <n v="158.52000000000001"/>
        <n v="1098.8800000000001"/>
        <n v="473.06"/>
        <n v="189.24"/>
        <n v="11.46"/>
        <n v="351.43"/>
        <n v="209.62"/>
        <n v="42.52"/>
        <n v="304.47000000000003"/>
        <n v="239.26"/>
        <n v="85.31"/>
        <n v="252.11"/>
        <n v="237.79"/>
        <n v="362.62"/>
        <n v="32.1"/>
        <n v="203.17"/>
        <n v="529.46"/>
        <n v="405.65"/>
        <n v="350.78"/>
        <n v="239.92"/>
        <n v="192.24"/>
        <n v="317.27999999999997"/>
        <n v="132.99"/>
        <n v="158.63"/>
        <n v="96.06"/>
        <n v="549.04999999999995"/>
        <n v="84.04"/>
        <n v="199.27"/>
        <n v="519.12"/>
        <n v="399.46"/>
        <n v="48.67"/>
        <n v="291.68"/>
        <n v="328.01"/>
        <n v="463.71"/>
        <n v="472.23"/>
        <n v="409.86"/>
        <n v="761.31"/>
        <n v="51.97"/>
        <n v="409.08"/>
        <n v="168.71"/>
        <n v="116.7"/>
        <n v="174.59"/>
        <n v="31.08"/>
        <n v="535.1"/>
        <n v="907.59"/>
        <n v="436.64"/>
        <n v="1017.48"/>
        <n v="90.22"/>
        <n v="784"/>
        <n v="584.29999999999995"/>
        <n v="225.67"/>
        <n v="189.02"/>
        <n v="47.96"/>
        <n v="162.32"/>
        <n v="151.80000000000001"/>
        <n v="361.8"/>
        <n v="58"/>
        <n v="543.49"/>
        <n v="862.37"/>
        <n v="156.18"/>
        <n v="211.56"/>
        <n v="184.78"/>
        <n v="338.22"/>
        <n v="314.87"/>
        <n v="716.2"/>
        <n v="947.46"/>
        <n v="222.51"/>
        <n v="97.72"/>
        <n v="735.02"/>
        <n v="204.98"/>
        <n v="118.21"/>
        <n v="512.64"/>
        <n v="232.63"/>
        <n v="332.18"/>
        <n v="81.61"/>
        <n v="681.98"/>
        <n v="124.48"/>
        <n v="370.89"/>
        <n v="291.25"/>
        <n v="803.49"/>
        <n v="490.15"/>
        <n v="555.02"/>
        <n v="891.22"/>
        <n v="63.68"/>
        <n v="196.14"/>
        <n v="183.3"/>
        <n v="287.7"/>
        <n v="919.91"/>
        <n v="815.22"/>
        <n v="181.63"/>
        <n v="74.39"/>
        <n v="240.79"/>
        <n v="531.04999999999995"/>
        <n v="367.84"/>
        <n v="210.22"/>
        <n v="66.260000000000005"/>
        <n v="184.57"/>
        <n v="490.5"/>
        <n v="582.62"/>
        <n v="296.61"/>
        <n v="330.76"/>
        <n v="488.38"/>
        <n v="170.77"/>
        <n v="317.27"/>
        <n v="122.29"/>
        <n v="418.66"/>
        <n v="427.24"/>
        <n v="253.18"/>
        <n v="350.9"/>
        <n v="39.729999999999997"/>
        <n v="1090.56"/>
        <n v="233.86"/>
        <n v="72.930000000000007"/>
        <n v="154.9"/>
        <n v="768.83"/>
        <n v="694.32"/>
        <n v="392.91"/>
        <n v="56.42"/>
        <n v="486.14"/>
        <n v="130.65"/>
        <n v="1004.6"/>
        <n v="100.95"/>
        <n v="270.32"/>
        <n v="334.82"/>
        <n v="272.04000000000002"/>
        <n v="261.95999999999998"/>
        <n v="532"/>
        <n v="266.47000000000003"/>
        <n v="432.44"/>
        <n v="207.05"/>
        <n v="328.24"/>
        <n v="486.27"/>
        <n v="209.11"/>
        <n v="46.39"/>
        <n v="188.06"/>
        <n v="741.78"/>
        <n v="337.7"/>
        <n v="716.63"/>
        <n v="125.05"/>
        <n v="413.57"/>
        <n v="42.45"/>
        <n v="431.91"/>
        <n v="75.38"/>
        <n v="132.9"/>
        <n v="342.26"/>
        <n v="190.45"/>
        <n v="72.209999999999994"/>
        <n v="68.349999999999994"/>
        <n v="581.67999999999995"/>
        <n v="567.38"/>
        <n v="10.7"/>
        <n v="529.54999999999995"/>
        <n v="530.55999999999995"/>
        <n v="123.76"/>
        <n v="204.99"/>
        <n v="313.93"/>
        <n v="141.26"/>
        <n v="178.16"/>
        <n v="392.7"/>
        <n v="772.98"/>
        <n v="540.63"/>
        <n v="636.95000000000005"/>
        <n v="242.53"/>
        <n v="248.49"/>
        <n v="508.72"/>
        <n v="984.21"/>
        <n v="138.33000000000001"/>
        <n v="746.07"/>
        <n v="243.33"/>
        <n v="638.19000000000005"/>
        <n v="716.91"/>
        <n v="414.92"/>
        <n v="47.95"/>
        <n v="348.57"/>
        <n v="652.07000000000005"/>
        <n v="67.069999999999993"/>
        <n v="803.46"/>
        <n v="788.93"/>
        <n v="69.02"/>
        <n v="620.73"/>
        <n v="456.88"/>
        <n v="16.52"/>
        <n v="94.02"/>
        <n v="50.34"/>
        <n v="54.12"/>
        <n v="37.99"/>
        <n v="356.77"/>
        <n v="101.16"/>
        <n v="136.31"/>
        <n v="218.35"/>
        <n v="67.95"/>
        <n v="49.84"/>
        <n v="214.89"/>
        <n v="279.25"/>
        <n v="10.35"/>
        <n v="100.3"/>
        <n v="94.67"/>
        <n v="742.69"/>
        <n v="64.319999999999993"/>
        <n v="215.78"/>
        <n v="65.680000000000007"/>
        <n v="691.56"/>
        <n v="229.9"/>
        <n v="332.4"/>
        <n v="324.24"/>
        <n v="77.92"/>
        <n v="512.92999999999995"/>
        <n v="719.2"/>
        <n v="543.94000000000005"/>
        <n v="579.98"/>
        <n v="32.31"/>
        <n v="275.95"/>
        <n v="406.49"/>
        <n v="318.08"/>
        <n v="257.52"/>
        <n v="280.07"/>
        <n v="115.42"/>
        <n v="608"/>
        <n v="182.31"/>
        <n v="55.66"/>
        <n v="73.53"/>
        <n v="324.57"/>
        <n v="180.3"/>
        <n v="153.4"/>
        <n v="108.09"/>
        <n v="560.78"/>
        <n v="95.3"/>
        <n v="216.16"/>
        <n v="199.52"/>
        <n v="123.19"/>
        <n v="138.13999999999999"/>
        <n v="161.85"/>
        <n v="506.96"/>
        <n v="63"/>
        <n v="7.27"/>
        <n v="152.96"/>
        <n v="349.11"/>
        <n v="422.27"/>
        <n v="277.66000000000003"/>
        <n v="270.08999999999997"/>
        <n v="782.96"/>
        <n v="352.81"/>
        <n v="366.45"/>
        <n v="486.54"/>
        <n v="118.16"/>
        <n v="822.7"/>
        <n v="170.61"/>
        <n v="822.32"/>
        <n v="591.86"/>
        <n v="503.07"/>
        <n v="525.96"/>
        <n v="328.84"/>
        <n v="992.6"/>
        <n v="174.84"/>
        <n v="224.81"/>
        <n v="239.2"/>
        <n v="286.56"/>
        <n v="303.14"/>
        <n v="165.23"/>
        <n v="98.49"/>
        <n v="22.9"/>
        <n v="678.02"/>
        <n v="324.39"/>
        <n v="138.34"/>
        <n v="287.45"/>
        <n v="677.61"/>
        <n v="594.02"/>
        <n v="380.05"/>
        <n v="36.299999999999997"/>
        <n v="306.77"/>
        <n v="340.09"/>
        <n v="751.58"/>
        <n v="87.27"/>
        <n v="1087.33"/>
        <n v="199.76"/>
        <n v="342.04"/>
        <n v="241.67"/>
        <n v="54.66"/>
        <n v="135.62"/>
        <n v="477.43"/>
        <n v="177.38"/>
        <n v="513.70000000000005"/>
        <n v="198.09"/>
        <n v="366.61"/>
        <n v="410.95"/>
        <n v="45.29"/>
        <n v="72.3"/>
        <n v="639.03"/>
        <n v="358.28"/>
        <n v="188.08"/>
        <n v="483.67"/>
        <n v="32.68"/>
        <n v="357"/>
        <n v="8.7200000000000006"/>
        <n v="300.39999999999998"/>
        <n v="74.72"/>
        <n v="677.45"/>
        <n v="174.83"/>
        <n v="130.01"/>
        <n v="150.32"/>
        <n v="178.68"/>
        <n v="548.26"/>
        <n v="200.29"/>
        <n v="543.14"/>
        <n v="518.86"/>
        <n v="76.33"/>
        <n v="985.24"/>
        <n v="970.91"/>
        <n v="426.19"/>
        <n v="225.35"/>
        <n v="450.37"/>
        <n v="396.74"/>
        <n v="445.57"/>
        <n v="64.56"/>
        <n v="193.81"/>
        <n v="66.23"/>
        <n v="1198.45"/>
        <n v="225.3"/>
        <n v="652.65"/>
        <n v="5.8"/>
        <n v="128.84"/>
        <n v="723.42"/>
        <n v="7.82"/>
        <n v="350.03"/>
        <n v="474.47"/>
        <n v="296.42"/>
        <n v="419.13"/>
        <n v="837.79"/>
        <n v="39.99"/>
        <n v="186.13"/>
        <n v="620.39"/>
        <n v="332.48"/>
        <n v="1089.74"/>
        <n v="197.52"/>
        <n v="525.32000000000005"/>
        <n v="252.4"/>
        <n v="211.65"/>
        <n v="327.29000000000002"/>
        <n v="225.28"/>
        <n v="43.96"/>
        <n v="90.21"/>
        <n v="292.64999999999998"/>
        <n v="625.77"/>
        <m/>
      </sharedItems>
    </cacheField>
    <cacheField name="Months (Shipping Date)" numFmtId="0" databaseField="0">
      <fieldGroup base="3">
        <rangePr groupBy="months" startDate="2014-01-04T00:00:00" endDate="2020-03-26T00:00:00"/>
        <groupItems count="14">
          <s v="&lt;1/4/2014"/>
          <s v="Jan"/>
          <s v="Feb"/>
          <s v="Mar"/>
          <s v="Apr"/>
          <s v="May"/>
          <s v="Jun"/>
          <s v="Jul"/>
          <s v="Aug"/>
          <s v="Sep"/>
          <s v="Oct"/>
          <s v="Nov"/>
          <s v="Dec"/>
          <s v="&gt;3/26/2020"/>
        </groupItems>
      </fieldGroup>
    </cacheField>
    <cacheField name="Quarters (Shipping Date)" numFmtId="0" databaseField="0">
      <fieldGroup base="3">
        <rangePr groupBy="quarters" startDate="2014-01-04T00:00:00" endDate="2020-03-26T00:00:00"/>
        <groupItems count="6">
          <s v="&lt;1/4/2014"/>
          <s v="Qtr1"/>
          <s v="Qtr2"/>
          <s v="Qtr3"/>
          <s v="Qtr4"/>
          <s v="&gt;3/26/2020"/>
        </groupItems>
      </fieldGroup>
    </cacheField>
    <cacheField name="Years (Shipping Date)" numFmtId="0" databaseField="0">
      <fieldGroup base="3">
        <rangePr groupBy="years" startDate="2014-01-04T00:00:00" endDate="2020-03-26T00:00:00"/>
        <groupItems count="9">
          <s v="&lt;1/4/2014"/>
          <s v="2014"/>
          <s v="2015"/>
          <s v="2016"/>
          <s v="2017"/>
          <s v="2018"/>
          <s v="2019"/>
          <s v="2020"/>
          <s v="&gt;3/26/2020"/>
        </groupItems>
      </fieldGroup>
    </cacheField>
  </cacheFields>
  <extLst>
    <ext xmlns:x14="http://schemas.microsoft.com/office/spreadsheetml/2009/9/main" uri="{725AE2AE-9491-48be-B2B4-4EB974FC3084}">
      <x14:pivotCacheDefinition pivotCacheId="924401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
    <s v="N69NLFZQYD"/>
    <d v="2014-06-22T00:00:00"/>
    <x v="0"/>
    <x v="0"/>
    <s v="XLRNBXEW"/>
    <s v="Customer 1"/>
    <x v="0"/>
    <s v="USA"/>
    <x v="0"/>
    <x v="0"/>
    <n v="23668"/>
    <x v="0"/>
    <s v="P1"/>
    <x v="0"/>
    <x v="0"/>
    <s v="Product 1"/>
    <n v="3692.26"/>
    <n v="6"/>
    <n v="0.48"/>
    <x v="0"/>
  </r>
  <r>
    <n v="2"/>
    <s v="BKWAHJUUTA"/>
    <d v="2015-10-11T00:00:00"/>
    <x v="1"/>
    <x v="1"/>
    <s v="IWY4DZ6V"/>
    <s v="Customer 2"/>
    <x v="1"/>
    <s v="USA"/>
    <x v="1"/>
    <x v="1"/>
    <n v="92347"/>
    <x v="0"/>
    <s v="P2"/>
    <x v="0"/>
    <x v="1"/>
    <s v="Product 2"/>
    <n v="3161.71"/>
    <n v="10"/>
    <n v="0.02"/>
    <x v="1"/>
  </r>
  <r>
    <n v="3"/>
    <s v="A7SGCBLRV5"/>
    <d v="2014-04-16T00:00:00"/>
    <x v="2"/>
    <x v="2"/>
    <s v="7210YP2Z"/>
    <s v="Customer 3"/>
    <x v="2"/>
    <s v="USA"/>
    <x v="2"/>
    <x v="2"/>
    <n v="44146"/>
    <x v="1"/>
    <s v="P3"/>
    <x v="1"/>
    <x v="0"/>
    <s v="Product 3"/>
    <n v="829.34"/>
    <n v="5"/>
    <n v="0.14000000000000001"/>
    <x v="2"/>
  </r>
  <r>
    <n v="4"/>
    <s v="XPMHAT2VWT"/>
    <d v="2014-02-25T00:00:00"/>
    <x v="3"/>
    <x v="2"/>
    <s v="V959NNFU"/>
    <s v="Customer 4"/>
    <x v="1"/>
    <s v="USA"/>
    <x v="3"/>
    <x v="3"/>
    <n v="80796"/>
    <x v="1"/>
    <s v="P4"/>
    <x v="0"/>
    <x v="2"/>
    <s v="Product 4"/>
    <n v="1696.4"/>
    <n v="3"/>
    <n v="0.17"/>
    <x v="3"/>
  </r>
  <r>
    <n v="5"/>
    <s v="28NE5M9AI8"/>
    <d v="2014-04-05T00:00:00"/>
    <x v="4"/>
    <x v="1"/>
    <s v="4YE8R48S"/>
    <s v="Customer 5"/>
    <x v="1"/>
    <s v="USA"/>
    <x v="4"/>
    <x v="4"/>
    <n v="98539"/>
    <x v="2"/>
    <s v="P5"/>
    <x v="2"/>
    <x v="3"/>
    <s v="Product 5"/>
    <n v="1353.37"/>
    <n v="1"/>
    <n v="0.33"/>
    <x v="4"/>
  </r>
  <r>
    <n v="6"/>
    <s v="7QI23GAX4B"/>
    <d v="2016-07-01T00:00:00"/>
    <x v="5"/>
    <x v="3"/>
    <s v="PQ81IG9G"/>
    <s v="Customer 6"/>
    <x v="0"/>
    <s v="USA"/>
    <x v="5"/>
    <x v="5"/>
    <n v="23565"/>
    <x v="0"/>
    <s v="P6"/>
    <x v="2"/>
    <x v="2"/>
    <s v="Product 6"/>
    <n v="4326.12"/>
    <n v="4"/>
    <n v="0.43"/>
    <x v="5"/>
  </r>
  <r>
    <n v="7"/>
    <s v="733KPE9D4Z"/>
    <d v="2015-12-21T00:00:00"/>
    <x v="6"/>
    <x v="3"/>
    <s v="YMIE8Y7B"/>
    <s v="Customer 7"/>
    <x v="0"/>
    <s v="USA"/>
    <x v="5"/>
    <x v="6"/>
    <n v="26394"/>
    <x v="0"/>
    <s v="P7"/>
    <x v="2"/>
    <x v="3"/>
    <s v="Product 7"/>
    <n v="2123.66"/>
    <n v="9"/>
    <n v="0.28000000000000003"/>
    <x v="6"/>
  </r>
  <r>
    <n v="8"/>
    <s v="DA7LAPVRK0"/>
    <d v="2017-04-08T00:00:00"/>
    <x v="7"/>
    <x v="1"/>
    <s v="P5A8L0EO"/>
    <s v="Customer 8"/>
    <x v="2"/>
    <s v="USA"/>
    <x v="5"/>
    <x v="7"/>
    <n v="69277"/>
    <x v="2"/>
    <s v="P8"/>
    <x v="0"/>
    <x v="4"/>
    <s v="Product 8"/>
    <n v="3114.32"/>
    <n v="1"/>
    <n v="0.48"/>
    <x v="7"/>
  </r>
  <r>
    <n v="9"/>
    <s v="0VW8YV5WF6"/>
    <d v="2014-10-22T00:00:00"/>
    <x v="8"/>
    <x v="1"/>
    <s v="R5AII9CG"/>
    <s v="Customer 9"/>
    <x v="2"/>
    <s v="USA"/>
    <x v="6"/>
    <x v="8"/>
    <n v="60242"/>
    <x v="3"/>
    <s v="P9"/>
    <x v="0"/>
    <x v="5"/>
    <s v="Product 9"/>
    <n v="1244.81"/>
    <n v="3"/>
    <n v="0.35"/>
    <x v="8"/>
  </r>
  <r>
    <n v="10"/>
    <s v="HIUDP327XC"/>
    <d v="2015-02-21T00:00:00"/>
    <x v="9"/>
    <x v="2"/>
    <s v="SFQZ2W2H"/>
    <s v="Customer 10"/>
    <x v="1"/>
    <s v="USA"/>
    <x v="0"/>
    <x v="9"/>
    <n v="61894"/>
    <x v="1"/>
    <s v="P10"/>
    <x v="2"/>
    <x v="2"/>
    <s v="Product 10"/>
    <n v="2301.42"/>
    <n v="10"/>
    <n v="0.49"/>
    <x v="9"/>
  </r>
  <r>
    <n v="11"/>
    <s v="K96VMZW5WI"/>
    <d v="2017-07-14T00:00:00"/>
    <x v="10"/>
    <x v="2"/>
    <s v="QKXML7HQ"/>
    <s v="Customer 11"/>
    <x v="0"/>
    <s v="USA"/>
    <x v="7"/>
    <x v="10"/>
    <n v="38058"/>
    <x v="1"/>
    <s v="P11"/>
    <x v="1"/>
    <x v="5"/>
    <s v="Product 11"/>
    <n v="1045.08"/>
    <n v="1"/>
    <n v="0.28999999999999998"/>
    <x v="10"/>
  </r>
  <r>
    <n v="12"/>
    <s v="FJDBARQ6UZ"/>
    <d v="2015-08-05T00:00:00"/>
    <x v="11"/>
    <x v="3"/>
    <s v="UC4YZ4MW"/>
    <s v="Customer 12"/>
    <x v="2"/>
    <s v="USA"/>
    <x v="3"/>
    <x v="11"/>
    <n v="59646"/>
    <x v="3"/>
    <s v="P12"/>
    <x v="1"/>
    <x v="6"/>
    <s v="Product 12"/>
    <n v="1907.21"/>
    <n v="5"/>
    <n v="0.27"/>
    <x v="11"/>
  </r>
  <r>
    <n v="13"/>
    <s v="L67Z6FF0FN"/>
    <d v="2018-12-21T00:00:00"/>
    <x v="12"/>
    <x v="3"/>
    <s v="ZPT5X07K"/>
    <s v="Customer 13"/>
    <x v="1"/>
    <s v="USA"/>
    <x v="8"/>
    <x v="12"/>
    <n v="84643"/>
    <x v="3"/>
    <s v="P13"/>
    <x v="0"/>
    <x v="7"/>
    <s v="Product 13"/>
    <n v="1188.33"/>
    <n v="3"/>
    <n v="0.32"/>
    <x v="12"/>
  </r>
  <r>
    <n v="14"/>
    <s v="7VTFH81K2H"/>
    <d v="2017-11-09T00:00:00"/>
    <x v="13"/>
    <x v="0"/>
    <s v="JKSUQ8OH"/>
    <s v="Customer 14"/>
    <x v="1"/>
    <s v="USA"/>
    <x v="1"/>
    <x v="13"/>
    <n v="44497"/>
    <x v="0"/>
    <s v="P14"/>
    <x v="2"/>
    <x v="0"/>
    <s v="Product 14"/>
    <n v="3868.72"/>
    <n v="1"/>
    <n v="0.4"/>
    <x v="13"/>
  </r>
  <r>
    <n v="15"/>
    <s v="CQFTEDHGWW"/>
    <d v="2016-12-06T00:00:00"/>
    <x v="14"/>
    <x v="1"/>
    <s v="FX5LLL5L"/>
    <s v="Customer 15"/>
    <x v="2"/>
    <s v="USA"/>
    <x v="9"/>
    <x v="14"/>
    <n v="50464"/>
    <x v="0"/>
    <s v="P15"/>
    <x v="2"/>
    <x v="3"/>
    <s v="Product 15"/>
    <n v="815.87"/>
    <n v="7"/>
    <n v="0.09"/>
    <x v="14"/>
  </r>
  <r>
    <n v="16"/>
    <s v="Q55YVMDZC1"/>
    <d v="2019-04-11T00:00:00"/>
    <x v="15"/>
    <x v="3"/>
    <s v="LPITUOO4"/>
    <s v="Customer 16"/>
    <x v="2"/>
    <s v="USA"/>
    <x v="1"/>
    <x v="15"/>
    <n v="42195"/>
    <x v="1"/>
    <s v="P16"/>
    <x v="2"/>
    <x v="0"/>
    <s v="Product 16"/>
    <n v="2688.59"/>
    <n v="1"/>
    <n v="0.15"/>
    <x v="15"/>
  </r>
  <r>
    <n v="17"/>
    <s v="DXF5W9IMZC"/>
    <d v="2019-05-12T00:00:00"/>
    <x v="16"/>
    <x v="0"/>
    <s v="7FTP6WPO"/>
    <s v="Customer 17"/>
    <x v="2"/>
    <s v="USA"/>
    <x v="10"/>
    <x v="16"/>
    <n v="25161"/>
    <x v="3"/>
    <s v="P17"/>
    <x v="0"/>
    <x v="1"/>
    <s v="Product 17"/>
    <n v="3308.27"/>
    <n v="2"/>
    <n v="0.18"/>
    <x v="16"/>
  </r>
  <r>
    <n v="18"/>
    <s v="IC2CTSM0PL"/>
    <d v="2016-06-24T00:00:00"/>
    <x v="17"/>
    <x v="2"/>
    <s v="8NL71VDR"/>
    <s v="Customer 18"/>
    <x v="2"/>
    <s v="USA"/>
    <x v="4"/>
    <x v="17"/>
    <n v="41757"/>
    <x v="3"/>
    <s v="P18"/>
    <x v="2"/>
    <x v="3"/>
    <s v="Product 18"/>
    <n v="2330.31"/>
    <n v="10"/>
    <n v="0.38"/>
    <x v="17"/>
  </r>
  <r>
    <n v="19"/>
    <s v="22ZD36IR88"/>
    <d v="2014-05-21T00:00:00"/>
    <x v="18"/>
    <x v="1"/>
    <s v="XPX1K64X"/>
    <s v="Customer 19"/>
    <x v="2"/>
    <s v="USA"/>
    <x v="11"/>
    <x v="18"/>
    <n v="80664"/>
    <x v="2"/>
    <s v="P19"/>
    <x v="0"/>
    <x v="0"/>
    <s v="Product 19"/>
    <n v="3901.4"/>
    <n v="4"/>
    <n v="0.34"/>
    <x v="18"/>
  </r>
  <r>
    <n v="20"/>
    <s v="UOEF9E8Q1G"/>
    <d v="2017-07-11T00:00:00"/>
    <x v="19"/>
    <x v="1"/>
    <s v="GDYE7I1X"/>
    <s v="Customer 20"/>
    <x v="1"/>
    <s v="USA"/>
    <x v="12"/>
    <x v="19"/>
    <n v="16148"/>
    <x v="2"/>
    <s v="P20"/>
    <x v="2"/>
    <x v="8"/>
    <s v="Product 20"/>
    <n v="320.11"/>
    <n v="7"/>
    <n v="0.25"/>
    <x v="19"/>
  </r>
  <r>
    <n v="21"/>
    <s v="1QX8WU3L2L"/>
    <d v="2018-09-20T00:00:00"/>
    <x v="20"/>
    <x v="0"/>
    <s v="D7HZKENV"/>
    <s v="Customer 21"/>
    <x v="0"/>
    <s v="USA"/>
    <x v="10"/>
    <x v="20"/>
    <n v="69749"/>
    <x v="3"/>
    <s v="P21"/>
    <x v="0"/>
    <x v="8"/>
    <s v="Product 21"/>
    <n v="620"/>
    <n v="8"/>
    <n v="0.25"/>
    <x v="20"/>
  </r>
  <r>
    <n v="22"/>
    <s v="P14V542ISK"/>
    <d v="2018-01-03T00:00:00"/>
    <x v="21"/>
    <x v="2"/>
    <s v="A1UPWZKA"/>
    <s v="Customer 22"/>
    <x v="0"/>
    <s v="USA"/>
    <x v="13"/>
    <x v="21"/>
    <n v="84430"/>
    <x v="0"/>
    <s v="P22"/>
    <x v="0"/>
    <x v="9"/>
    <s v="Product 22"/>
    <n v="884.82"/>
    <n v="5"/>
    <n v="0.48"/>
    <x v="21"/>
  </r>
  <r>
    <n v="23"/>
    <s v="CE3RLGQKEE"/>
    <d v="2014-02-28T00:00:00"/>
    <x v="22"/>
    <x v="0"/>
    <s v="R9ALZDC7"/>
    <s v="Customer 23"/>
    <x v="1"/>
    <s v="USA"/>
    <x v="10"/>
    <x v="22"/>
    <n v="11932"/>
    <x v="1"/>
    <s v="P23"/>
    <x v="2"/>
    <x v="7"/>
    <s v="Product 23"/>
    <n v="1328.63"/>
    <n v="2"/>
    <n v="0.4"/>
    <x v="22"/>
  </r>
  <r>
    <n v="24"/>
    <s v="S48CE1YRXA"/>
    <d v="2019-12-02T00:00:00"/>
    <x v="23"/>
    <x v="2"/>
    <s v="F967IR9A"/>
    <s v="Customer 24"/>
    <x v="1"/>
    <s v="USA"/>
    <x v="6"/>
    <x v="23"/>
    <n v="89116"/>
    <x v="2"/>
    <s v="P24"/>
    <x v="2"/>
    <x v="3"/>
    <s v="Product 24"/>
    <n v="810.44"/>
    <n v="10"/>
    <n v="0.4"/>
    <x v="23"/>
  </r>
  <r>
    <n v="25"/>
    <s v="KM5QNV902N"/>
    <d v="2016-11-17T00:00:00"/>
    <x v="24"/>
    <x v="3"/>
    <s v="BVK4PSNV"/>
    <s v="Customer 25"/>
    <x v="2"/>
    <s v="USA"/>
    <x v="1"/>
    <x v="24"/>
    <n v="41334"/>
    <x v="0"/>
    <s v="P25"/>
    <x v="1"/>
    <x v="0"/>
    <s v="Product 25"/>
    <n v="4546.1099999999997"/>
    <n v="9"/>
    <n v="0.05"/>
    <x v="24"/>
  </r>
  <r>
    <n v="26"/>
    <s v="SINLNTFN3X"/>
    <d v="2014-11-16T00:00:00"/>
    <x v="25"/>
    <x v="2"/>
    <s v="35YV3J36"/>
    <s v="Customer 26"/>
    <x v="1"/>
    <s v="USA"/>
    <x v="10"/>
    <x v="25"/>
    <n v="72670"/>
    <x v="1"/>
    <s v="P26"/>
    <x v="0"/>
    <x v="5"/>
    <s v="Product 26"/>
    <n v="2570.41"/>
    <n v="9"/>
    <n v="0.35"/>
    <x v="25"/>
  </r>
  <r>
    <n v="27"/>
    <s v="NOZFDXH4CV"/>
    <d v="2019-07-06T00:00:00"/>
    <x v="26"/>
    <x v="1"/>
    <s v="Z380XQC3"/>
    <s v="Customer 27"/>
    <x v="1"/>
    <s v="USA"/>
    <x v="13"/>
    <x v="26"/>
    <n v="62688"/>
    <x v="0"/>
    <s v="P27"/>
    <x v="2"/>
    <x v="7"/>
    <s v="Product 27"/>
    <n v="4454.88"/>
    <n v="5"/>
    <n v="0.37"/>
    <x v="26"/>
  </r>
  <r>
    <n v="28"/>
    <s v="YBTSPB3EW7"/>
    <d v="2015-11-23T00:00:00"/>
    <x v="27"/>
    <x v="3"/>
    <s v="FPIWX7SR"/>
    <s v="Customer 28"/>
    <x v="2"/>
    <s v="USA"/>
    <x v="6"/>
    <x v="27"/>
    <n v="26849"/>
    <x v="1"/>
    <s v="P28"/>
    <x v="1"/>
    <x v="7"/>
    <s v="Product 28"/>
    <n v="1166.71"/>
    <n v="9"/>
    <n v="0.21"/>
    <x v="27"/>
  </r>
  <r>
    <n v="29"/>
    <s v="H4AQF0UR85"/>
    <d v="2018-03-13T00:00:00"/>
    <x v="28"/>
    <x v="1"/>
    <s v="VZQSF720"/>
    <s v="Customer 29"/>
    <x v="0"/>
    <s v="USA"/>
    <x v="14"/>
    <x v="28"/>
    <n v="69239"/>
    <x v="2"/>
    <s v="P29"/>
    <x v="0"/>
    <x v="6"/>
    <s v="Product 29"/>
    <n v="1918.05"/>
    <n v="9"/>
    <n v="0.18"/>
    <x v="28"/>
  </r>
  <r>
    <n v="30"/>
    <s v="TOH0W9P0M6"/>
    <d v="2016-06-09T00:00:00"/>
    <x v="29"/>
    <x v="2"/>
    <s v="YVVRKUW5"/>
    <s v="Customer 30"/>
    <x v="2"/>
    <s v="USA"/>
    <x v="13"/>
    <x v="29"/>
    <n v="89182"/>
    <x v="2"/>
    <s v="P30"/>
    <x v="2"/>
    <x v="6"/>
    <s v="Product 30"/>
    <n v="2388.9899999999998"/>
    <n v="8"/>
    <n v="0.05"/>
    <x v="29"/>
  </r>
  <r>
    <n v="31"/>
    <s v="ORW99IV4R6"/>
    <d v="2017-07-24T00:00:00"/>
    <x v="30"/>
    <x v="3"/>
    <s v="42L2LW42"/>
    <s v="Customer 31"/>
    <x v="1"/>
    <s v="USA"/>
    <x v="11"/>
    <x v="30"/>
    <n v="81924"/>
    <x v="3"/>
    <s v="P31"/>
    <x v="1"/>
    <x v="2"/>
    <s v="Product 31"/>
    <n v="721.82"/>
    <n v="2"/>
    <n v="0.23"/>
    <x v="30"/>
  </r>
  <r>
    <n v="32"/>
    <s v="74QHTB6JHU"/>
    <d v="2016-04-18T00:00:00"/>
    <x v="31"/>
    <x v="3"/>
    <s v="6JBCJHP8"/>
    <s v="Customer 32"/>
    <x v="2"/>
    <s v="USA"/>
    <x v="11"/>
    <x v="31"/>
    <n v="78575"/>
    <x v="0"/>
    <s v="P32"/>
    <x v="0"/>
    <x v="8"/>
    <s v="Product 32"/>
    <n v="1703.04"/>
    <n v="4"/>
    <n v="0.28000000000000003"/>
    <x v="31"/>
  </r>
  <r>
    <n v="33"/>
    <s v="6CCVML02OJ"/>
    <d v="2019-06-16T00:00:00"/>
    <x v="32"/>
    <x v="3"/>
    <s v="XPY6CISU"/>
    <s v="Customer 33"/>
    <x v="1"/>
    <s v="USA"/>
    <x v="9"/>
    <x v="32"/>
    <n v="30887"/>
    <x v="2"/>
    <s v="P33"/>
    <x v="1"/>
    <x v="1"/>
    <s v="Product 33"/>
    <n v="3076.78"/>
    <n v="4"/>
    <n v="0.14000000000000001"/>
    <x v="32"/>
  </r>
  <r>
    <n v="34"/>
    <s v="LKL5LF6P0P"/>
    <d v="2017-12-01T00:00:00"/>
    <x v="33"/>
    <x v="2"/>
    <s v="RQQH3K21"/>
    <s v="Customer 34"/>
    <x v="0"/>
    <s v="USA"/>
    <x v="2"/>
    <x v="33"/>
    <n v="11085"/>
    <x v="1"/>
    <s v="P34"/>
    <x v="0"/>
    <x v="9"/>
    <s v="Product 34"/>
    <n v="2879.17"/>
    <n v="6"/>
    <n v="0.13"/>
    <x v="33"/>
  </r>
  <r>
    <n v="35"/>
    <s v="SE6S2J02SS"/>
    <d v="2016-06-08T00:00:00"/>
    <x v="34"/>
    <x v="0"/>
    <s v="Y2HU6J7I"/>
    <s v="Customer 35"/>
    <x v="1"/>
    <s v="USA"/>
    <x v="15"/>
    <x v="34"/>
    <n v="54759"/>
    <x v="1"/>
    <s v="P35"/>
    <x v="2"/>
    <x v="2"/>
    <s v="Product 35"/>
    <n v="3393.78"/>
    <n v="4"/>
    <n v="0.05"/>
    <x v="34"/>
  </r>
  <r>
    <n v="36"/>
    <s v="RJY6QQJ7FE"/>
    <d v="2014-05-30T00:00:00"/>
    <x v="35"/>
    <x v="1"/>
    <s v="7LVNT4GO"/>
    <s v="Customer 36"/>
    <x v="0"/>
    <s v="USA"/>
    <x v="14"/>
    <x v="35"/>
    <n v="79280"/>
    <x v="2"/>
    <s v="P36"/>
    <x v="0"/>
    <x v="9"/>
    <s v="Product 36"/>
    <n v="3804.47"/>
    <n v="10"/>
    <n v="0.23"/>
    <x v="35"/>
  </r>
  <r>
    <n v="37"/>
    <s v="PC7XUH2OP2"/>
    <d v="2019-12-09T00:00:00"/>
    <x v="36"/>
    <x v="1"/>
    <s v="H9WPC90W"/>
    <s v="Customer 37"/>
    <x v="1"/>
    <s v="USA"/>
    <x v="13"/>
    <x v="36"/>
    <n v="60000"/>
    <x v="0"/>
    <s v="P37"/>
    <x v="2"/>
    <x v="9"/>
    <s v="Product 37"/>
    <n v="3167"/>
    <n v="10"/>
    <n v="0.16"/>
    <x v="36"/>
  </r>
  <r>
    <n v="38"/>
    <s v="4RQL9V1QH3"/>
    <d v="2019-08-24T00:00:00"/>
    <x v="37"/>
    <x v="1"/>
    <s v="89Q2WK7W"/>
    <s v="Customer 38"/>
    <x v="0"/>
    <s v="USA"/>
    <x v="16"/>
    <x v="37"/>
    <n v="72203"/>
    <x v="2"/>
    <s v="P38"/>
    <x v="0"/>
    <x v="5"/>
    <s v="Product 38"/>
    <n v="2686.18"/>
    <n v="9"/>
    <n v="0.17"/>
    <x v="37"/>
  </r>
  <r>
    <n v="39"/>
    <s v="GDPKTZ7PA6"/>
    <d v="2018-01-06T00:00:00"/>
    <x v="38"/>
    <x v="0"/>
    <s v="CWHB5X9X"/>
    <s v="Customer 39"/>
    <x v="0"/>
    <s v="USA"/>
    <x v="9"/>
    <x v="38"/>
    <n v="53653"/>
    <x v="0"/>
    <s v="P39"/>
    <x v="1"/>
    <x v="7"/>
    <s v="Product 39"/>
    <n v="3712.36"/>
    <n v="3"/>
    <n v="0.22"/>
    <x v="38"/>
  </r>
  <r>
    <n v="40"/>
    <s v="8KL9BYGNB7"/>
    <d v="2015-03-30T00:00:00"/>
    <x v="39"/>
    <x v="0"/>
    <s v="ANWY3XWG"/>
    <s v="Customer 40"/>
    <x v="2"/>
    <s v="USA"/>
    <x v="6"/>
    <x v="39"/>
    <n v="93426"/>
    <x v="1"/>
    <s v="P40"/>
    <x v="1"/>
    <x v="1"/>
    <s v="Product 40"/>
    <n v="673.78"/>
    <n v="5"/>
    <n v="0.28000000000000003"/>
    <x v="39"/>
  </r>
  <r>
    <n v="41"/>
    <s v="4X6K6PMFJG"/>
    <d v="2018-03-11T00:00:00"/>
    <x v="40"/>
    <x v="2"/>
    <s v="X74CU38E"/>
    <s v="Customer 41"/>
    <x v="1"/>
    <s v="USA"/>
    <x v="14"/>
    <x v="40"/>
    <n v="32739"/>
    <x v="0"/>
    <s v="P41"/>
    <x v="0"/>
    <x v="8"/>
    <s v="Product 41"/>
    <n v="3014.34"/>
    <n v="7"/>
    <n v="0.42"/>
    <x v="40"/>
  </r>
  <r>
    <n v="42"/>
    <s v="20BME0AXFA"/>
    <d v="2014-08-02T00:00:00"/>
    <x v="41"/>
    <x v="0"/>
    <s v="305L5AJP"/>
    <s v="Customer 42"/>
    <x v="0"/>
    <s v="USA"/>
    <x v="17"/>
    <x v="41"/>
    <n v="37470"/>
    <x v="0"/>
    <s v="P42"/>
    <x v="1"/>
    <x v="9"/>
    <s v="Product 42"/>
    <n v="3785.4"/>
    <n v="5"/>
    <n v="7.0000000000000007E-2"/>
    <x v="41"/>
  </r>
  <r>
    <n v="43"/>
    <s v="NNRAQDD2ZF"/>
    <d v="2019-11-06T00:00:00"/>
    <x v="42"/>
    <x v="0"/>
    <s v="A7YWN5LI"/>
    <s v="Customer 43"/>
    <x v="0"/>
    <s v="USA"/>
    <x v="6"/>
    <x v="42"/>
    <n v="42984"/>
    <x v="1"/>
    <s v="P43"/>
    <x v="2"/>
    <x v="2"/>
    <s v="Product 43"/>
    <n v="1921.35"/>
    <n v="2"/>
    <n v="0.48"/>
    <x v="42"/>
  </r>
  <r>
    <n v="44"/>
    <s v="0R9YVIHIWU"/>
    <d v="2015-01-30T00:00:00"/>
    <x v="43"/>
    <x v="2"/>
    <s v="DYAZYGBS"/>
    <s v="Customer 44"/>
    <x v="0"/>
    <s v="USA"/>
    <x v="18"/>
    <x v="43"/>
    <n v="53125"/>
    <x v="3"/>
    <s v="P44"/>
    <x v="2"/>
    <x v="2"/>
    <s v="Product 44"/>
    <n v="4859.63"/>
    <n v="3"/>
    <n v="0.15"/>
    <x v="43"/>
  </r>
  <r>
    <n v="45"/>
    <s v="YUHY8VEMBF"/>
    <d v="2019-09-24T00:00:00"/>
    <x v="44"/>
    <x v="2"/>
    <s v="9QFUKQFI"/>
    <s v="Customer 45"/>
    <x v="0"/>
    <s v="USA"/>
    <x v="14"/>
    <x v="44"/>
    <n v="16584"/>
    <x v="3"/>
    <s v="P45"/>
    <x v="0"/>
    <x v="5"/>
    <s v="Product 45"/>
    <n v="4408.29"/>
    <n v="5"/>
    <n v="0.2"/>
    <x v="44"/>
  </r>
  <r>
    <n v="46"/>
    <s v="USEAPWWN35"/>
    <d v="2016-11-17T00:00:00"/>
    <x v="45"/>
    <x v="2"/>
    <s v="8IDHMT13"/>
    <s v="Customer 46"/>
    <x v="2"/>
    <s v="USA"/>
    <x v="9"/>
    <x v="45"/>
    <n v="51688"/>
    <x v="0"/>
    <s v="P46"/>
    <x v="2"/>
    <x v="8"/>
    <s v="Product 46"/>
    <n v="175.34"/>
    <n v="4"/>
    <n v="7.0000000000000007E-2"/>
    <x v="45"/>
  </r>
  <r>
    <n v="47"/>
    <s v="HGJX70V7NP"/>
    <d v="2014-08-09T00:00:00"/>
    <x v="46"/>
    <x v="1"/>
    <s v="137SMK97"/>
    <s v="Customer 47"/>
    <x v="1"/>
    <s v="USA"/>
    <x v="19"/>
    <x v="46"/>
    <n v="53951"/>
    <x v="1"/>
    <s v="P47"/>
    <x v="1"/>
    <x v="9"/>
    <s v="Product 47"/>
    <n v="3747.06"/>
    <n v="4"/>
    <n v="0.18"/>
    <x v="46"/>
  </r>
  <r>
    <n v="48"/>
    <s v="WHXQOU39B1"/>
    <d v="2018-05-29T00:00:00"/>
    <x v="47"/>
    <x v="0"/>
    <s v="IM7XW2M0"/>
    <s v="Customer 48"/>
    <x v="1"/>
    <s v="USA"/>
    <x v="12"/>
    <x v="47"/>
    <n v="97851"/>
    <x v="2"/>
    <s v="P48"/>
    <x v="1"/>
    <x v="2"/>
    <s v="Product 48"/>
    <n v="967.04"/>
    <n v="1"/>
    <n v="0.31"/>
    <x v="47"/>
  </r>
  <r>
    <n v="49"/>
    <s v="D9FPLBA778"/>
    <d v="2018-04-30T00:00:00"/>
    <x v="48"/>
    <x v="0"/>
    <s v="SB51DI9X"/>
    <s v="Customer 49"/>
    <x v="1"/>
    <s v="USA"/>
    <x v="16"/>
    <x v="48"/>
    <n v="29362"/>
    <x v="2"/>
    <s v="P49"/>
    <x v="1"/>
    <x v="4"/>
    <s v="Product 49"/>
    <n v="3750"/>
    <n v="2"/>
    <n v="0.39"/>
    <x v="48"/>
  </r>
  <r>
    <n v="50"/>
    <s v="9ASE4JUE68"/>
    <d v="2017-03-23T00:00:00"/>
    <x v="49"/>
    <x v="1"/>
    <s v="V83U0NOH"/>
    <s v="Customer 50"/>
    <x v="0"/>
    <s v="USA"/>
    <x v="18"/>
    <x v="49"/>
    <n v="28848"/>
    <x v="2"/>
    <s v="P50"/>
    <x v="0"/>
    <x v="4"/>
    <s v="Product 50"/>
    <n v="1201.1400000000001"/>
    <n v="4"/>
    <n v="0.25"/>
    <x v="49"/>
  </r>
  <r>
    <n v="51"/>
    <s v="A789CTGKLQ"/>
    <d v="2019-11-12T00:00:00"/>
    <x v="50"/>
    <x v="3"/>
    <s v="HLRGWSCM"/>
    <s v="Customer 51"/>
    <x v="0"/>
    <s v="USA"/>
    <x v="19"/>
    <x v="0"/>
    <n v="29780"/>
    <x v="0"/>
    <s v="P51"/>
    <x v="0"/>
    <x v="0"/>
    <s v="Product 51"/>
    <n v="2378.77"/>
    <n v="5"/>
    <n v="0.27"/>
    <x v="50"/>
  </r>
  <r>
    <n v="52"/>
    <s v="IUFQMHP0VU"/>
    <d v="2017-07-24T00:00:00"/>
    <x v="51"/>
    <x v="2"/>
    <s v="DIE4H9ZC"/>
    <s v="Customer 52"/>
    <x v="2"/>
    <s v="USA"/>
    <x v="0"/>
    <x v="1"/>
    <n v="15925"/>
    <x v="0"/>
    <s v="P52"/>
    <x v="1"/>
    <x v="1"/>
    <s v="Product 52"/>
    <n v="1352.66"/>
    <n v="3"/>
    <n v="0.43"/>
    <x v="51"/>
  </r>
  <r>
    <n v="53"/>
    <s v="JIRGWEAX1B"/>
    <d v="2018-03-07T00:00:00"/>
    <x v="28"/>
    <x v="1"/>
    <s v="724ZHNWQ"/>
    <s v="Customer 53"/>
    <x v="2"/>
    <s v="USA"/>
    <x v="4"/>
    <x v="2"/>
    <n v="96448"/>
    <x v="1"/>
    <s v="P53"/>
    <x v="1"/>
    <x v="9"/>
    <s v="Product 53"/>
    <n v="3783.63"/>
    <n v="8"/>
    <n v="0.06"/>
    <x v="52"/>
  </r>
  <r>
    <n v="54"/>
    <s v="0DDORSUM1J"/>
    <d v="2019-09-28T00:00:00"/>
    <x v="37"/>
    <x v="0"/>
    <s v="8XI1CQBN"/>
    <s v="Customer 54"/>
    <x v="2"/>
    <s v="USA"/>
    <x v="2"/>
    <x v="3"/>
    <n v="17485"/>
    <x v="2"/>
    <s v="P54"/>
    <x v="2"/>
    <x v="4"/>
    <s v="Product 54"/>
    <n v="1228.45"/>
    <n v="9"/>
    <n v="0.08"/>
    <x v="53"/>
  </r>
  <r>
    <n v="55"/>
    <s v="I0WVHEJGFE"/>
    <d v="2014-07-19T00:00:00"/>
    <x v="52"/>
    <x v="2"/>
    <s v="PJCF6Z4I"/>
    <s v="Customer 55"/>
    <x v="0"/>
    <s v="USA"/>
    <x v="10"/>
    <x v="4"/>
    <n v="99200"/>
    <x v="2"/>
    <s v="P55"/>
    <x v="0"/>
    <x v="9"/>
    <s v="Product 55"/>
    <n v="2715.12"/>
    <n v="7"/>
    <n v="0.11"/>
    <x v="54"/>
  </r>
  <r>
    <n v="56"/>
    <s v="X0LOWY8PBB"/>
    <d v="2019-01-24T00:00:00"/>
    <x v="53"/>
    <x v="0"/>
    <s v="X6A8Y2TM"/>
    <s v="Customer 56"/>
    <x v="2"/>
    <s v="USA"/>
    <x v="5"/>
    <x v="5"/>
    <n v="52792"/>
    <x v="1"/>
    <s v="P56"/>
    <x v="0"/>
    <x v="3"/>
    <s v="Product 56"/>
    <n v="1311.46"/>
    <n v="6"/>
    <n v="0.25"/>
    <x v="55"/>
  </r>
  <r>
    <n v="57"/>
    <s v="BQGN5T2YE0"/>
    <d v="2015-04-21T00:00:00"/>
    <x v="54"/>
    <x v="2"/>
    <s v="W5B573IL"/>
    <s v="Customer 57"/>
    <x v="1"/>
    <s v="USA"/>
    <x v="13"/>
    <x v="6"/>
    <n v="34775"/>
    <x v="2"/>
    <s v="P57"/>
    <x v="0"/>
    <x v="7"/>
    <s v="Product 57"/>
    <n v="4128.41"/>
    <n v="10"/>
    <n v="0.16"/>
    <x v="56"/>
  </r>
  <r>
    <n v="58"/>
    <s v="OM655RKMKQ"/>
    <d v="2018-02-13T00:00:00"/>
    <x v="55"/>
    <x v="0"/>
    <s v="UZ79C748"/>
    <s v="Customer 58"/>
    <x v="1"/>
    <s v="USA"/>
    <x v="10"/>
    <x v="7"/>
    <n v="18616"/>
    <x v="0"/>
    <s v="P58"/>
    <x v="0"/>
    <x v="4"/>
    <s v="Product 58"/>
    <n v="1201.46"/>
    <n v="2"/>
    <n v="0.46"/>
    <x v="57"/>
  </r>
  <r>
    <n v="59"/>
    <s v="JGA4VH04EG"/>
    <d v="2015-09-26T00:00:00"/>
    <x v="56"/>
    <x v="3"/>
    <s v="10CDQC1B"/>
    <s v="Customer 59"/>
    <x v="2"/>
    <s v="USA"/>
    <x v="19"/>
    <x v="8"/>
    <n v="58948"/>
    <x v="1"/>
    <s v="P59"/>
    <x v="0"/>
    <x v="6"/>
    <s v="Product 59"/>
    <n v="1158.29"/>
    <n v="3"/>
    <n v="0.1"/>
    <x v="58"/>
  </r>
  <r>
    <n v="60"/>
    <s v="3O55YA2BU7"/>
    <d v="2014-10-03T00:00:00"/>
    <x v="57"/>
    <x v="3"/>
    <s v="LMGZIN4A"/>
    <s v="Customer 60"/>
    <x v="1"/>
    <s v="USA"/>
    <x v="16"/>
    <x v="9"/>
    <n v="75747"/>
    <x v="3"/>
    <s v="P60"/>
    <x v="1"/>
    <x v="5"/>
    <s v="Product 60"/>
    <n v="4083.83"/>
    <n v="7"/>
    <n v="0.44"/>
    <x v="59"/>
  </r>
  <r>
    <n v="61"/>
    <s v="PJYJSCBPEX"/>
    <d v="2018-11-19T00:00:00"/>
    <x v="58"/>
    <x v="3"/>
    <s v="SQIU39WK"/>
    <s v="Customer 61"/>
    <x v="1"/>
    <s v="USA"/>
    <x v="9"/>
    <x v="10"/>
    <n v="18229"/>
    <x v="0"/>
    <s v="P61"/>
    <x v="1"/>
    <x v="0"/>
    <s v="Product 61"/>
    <n v="158.22999999999999"/>
    <n v="8"/>
    <n v="0.02"/>
    <x v="60"/>
  </r>
  <r>
    <n v="62"/>
    <s v="D6QJJAVE3X"/>
    <d v="2016-12-30T00:00:00"/>
    <x v="59"/>
    <x v="1"/>
    <s v="XTWOT45B"/>
    <s v="Customer 62"/>
    <x v="0"/>
    <s v="USA"/>
    <x v="14"/>
    <x v="11"/>
    <n v="13572"/>
    <x v="2"/>
    <s v="P62"/>
    <x v="2"/>
    <x v="0"/>
    <s v="Product 62"/>
    <n v="716.8"/>
    <n v="3"/>
    <n v="0.23"/>
    <x v="61"/>
  </r>
  <r>
    <n v="63"/>
    <s v="RJM7UAIQ9C"/>
    <d v="2017-03-26T00:00:00"/>
    <x v="60"/>
    <x v="0"/>
    <s v="GZGW8MAQ"/>
    <s v="Customer 63"/>
    <x v="0"/>
    <s v="USA"/>
    <x v="11"/>
    <x v="12"/>
    <n v="23359"/>
    <x v="0"/>
    <s v="P63"/>
    <x v="1"/>
    <x v="1"/>
    <s v="Product 63"/>
    <n v="1375.8"/>
    <n v="1"/>
    <n v="0.04"/>
    <x v="62"/>
  </r>
  <r>
    <n v="64"/>
    <s v="WXXJ2VPGG7"/>
    <d v="2015-10-31T00:00:00"/>
    <x v="61"/>
    <x v="1"/>
    <s v="XBV7NWCJ"/>
    <s v="Customer 64"/>
    <x v="0"/>
    <s v="USA"/>
    <x v="15"/>
    <x v="13"/>
    <n v="14359"/>
    <x v="0"/>
    <s v="P64"/>
    <x v="2"/>
    <x v="6"/>
    <s v="Product 64"/>
    <n v="1626.59"/>
    <n v="7"/>
    <n v="0.39"/>
    <x v="63"/>
  </r>
  <r>
    <n v="65"/>
    <s v="QB9FZS7XIX"/>
    <d v="2017-02-01T00:00:00"/>
    <x v="62"/>
    <x v="0"/>
    <s v="MS3UUM2Q"/>
    <s v="Customer 65"/>
    <x v="0"/>
    <s v="USA"/>
    <x v="7"/>
    <x v="14"/>
    <n v="46435"/>
    <x v="3"/>
    <s v="P65"/>
    <x v="0"/>
    <x v="8"/>
    <s v="Product 65"/>
    <n v="560.71"/>
    <n v="4"/>
    <n v="0.06"/>
    <x v="64"/>
  </r>
  <r>
    <n v="66"/>
    <s v="6TXL6I4SGM"/>
    <d v="2014-01-30T00:00:00"/>
    <x v="63"/>
    <x v="1"/>
    <s v="WCRP1ZJW"/>
    <s v="Customer 66"/>
    <x v="2"/>
    <s v="USA"/>
    <x v="18"/>
    <x v="15"/>
    <n v="86850"/>
    <x v="1"/>
    <s v="P66"/>
    <x v="0"/>
    <x v="3"/>
    <s v="Product 66"/>
    <n v="1548.26"/>
    <n v="8"/>
    <n v="0.15"/>
    <x v="65"/>
  </r>
  <r>
    <n v="67"/>
    <s v="8ANQCGN3YV"/>
    <d v="2016-11-15T00:00:00"/>
    <x v="64"/>
    <x v="3"/>
    <s v="N2SMS51G"/>
    <s v="Customer 67"/>
    <x v="0"/>
    <s v="USA"/>
    <x v="14"/>
    <x v="16"/>
    <n v="61562"/>
    <x v="1"/>
    <s v="P67"/>
    <x v="2"/>
    <x v="6"/>
    <s v="Product 67"/>
    <n v="4178.2700000000004"/>
    <n v="3"/>
    <n v="0.08"/>
    <x v="66"/>
  </r>
  <r>
    <n v="68"/>
    <s v="FMLFZC6B6B"/>
    <d v="2014-06-23T00:00:00"/>
    <x v="65"/>
    <x v="2"/>
    <s v="AQGB02LP"/>
    <s v="Customer 68"/>
    <x v="1"/>
    <s v="USA"/>
    <x v="7"/>
    <x v="17"/>
    <n v="31197"/>
    <x v="1"/>
    <s v="P68"/>
    <x v="2"/>
    <x v="2"/>
    <s v="Product 68"/>
    <n v="2834.95"/>
    <n v="6"/>
    <n v="0.09"/>
    <x v="67"/>
  </r>
  <r>
    <n v="69"/>
    <s v="5GXF2RR6DN"/>
    <d v="2016-10-07T00:00:00"/>
    <x v="66"/>
    <x v="0"/>
    <s v="CSBC42IH"/>
    <s v="Customer 69"/>
    <x v="2"/>
    <s v="USA"/>
    <x v="11"/>
    <x v="18"/>
    <n v="17786"/>
    <x v="2"/>
    <s v="P69"/>
    <x v="1"/>
    <x v="6"/>
    <s v="Product 69"/>
    <n v="1586.53"/>
    <n v="3"/>
    <n v="0.38"/>
    <x v="68"/>
  </r>
  <r>
    <n v="70"/>
    <s v="ZGK0FEZJ0P"/>
    <d v="2017-10-20T00:00:00"/>
    <x v="67"/>
    <x v="1"/>
    <s v="R4OYQALO"/>
    <s v="Customer 70"/>
    <x v="0"/>
    <s v="USA"/>
    <x v="16"/>
    <x v="19"/>
    <n v="31347"/>
    <x v="2"/>
    <s v="P70"/>
    <x v="0"/>
    <x v="5"/>
    <s v="Product 70"/>
    <n v="1516.25"/>
    <n v="8"/>
    <n v="0.42"/>
    <x v="69"/>
  </r>
  <r>
    <n v="71"/>
    <s v="9VPRHD264B"/>
    <d v="2019-07-28T00:00:00"/>
    <x v="68"/>
    <x v="0"/>
    <s v="FBVY36NV"/>
    <s v="Customer 71"/>
    <x v="2"/>
    <s v="USA"/>
    <x v="15"/>
    <x v="20"/>
    <n v="95375"/>
    <x v="0"/>
    <s v="P71"/>
    <x v="2"/>
    <x v="7"/>
    <s v="Product 71"/>
    <n v="4619.28"/>
    <n v="4"/>
    <n v="0.32"/>
    <x v="70"/>
  </r>
  <r>
    <n v="72"/>
    <s v="FGA9KAUFJZ"/>
    <d v="2017-09-23T00:00:00"/>
    <x v="69"/>
    <x v="0"/>
    <s v="K5I0LEY3"/>
    <s v="Customer 72"/>
    <x v="2"/>
    <s v="USA"/>
    <x v="3"/>
    <x v="21"/>
    <n v="26582"/>
    <x v="3"/>
    <s v="P72"/>
    <x v="0"/>
    <x v="4"/>
    <s v="Product 72"/>
    <n v="3007.77"/>
    <n v="4"/>
    <n v="0.33"/>
    <x v="71"/>
  </r>
  <r>
    <n v="73"/>
    <s v="C2DQOF84AC"/>
    <d v="2016-02-22T00:00:00"/>
    <x v="70"/>
    <x v="3"/>
    <s v="I1EZPY55"/>
    <s v="Customer 73"/>
    <x v="1"/>
    <s v="USA"/>
    <x v="3"/>
    <x v="22"/>
    <n v="95292"/>
    <x v="2"/>
    <s v="P73"/>
    <x v="2"/>
    <x v="9"/>
    <s v="Product 73"/>
    <n v="1348.15"/>
    <n v="1"/>
    <n v="0.17"/>
    <x v="72"/>
  </r>
  <r>
    <n v="74"/>
    <s v="4PKDP9WQR5"/>
    <d v="2015-07-12T00:00:00"/>
    <x v="71"/>
    <x v="2"/>
    <s v="YZ058139"/>
    <s v="Customer 74"/>
    <x v="2"/>
    <s v="USA"/>
    <x v="12"/>
    <x v="23"/>
    <n v="85461"/>
    <x v="0"/>
    <s v="P74"/>
    <x v="0"/>
    <x v="6"/>
    <s v="Product 74"/>
    <n v="2553.94"/>
    <n v="3"/>
    <n v="0.1"/>
    <x v="73"/>
  </r>
  <r>
    <n v="75"/>
    <s v="A37ZZNZCEK"/>
    <d v="2019-05-25T00:00:00"/>
    <x v="72"/>
    <x v="2"/>
    <s v="NM1YGKPV"/>
    <s v="Customer 75"/>
    <x v="0"/>
    <s v="USA"/>
    <x v="18"/>
    <x v="24"/>
    <n v="98580"/>
    <x v="3"/>
    <s v="P75"/>
    <x v="1"/>
    <x v="4"/>
    <s v="Product 75"/>
    <n v="255.5"/>
    <n v="1"/>
    <n v="0.17"/>
    <x v="74"/>
  </r>
  <r>
    <n v="76"/>
    <s v="Z9A8G7LF2Q"/>
    <d v="2017-06-12T00:00:00"/>
    <x v="73"/>
    <x v="3"/>
    <s v="8U1PLJ0S"/>
    <s v="Customer 76"/>
    <x v="0"/>
    <s v="USA"/>
    <x v="2"/>
    <x v="25"/>
    <n v="71663"/>
    <x v="3"/>
    <s v="P76"/>
    <x v="1"/>
    <x v="2"/>
    <s v="Product 76"/>
    <n v="2072.3200000000002"/>
    <n v="4"/>
    <n v="0.04"/>
    <x v="75"/>
  </r>
  <r>
    <n v="77"/>
    <s v="55MET89STM"/>
    <d v="2015-02-23T00:00:00"/>
    <x v="74"/>
    <x v="0"/>
    <s v="3FKT2RXC"/>
    <s v="Customer 77"/>
    <x v="1"/>
    <s v="USA"/>
    <x v="17"/>
    <x v="26"/>
    <n v="42051"/>
    <x v="3"/>
    <s v="P77"/>
    <x v="0"/>
    <x v="9"/>
    <s v="Product 77"/>
    <n v="3261.57"/>
    <n v="4"/>
    <n v="0.28000000000000003"/>
    <x v="76"/>
  </r>
  <r>
    <n v="78"/>
    <s v="BC7PJX5LU2"/>
    <d v="2019-07-11T00:00:00"/>
    <x v="75"/>
    <x v="3"/>
    <s v="RBIFNTR0"/>
    <s v="Customer 78"/>
    <x v="0"/>
    <s v="USA"/>
    <x v="17"/>
    <x v="27"/>
    <n v="97337"/>
    <x v="3"/>
    <s v="P78"/>
    <x v="0"/>
    <x v="3"/>
    <s v="Product 78"/>
    <n v="4852.3500000000004"/>
    <n v="7"/>
    <n v="0.04"/>
    <x v="77"/>
  </r>
  <r>
    <n v="79"/>
    <s v="TVD08DVZR0"/>
    <d v="2016-01-19T00:00:00"/>
    <x v="76"/>
    <x v="3"/>
    <s v="UPGCSQHL"/>
    <s v="Customer 79"/>
    <x v="2"/>
    <s v="USA"/>
    <x v="14"/>
    <x v="28"/>
    <n v="27661"/>
    <x v="0"/>
    <s v="P79"/>
    <x v="2"/>
    <x v="4"/>
    <s v="Product 79"/>
    <n v="284.74"/>
    <n v="9"/>
    <n v="0.03"/>
    <x v="78"/>
  </r>
  <r>
    <n v="80"/>
    <s v="6104O767QF"/>
    <d v="2014-01-07T00:00:00"/>
    <x v="77"/>
    <x v="1"/>
    <s v="Z9Y7EC3E"/>
    <s v="Customer 80"/>
    <x v="0"/>
    <s v="USA"/>
    <x v="16"/>
    <x v="29"/>
    <n v="35809"/>
    <x v="3"/>
    <s v="P80"/>
    <x v="0"/>
    <x v="3"/>
    <s v="Product 80"/>
    <n v="1404.55"/>
    <n v="3"/>
    <n v="0.09"/>
    <x v="79"/>
  </r>
  <r>
    <n v="81"/>
    <s v="QMEKJQIQO5"/>
    <d v="2017-09-21T00:00:00"/>
    <x v="78"/>
    <x v="1"/>
    <s v="964EXYUD"/>
    <s v="Customer 81"/>
    <x v="2"/>
    <s v="USA"/>
    <x v="0"/>
    <x v="30"/>
    <n v="43050"/>
    <x v="0"/>
    <s v="P81"/>
    <x v="0"/>
    <x v="2"/>
    <s v="Product 81"/>
    <n v="4611.46"/>
    <n v="9"/>
    <n v="0.46"/>
    <x v="80"/>
  </r>
  <r>
    <n v="82"/>
    <s v="6V9RL3U1AW"/>
    <d v="2015-03-04T00:00:00"/>
    <x v="79"/>
    <x v="3"/>
    <s v="68I03JYH"/>
    <s v="Customer 82"/>
    <x v="1"/>
    <s v="USA"/>
    <x v="15"/>
    <x v="31"/>
    <n v="19872"/>
    <x v="3"/>
    <s v="P82"/>
    <x v="2"/>
    <x v="7"/>
    <s v="Product 82"/>
    <n v="3624.1"/>
    <n v="10"/>
    <n v="7.0000000000000007E-2"/>
    <x v="81"/>
  </r>
  <r>
    <n v="83"/>
    <s v="TO0DUJ05ZH"/>
    <d v="2016-03-25T00:00:00"/>
    <x v="80"/>
    <x v="1"/>
    <s v="W1JDK8JY"/>
    <s v="Customer 83"/>
    <x v="0"/>
    <s v="USA"/>
    <x v="16"/>
    <x v="32"/>
    <n v="42080"/>
    <x v="1"/>
    <s v="P83"/>
    <x v="0"/>
    <x v="6"/>
    <s v="Product 83"/>
    <n v="3288.76"/>
    <n v="5"/>
    <n v="0.23"/>
    <x v="82"/>
  </r>
  <r>
    <n v="84"/>
    <s v="SDSXP7BZSV"/>
    <d v="2014-05-16T00:00:00"/>
    <x v="81"/>
    <x v="0"/>
    <s v="PUQRNQV5"/>
    <s v="Customer 84"/>
    <x v="2"/>
    <s v="USA"/>
    <x v="13"/>
    <x v="33"/>
    <n v="41516"/>
    <x v="0"/>
    <s v="P84"/>
    <x v="0"/>
    <x v="1"/>
    <s v="Product 84"/>
    <n v="4287.37"/>
    <n v="3"/>
    <n v="0.49"/>
    <x v="83"/>
  </r>
  <r>
    <n v="85"/>
    <s v="AGUPW6G2UU"/>
    <d v="2016-01-02T00:00:00"/>
    <x v="82"/>
    <x v="2"/>
    <s v="3ETJ91BA"/>
    <s v="Customer 85"/>
    <x v="0"/>
    <s v="USA"/>
    <x v="11"/>
    <x v="34"/>
    <n v="55945"/>
    <x v="3"/>
    <s v="P85"/>
    <x v="2"/>
    <x v="6"/>
    <s v="Product 85"/>
    <n v="1438.26"/>
    <n v="9"/>
    <n v="0.12"/>
    <x v="84"/>
  </r>
  <r>
    <n v="86"/>
    <s v="1NG0FY8QMI"/>
    <d v="2018-10-01T00:00:00"/>
    <x v="83"/>
    <x v="2"/>
    <s v="926U0IT4"/>
    <s v="Customer 86"/>
    <x v="2"/>
    <s v="USA"/>
    <x v="16"/>
    <x v="35"/>
    <n v="43348"/>
    <x v="0"/>
    <s v="P86"/>
    <x v="0"/>
    <x v="3"/>
    <s v="Product 86"/>
    <n v="1902.3"/>
    <n v="6"/>
    <n v="0.14000000000000001"/>
    <x v="85"/>
  </r>
  <r>
    <n v="87"/>
    <s v="DHXCJMZFN4"/>
    <d v="2018-01-23T00:00:00"/>
    <x v="84"/>
    <x v="1"/>
    <s v="UIC9E7TQ"/>
    <s v="Customer 87"/>
    <x v="1"/>
    <s v="USA"/>
    <x v="8"/>
    <x v="36"/>
    <n v="26869"/>
    <x v="3"/>
    <s v="P87"/>
    <x v="2"/>
    <x v="5"/>
    <s v="Product 87"/>
    <n v="3384.42"/>
    <n v="10"/>
    <n v="0.12"/>
    <x v="86"/>
  </r>
  <r>
    <n v="88"/>
    <s v="0U2YZIEFP8"/>
    <d v="2014-07-01T00:00:00"/>
    <x v="85"/>
    <x v="3"/>
    <s v="PS9JSVIS"/>
    <s v="Customer 88"/>
    <x v="2"/>
    <s v="USA"/>
    <x v="11"/>
    <x v="37"/>
    <n v="10665"/>
    <x v="0"/>
    <s v="P88"/>
    <x v="2"/>
    <x v="5"/>
    <s v="Product 88"/>
    <n v="4715.76"/>
    <n v="5"/>
    <n v="0.11"/>
    <x v="87"/>
  </r>
  <r>
    <n v="89"/>
    <s v="NXRGWIMSM9"/>
    <d v="2014-08-29T00:00:00"/>
    <x v="86"/>
    <x v="2"/>
    <s v="S2QEJJ32"/>
    <s v="Customer 89"/>
    <x v="1"/>
    <s v="USA"/>
    <x v="12"/>
    <x v="38"/>
    <n v="73554"/>
    <x v="2"/>
    <s v="P89"/>
    <x v="0"/>
    <x v="3"/>
    <s v="Product 89"/>
    <n v="4888.24"/>
    <n v="1"/>
    <n v="0.41"/>
    <x v="88"/>
  </r>
  <r>
    <n v="90"/>
    <s v="1YBDKVN02M"/>
    <d v="2014-10-12T00:00:00"/>
    <x v="87"/>
    <x v="3"/>
    <s v="BK55TAY9"/>
    <s v="Customer 90"/>
    <x v="0"/>
    <s v="USA"/>
    <x v="15"/>
    <x v="39"/>
    <n v="32871"/>
    <x v="1"/>
    <s v="P90"/>
    <x v="0"/>
    <x v="1"/>
    <s v="Product 90"/>
    <n v="3981.05"/>
    <n v="3"/>
    <n v="0.44"/>
    <x v="89"/>
  </r>
  <r>
    <n v="91"/>
    <s v="V76JD44FJK"/>
    <d v="2014-11-08T00:00:00"/>
    <x v="88"/>
    <x v="0"/>
    <s v="ZNFZC376"/>
    <s v="Customer 91"/>
    <x v="0"/>
    <s v="USA"/>
    <x v="9"/>
    <x v="40"/>
    <n v="25235"/>
    <x v="2"/>
    <s v="P91"/>
    <x v="1"/>
    <x v="9"/>
    <s v="Product 91"/>
    <n v="655.76"/>
    <n v="3"/>
    <n v="0.01"/>
    <x v="90"/>
  </r>
  <r>
    <n v="92"/>
    <s v="OLKW9ELNOD"/>
    <d v="2018-06-29T00:00:00"/>
    <x v="89"/>
    <x v="3"/>
    <s v="QVN0MRD7"/>
    <s v="Customer 92"/>
    <x v="2"/>
    <s v="USA"/>
    <x v="16"/>
    <x v="41"/>
    <n v="72028"/>
    <x v="3"/>
    <s v="P92"/>
    <x v="1"/>
    <x v="3"/>
    <s v="Product 92"/>
    <n v="4429.22"/>
    <n v="10"/>
    <n v="0.34"/>
    <x v="91"/>
  </r>
  <r>
    <n v="93"/>
    <s v="ILXSWWCVBE"/>
    <d v="2018-09-09T00:00:00"/>
    <x v="90"/>
    <x v="2"/>
    <s v="30C6ZCWO"/>
    <s v="Customer 93"/>
    <x v="0"/>
    <s v="USA"/>
    <x v="6"/>
    <x v="42"/>
    <n v="73526"/>
    <x v="1"/>
    <s v="P93"/>
    <x v="0"/>
    <x v="7"/>
    <s v="Product 93"/>
    <n v="1737.78"/>
    <n v="9"/>
    <n v="0.35"/>
    <x v="92"/>
  </r>
  <r>
    <n v="94"/>
    <s v="47XJ85D59O"/>
    <d v="2017-09-27T00:00:00"/>
    <x v="91"/>
    <x v="0"/>
    <s v="DWAIWRPH"/>
    <s v="Customer 94"/>
    <x v="2"/>
    <s v="USA"/>
    <x v="6"/>
    <x v="43"/>
    <n v="87558"/>
    <x v="0"/>
    <s v="P94"/>
    <x v="1"/>
    <x v="8"/>
    <s v="Product 94"/>
    <n v="1509.24"/>
    <n v="10"/>
    <n v="7.0000000000000007E-2"/>
    <x v="93"/>
  </r>
  <r>
    <n v="95"/>
    <s v="EBBXVGBNDX"/>
    <d v="2017-02-15T00:00:00"/>
    <x v="92"/>
    <x v="1"/>
    <s v="MOXANJGY"/>
    <s v="Customer 95"/>
    <x v="1"/>
    <s v="USA"/>
    <x v="9"/>
    <x v="44"/>
    <n v="74636"/>
    <x v="0"/>
    <s v="P95"/>
    <x v="0"/>
    <x v="7"/>
    <s v="Product 95"/>
    <n v="2239.5"/>
    <n v="3"/>
    <n v="0.05"/>
    <x v="94"/>
  </r>
  <r>
    <n v="96"/>
    <s v="YF20SGU0ZS"/>
    <d v="2018-11-24T00:00:00"/>
    <x v="93"/>
    <x v="1"/>
    <s v="V3G6DG2T"/>
    <s v="Customer 96"/>
    <x v="2"/>
    <s v="USA"/>
    <x v="16"/>
    <x v="45"/>
    <n v="70216"/>
    <x v="3"/>
    <s v="P96"/>
    <x v="2"/>
    <x v="5"/>
    <s v="Product 96"/>
    <n v="4997.93"/>
    <n v="5"/>
    <n v="0.49"/>
    <x v="95"/>
  </r>
  <r>
    <n v="97"/>
    <s v="BXVRFGJOQO"/>
    <d v="2015-04-21T00:00:00"/>
    <x v="94"/>
    <x v="1"/>
    <s v="E05JNUJV"/>
    <s v="Customer 97"/>
    <x v="1"/>
    <s v="USA"/>
    <x v="12"/>
    <x v="46"/>
    <n v="55155"/>
    <x v="2"/>
    <s v="P97"/>
    <x v="1"/>
    <x v="0"/>
    <s v="Product 97"/>
    <n v="1321.11"/>
    <n v="9"/>
    <n v="0.15"/>
    <x v="96"/>
  </r>
  <r>
    <n v="98"/>
    <s v="K5Z3UE9Y16"/>
    <d v="2014-01-15T00:00:00"/>
    <x v="95"/>
    <x v="2"/>
    <s v="2YXQQYMB"/>
    <s v="Customer 98"/>
    <x v="2"/>
    <s v="USA"/>
    <x v="4"/>
    <x v="47"/>
    <n v="55130"/>
    <x v="1"/>
    <s v="P98"/>
    <x v="2"/>
    <x v="7"/>
    <s v="Product 98"/>
    <n v="2992.36"/>
    <n v="5"/>
    <n v="0.32"/>
    <x v="97"/>
  </r>
  <r>
    <n v="99"/>
    <s v="RDKITRI9NA"/>
    <d v="2019-09-19T00:00:00"/>
    <x v="96"/>
    <x v="3"/>
    <s v="K5F4E30M"/>
    <s v="Customer 99"/>
    <x v="2"/>
    <s v="USA"/>
    <x v="2"/>
    <x v="48"/>
    <n v="16647"/>
    <x v="2"/>
    <s v="P99"/>
    <x v="2"/>
    <x v="9"/>
    <s v="Product 99"/>
    <n v="1693.51"/>
    <n v="4"/>
    <n v="0.05"/>
    <x v="98"/>
  </r>
  <r>
    <n v="100"/>
    <s v="N3BIGHEW55"/>
    <d v="2015-01-01T00:00:00"/>
    <x v="97"/>
    <x v="1"/>
    <s v="90NE8745"/>
    <s v="Customer 100"/>
    <x v="2"/>
    <s v="USA"/>
    <x v="12"/>
    <x v="49"/>
    <n v="56309"/>
    <x v="2"/>
    <s v="P100"/>
    <x v="2"/>
    <x v="2"/>
    <s v="Product 100"/>
    <n v="4689.92"/>
    <n v="9"/>
    <n v="0.26"/>
    <x v="99"/>
  </r>
  <r>
    <n v="101"/>
    <s v="DMRKD253IU"/>
    <d v="2014-10-30T00:00:00"/>
    <x v="98"/>
    <x v="0"/>
    <s v="UWPDTX95"/>
    <s v="Customer 101"/>
    <x v="0"/>
    <s v="USA"/>
    <x v="7"/>
    <x v="0"/>
    <n v="31322"/>
    <x v="2"/>
    <s v="P101"/>
    <x v="2"/>
    <x v="2"/>
    <s v="Product 101"/>
    <n v="1316.82"/>
    <n v="3"/>
    <n v="0.3"/>
    <x v="100"/>
  </r>
  <r>
    <n v="102"/>
    <s v="9PP5QQPW4E"/>
    <d v="2015-07-22T00:00:00"/>
    <x v="99"/>
    <x v="3"/>
    <s v="BUOGY2QA"/>
    <s v="Customer 102"/>
    <x v="2"/>
    <s v="USA"/>
    <x v="10"/>
    <x v="1"/>
    <n v="55673"/>
    <x v="1"/>
    <s v="P102"/>
    <x v="2"/>
    <x v="0"/>
    <s v="Product 102"/>
    <n v="3189.48"/>
    <n v="10"/>
    <n v="0.28999999999999998"/>
    <x v="101"/>
  </r>
  <r>
    <n v="103"/>
    <s v="79N8H9OB5F"/>
    <d v="2016-01-09T00:00:00"/>
    <x v="100"/>
    <x v="2"/>
    <s v="PCHP8Q3B"/>
    <s v="Customer 103"/>
    <x v="0"/>
    <s v="USA"/>
    <x v="11"/>
    <x v="2"/>
    <n v="20709"/>
    <x v="3"/>
    <s v="P103"/>
    <x v="2"/>
    <x v="9"/>
    <s v="Product 103"/>
    <n v="2174.14"/>
    <n v="7"/>
    <n v="0.2"/>
    <x v="102"/>
  </r>
  <r>
    <n v="104"/>
    <s v="MABPNLAP5Q"/>
    <d v="2017-03-17T00:00:00"/>
    <x v="101"/>
    <x v="3"/>
    <s v="P8Q65OXS"/>
    <s v="Customer 104"/>
    <x v="1"/>
    <s v="USA"/>
    <x v="11"/>
    <x v="3"/>
    <n v="89323"/>
    <x v="1"/>
    <s v="P104"/>
    <x v="0"/>
    <x v="3"/>
    <s v="Product 104"/>
    <n v="1664.52"/>
    <n v="7"/>
    <n v="0.23"/>
    <x v="103"/>
  </r>
  <r>
    <n v="105"/>
    <s v="C1B73HVEP9"/>
    <d v="2015-04-29T00:00:00"/>
    <x v="102"/>
    <x v="1"/>
    <s v="8OLATJQZ"/>
    <s v="Customer 105"/>
    <x v="0"/>
    <s v="USA"/>
    <x v="13"/>
    <x v="4"/>
    <n v="99435"/>
    <x v="1"/>
    <s v="P105"/>
    <x v="0"/>
    <x v="9"/>
    <s v="Product 105"/>
    <n v="720.97"/>
    <n v="2"/>
    <n v="7.0000000000000007E-2"/>
    <x v="104"/>
  </r>
  <r>
    <n v="106"/>
    <s v="S70TBAY0R8"/>
    <d v="2016-07-20T00:00:00"/>
    <x v="103"/>
    <x v="3"/>
    <s v="EAWAD08R"/>
    <s v="Customer 106"/>
    <x v="2"/>
    <s v="USA"/>
    <x v="14"/>
    <x v="5"/>
    <n v="76710"/>
    <x v="3"/>
    <s v="P106"/>
    <x v="2"/>
    <x v="3"/>
    <s v="Product 106"/>
    <n v="4843.05"/>
    <n v="3"/>
    <n v="0.09"/>
    <x v="105"/>
  </r>
  <r>
    <n v="107"/>
    <s v="XIZUCUEFHS"/>
    <d v="2015-04-28T00:00:00"/>
    <x v="104"/>
    <x v="1"/>
    <s v="C7P77130"/>
    <s v="Customer 107"/>
    <x v="1"/>
    <s v="USA"/>
    <x v="18"/>
    <x v="6"/>
    <n v="38995"/>
    <x v="1"/>
    <s v="P107"/>
    <x v="0"/>
    <x v="6"/>
    <s v="Product 107"/>
    <n v="1542.81"/>
    <n v="5"/>
    <n v="0.47"/>
    <x v="106"/>
  </r>
  <r>
    <n v="108"/>
    <s v="L4NSRNBOSG"/>
    <d v="2017-01-14T00:00:00"/>
    <x v="105"/>
    <x v="0"/>
    <s v="FNDMO0DT"/>
    <s v="Customer 108"/>
    <x v="1"/>
    <s v="USA"/>
    <x v="14"/>
    <x v="7"/>
    <n v="26590"/>
    <x v="1"/>
    <s v="P108"/>
    <x v="2"/>
    <x v="2"/>
    <s v="Product 108"/>
    <n v="1656.91"/>
    <n v="8"/>
    <n v="0.34"/>
    <x v="107"/>
  </r>
  <r>
    <n v="109"/>
    <s v="9M69ESNCMW"/>
    <d v="2019-07-29T00:00:00"/>
    <x v="106"/>
    <x v="2"/>
    <s v="8O1RIZ0T"/>
    <s v="Customer 109"/>
    <x v="2"/>
    <s v="USA"/>
    <x v="18"/>
    <x v="8"/>
    <n v="81085"/>
    <x v="1"/>
    <s v="P109"/>
    <x v="2"/>
    <x v="5"/>
    <s v="Product 109"/>
    <n v="1954.06"/>
    <n v="7"/>
    <n v="0.15"/>
    <x v="108"/>
  </r>
  <r>
    <n v="110"/>
    <s v="Y25H8YPQKW"/>
    <d v="2018-02-08T00:00:00"/>
    <x v="107"/>
    <x v="3"/>
    <s v="7F0PS0N1"/>
    <s v="Customer 110"/>
    <x v="0"/>
    <s v="USA"/>
    <x v="13"/>
    <x v="9"/>
    <n v="48911"/>
    <x v="1"/>
    <s v="P110"/>
    <x v="1"/>
    <x v="0"/>
    <s v="Product 110"/>
    <n v="848.54"/>
    <n v="6"/>
    <n v="0.32"/>
    <x v="109"/>
  </r>
  <r>
    <n v="111"/>
    <s v="3WWGTB50VW"/>
    <d v="2019-09-27T00:00:00"/>
    <x v="108"/>
    <x v="1"/>
    <s v="XVZ1SXXH"/>
    <s v="Customer 111"/>
    <x v="1"/>
    <s v="USA"/>
    <x v="19"/>
    <x v="10"/>
    <n v="73397"/>
    <x v="3"/>
    <s v="P111"/>
    <x v="1"/>
    <x v="3"/>
    <s v="Product 111"/>
    <n v="3397.54"/>
    <n v="9"/>
    <n v="0.33"/>
    <x v="110"/>
  </r>
  <r>
    <n v="112"/>
    <s v="C5IIZZCC3A"/>
    <d v="2017-05-08T00:00:00"/>
    <x v="109"/>
    <x v="0"/>
    <s v="HAWRUYCX"/>
    <s v="Customer 112"/>
    <x v="0"/>
    <s v="USA"/>
    <x v="12"/>
    <x v="11"/>
    <n v="89941"/>
    <x v="3"/>
    <s v="P112"/>
    <x v="1"/>
    <x v="2"/>
    <s v="Product 112"/>
    <n v="3342.69"/>
    <n v="2"/>
    <n v="0.23"/>
    <x v="111"/>
  </r>
  <r>
    <n v="113"/>
    <s v="07VW4ZDPZJ"/>
    <d v="2016-10-06T00:00:00"/>
    <x v="24"/>
    <x v="3"/>
    <s v="IZ664S2L"/>
    <s v="Customer 113"/>
    <x v="0"/>
    <s v="USA"/>
    <x v="7"/>
    <x v="12"/>
    <n v="25717"/>
    <x v="2"/>
    <s v="P113"/>
    <x v="1"/>
    <x v="0"/>
    <s v="Product 113"/>
    <n v="2739.82"/>
    <n v="10"/>
    <n v="0.03"/>
    <x v="112"/>
  </r>
  <r>
    <n v="114"/>
    <s v="J339ZO0OQO"/>
    <d v="2019-10-24T00:00:00"/>
    <x v="110"/>
    <x v="2"/>
    <s v="SRX4HT5J"/>
    <s v="Customer 114"/>
    <x v="0"/>
    <s v="USA"/>
    <x v="1"/>
    <x v="13"/>
    <n v="24164"/>
    <x v="3"/>
    <s v="P114"/>
    <x v="0"/>
    <x v="6"/>
    <s v="Product 114"/>
    <n v="2776.97"/>
    <n v="7"/>
    <n v="0.06"/>
    <x v="113"/>
  </r>
  <r>
    <n v="115"/>
    <s v="Z0IS1GQGUF"/>
    <d v="2018-05-14T00:00:00"/>
    <x v="111"/>
    <x v="1"/>
    <s v="AEASY562"/>
    <s v="Customer 115"/>
    <x v="1"/>
    <s v="USA"/>
    <x v="8"/>
    <x v="14"/>
    <n v="53598"/>
    <x v="1"/>
    <s v="P115"/>
    <x v="1"/>
    <x v="5"/>
    <s v="Product 115"/>
    <n v="2680.63"/>
    <n v="9"/>
    <n v="0.22"/>
    <x v="114"/>
  </r>
  <r>
    <n v="116"/>
    <s v="99TIIXNZ5N"/>
    <d v="2016-10-30T00:00:00"/>
    <x v="112"/>
    <x v="1"/>
    <s v="83OWEID0"/>
    <s v="Customer 116"/>
    <x v="2"/>
    <s v="USA"/>
    <x v="10"/>
    <x v="15"/>
    <n v="82807"/>
    <x v="1"/>
    <s v="P116"/>
    <x v="0"/>
    <x v="3"/>
    <s v="Product 116"/>
    <n v="4969.07"/>
    <n v="10"/>
    <n v="0.22"/>
    <x v="115"/>
  </r>
  <r>
    <n v="117"/>
    <s v="J6QSJBTTPM"/>
    <d v="2016-02-07T00:00:00"/>
    <x v="113"/>
    <x v="0"/>
    <s v="JC35RDIE"/>
    <s v="Customer 117"/>
    <x v="2"/>
    <s v="USA"/>
    <x v="12"/>
    <x v="16"/>
    <n v="85726"/>
    <x v="3"/>
    <s v="P117"/>
    <x v="2"/>
    <x v="4"/>
    <s v="Product 117"/>
    <n v="4172.05"/>
    <n v="10"/>
    <n v="0.21"/>
    <x v="116"/>
  </r>
  <r>
    <n v="118"/>
    <s v="52G8E3H6G0"/>
    <d v="2014-08-01T00:00:00"/>
    <x v="114"/>
    <x v="2"/>
    <s v="083YFLTI"/>
    <s v="Customer 118"/>
    <x v="1"/>
    <s v="USA"/>
    <x v="17"/>
    <x v="17"/>
    <n v="41532"/>
    <x v="1"/>
    <s v="P118"/>
    <x v="2"/>
    <x v="4"/>
    <s v="Product 118"/>
    <n v="4992.4399999999996"/>
    <n v="6"/>
    <n v="0.38"/>
    <x v="117"/>
  </r>
  <r>
    <n v="119"/>
    <s v="U2XQRQR098"/>
    <d v="2014-08-19T00:00:00"/>
    <x v="115"/>
    <x v="1"/>
    <s v="HDII3SB5"/>
    <s v="Customer 119"/>
    <x v="2"/>
    <s v="USA"/>
    <x v="10"/>
    <x v="18"/>
    <n v="27727"/>
    <x v="3"/>
    <s v="P119"/>
    <x v="0"/>
    <x v="8"/>
    <s v="Product 119"/>
    <n v="2278.02"/>
    <n v="3"/>
    <n v="0.28999999999999998"/>
    <x v="118"/>
  </r>
  <r>
    <n v="120"/>
    <s v="D1VS9XF0VQ"/>
    <d v="2016-04-16T00:00:00"/>
    <x v="116"/>
    <x v="3"/>
    <s v="1UAA7FV5"/>
    <s v="Customer 120"/>
    <x v="2"/>
    <s v="USA"/>
    <x v="3"/>
    <x v="19"/>
    <n v="35269"/>
    <x v="1"/>
    <s v="P120"/>
    <x v="0"/>
    <x v="6"/>
    <s v="Product 120"/>
    <n v="2800.4"/>
    <n v="5"/>
    <n v="0.45"/>
    <x v="119"/>
  </r>
  <r>
    <n v="121"/>
    <s v="WNM9QR2RTK"/>
    <d v="2015-11-23T00:00:00"/>
    <x v="117"/>
    <x v="1"/>
    <s v="9IMF4A5O"/>
    <s v="Customer 121"/>
    <x v="2"/>
    <s v="USA"/>
    <x v="3"/>
    <x v="20"/>
    <n v="56843"/>
    <x v="0"/>
    <s v="P121"/>
    <x v="2"/>
    <x v="5"/>
    <s v="Product 121"/>
    <n v="1610.65"/>
    <n v="3"/>
    <n v="0.11"/>
    <x v="120"/>
  </r>
  <r>
    <n v="122"/>
    <s v="B7SS8YJ1P9"/>
    <d v="2016-11-14T00:00:00"/>
    <x v="118"/>
    <x v="1"/>
    <s v="D5Q1EBZB"/>
    <s v="Customer 122"/>
    <x v="2"/>
    <s v="USA"/>
    <x v="15"/>
    <x v="21"/>
    <n v="64344"/>
    <x v="3"/>
    <s v="P122"/>
    <x v="0"/>
    <x v="1"/>
    <s v="Product 122"/>
    <n v="2843.8"/>
    <n v="1"/>
    <n v="0.35"/>
    <x v="121"/>
  </r>
  <r>
    <n v="123"/>
    <s v="3RRXTFRC4Y"/>
    <d v="2016-10-18T00:00:00"/>
    <x v="119"/>
    <x v="2"/>
    <s v="4YVHU65B"/>
    <s v="Customer 123"/>
    <x v="0"/>
    <s v="USA"/>
    <x v="13"/>
    <x v="22"/>
    <n v="56605"/>
    <x v="1"/>
    <s v="P123"/>
    <x v="0"/>
    <x v="9"/>
    <s v="Product 123"/>
    <n v="2955.3"/>
    <n v="4"/>
    <n v="0.43"/>
    <x v="122"/>
  </r>
  <r>
    <n v="124"/>
    <s v="EZO37AB4BG"/>
    <d v="2018-11-07T00:00:00"/>
    <x v="120"/>
    <x v="0"/>
    <s v="ANA8SA66"/>
    <s v="Customer 124"/>
    <x v="1"/>
    <s v="USA"/>
    <x v="1"/>
    <x v="23"/>
    <n v="75681"/>
    <x v="3"/>
    <s v="P124"/>
    <x v="0"/>
    <x v="7"/>
    <s v="Product 124"/>
    <n v="1505.95"/>
    <n v="10"/>
    <n v="0.35"/>
    <x v="123"/>
  </r>
  <r>
    <n v="125"/>
    <s v="GQKXKST40M"/>
    <d v="2019-06-08T00:00:00"/>
    <x v="121"/>
    <x v="1"/>
    <s v="YJRC6AJZ"/>
    <s v="Customer 125"/>
    <x v="0"/>
    <s v="USA"/>
    <x v="15"/>
    <x v="24"/>
    <n v="98094"/>
    <x v="0"/>
    <s v="P125"/>
    <x v="1"/>
    <x v="3"/>
    <s v="Product 125"/>
    <n v="3784.73"/>
    <n v="1"/>
    <n v="0.34"/>
    <x v="124"/>
  </r>
  <r>
    <n v="126"/>
    <s v="R1QY2S6EXK"/>
    <d v="2015-02-09T00:00:00"/>
    <x v="122"/>
    <x v="3"/>
    <s v="Q36G71C8"/>
    <s v="Customer 126"/>
    <x v="1"/>
    <s v="USA"/>
    <x v="12"/>
    <x v="25"/>
    <n v="11500"/>
    <x v="0"/>
    <s v="P126"/>
    <x v="1"/>
    <x v="5"/>
    <s v="Product 126"/>
    <n v="1976.4"/>
    <n v="4"/>
    <n v="0.16"/>
    <x v="125"/>
  </r>
  <r>
    <n v="127"/>
    <s v="KMS78T55WN"/>
    <d v="2017-11-22T00:00:00"/>
    <x v="123"/>
    <x v="2"/>
    <s v="QYU5JN25"/>
    <s v="Customer 127"/>
    <x v="1"/>
    <s v="USA"/>
    <x v="7"/>
    <x v="26"/>
    <n v="74703"/>
    <x v="1"/>
    <s v="P127"/>
    <x v="0"/>
    <x v="1"/>
    <s v="Product 127"/>
    <n v="3224.85"/>
    <n v="6"/>
    <n v="7.0000000000000007E-2"/>
    <x v="126"/>
  </r>
  <r>
    <n v="128"/>
    <s v="KRSTECZ06S"/>
    <d v="2014-03-29T00:00:00"/>
    <x v="124"/>
    <x v="1"/>
    <s v="UCF8ROGB"/>
    <s v="Customer 128"/>
    <x v="0"/>
    <s v="USA"/>
    <x v="6"/>
    <x v="27"/>
    <n v="12577"/>
    <x v="3"/>
    <s v="P128"/>
    <x v="2"/>
    <x v="3"/>
    <s v="Product 128"/>
    <n v="3406.1"/>
    <n v="10"/>
    <n v="0.37"/>
    <x v="127"/>
  </r>
  <r>
    <n v="129"/>
    <s v="8BNPJPV4HP"/>
    <d v="2014-09-05T00:00:00"/>
    <x v="125"/>
    <x v="3"/>
    <s v="X48PGQ3Z"/>
    <s v="Customer 129"/>
    <x v="0"/>
    <s v="USA"/>
    <x v="17"/>
    <x v="28"/>
    <n v="73144"/>
    <x v="1"/>
    <s v="P129"/>
    <x v="0"/>
    <x v="3"/>
    <s v="Product 129"/>
    <n v="534.51"/>
    <n v="7"/>
    <n v="0.48"/>
    <x v="128"/>
  </r>
  <r>
    <n v="130"/>
    <s v="AN7EN9IH7S"/>
    <d v="2018-12-08T00:00:00"/>
    <x v="126"/>
    <x v="0"/>
    <s v="QGDHDDJ6"/>
    <s v="Customer 130"/>
    <x v="0"/>
    <s v="USA"/>
    <x v="4"/>
    <x v="29"/>
    <n v="64768"/>
    <x v="3"/>
    <s v="P130"/>
    <x v="0"/>
    <x v="7"/>
    <s v="Product 130"/>
    <n v="4416.26"/>
    <n v="6"/>
    <n v="0.46"/>
    <x v="129"/>
  </r>
  <r>
    <n v="131"/>
    <s v="5CPKME6HZC"/>
    <d v="2018-09-23T00:00:00"/>
    <x v="127"/>
    <x v="0"/>
    <s v="AU0XR8J8"/>
    <s v="Customer 131"/>
    <x v="1"/>
    <s v="USA"/>
    <x v="17"/>
    <x v="30"/>
    <n v="21205"/>
    <x v="0"/>
    <s v="P131"/>
    <x v="2"/>
    <x v="9"/>
    <s v="Product 131"/>
    <n v="804.8"/>
    <n v="7"/>
    <n v="0.04"/>
    <x v="130"/>
  </r>
  <r>
    <n v="132"/>
    <s v="57LHSYBVOS"/>
    <d v="2014-04-24T00:00:00"/>
    <x v="124"/>
    <x v="2"/>
    <s v="4225EG48"/>
    <s v="Customer 132"/>
    <x v="0"/>
    <s v="USA"/>
    <x v="8"/>
    <x v="31"/>
    <n v="29655"/>
    <x v="1"/>
    <s v="P132"/>
    <x v="0"/>
    <x v="8"/>
    <s v="Product 132"/>
    <n v="1194.23"/>
    <n v="5"/>
    <n v="0.02"/>
    <x v="131"/>
  </r>
  <r>
    <n v="133"/>
    <s v="NQJMINF5Y6"/>
    <d v="2015-01-03T00:00:00"/>
    <x v="128"/>
    <x v="0"/>
    <s v="55MNOUY3"/>
    <s v="Customer 133"/>
    <x v="0"/>
    <s v="USA"/>
    <x v="17"/>
    <x v="32"/>
    <n v="35609"/>
    <x v="3"/>
    <s v="P133"/>
    <x v="2"/>
    <x v="4"/>
    <s v="Product 133"/>
    <n v="4688.05"/>
    <n v="1"/>
    <n v="0.25"/>
    <x v="132"/>
  </r>
  <r>
    <n v="134"/>
    <s v="0FCFCGJ70W"/>
    <d v="2017-06-12T00:00:00"/>
    <x v="129"/>
    <x v="1"/>
    <s v="IX3SUU93"/>
    <s v="Customer 134"/>
    <x v="0"/>
    <s v="USA"/>
    <x v="19"/>
    <x v="33"/>
    <n v="96200"/>
    <x v="0"/>
    <s v="P134"/>
    <x v="1"/>
    <x v="0"/>
    <s v="Product 134"/>
    <n v="4020.06"/>
    <n v="6"/>
    <n v="0.43"/>
    <x v="133"/>
  </r>
  <r>
    <n v="135"/>
    <s v="YLLOQN1H8X"/>
    <d v="2018-07-13T00:00:00"/>
    <x v="130"/>
    <x v="2"/>
    <s v="PJ6I4H9U"/>
    <s v="Customer 135"/>
    <x v="0"/>
    <s v="USA"/>
    <x v="3"/>
    <x v="34"/>
    <n v="68708"/>
    <x v="3"/>
    <s v="P135"/>
    <x v="1"/>
    <x v="4"/>
    <s v="Product 135"/>
    <n v="3175.66"/>
    <n v="10"/>
    <n v="0.27"/>
    <x v="134"/>
  </r>
  <r>
    <n v="136"/>
    <s v="6DUVHIH2LD"/>
    <d v="2014-05-02T00:00:00"/>
    <x v="131"/>
    <x v="1"/>
    <s v="VZW2F5HY"/>
    <s v="Customer 136"/>
    <x v="2"/>
    <s v="USA"/>
    <x v="10"/>
    <x v="35"/>
    <n v="77703"/>
    <x v="0"/>
    <s v="P136"/>
    <x v="1"/>
    <x v="1"/>
    <s v="Product 136"/>
    <n v="998.11"/>
    <n v="10"/>
    <n v="7.0000000000000007E-2"/>
    <x v="135"/>
  </r>
  <r>
    <n v="137"/>
    <s v="5286BLBONE"/>
    <d v="2014-05-29T00:00:00"/>
    <x v="132"/>
    <x v="0"/>
    <s v="TPNLKD56"/>
    <s v="Customer 137"/>
    <x v="2"/>
    <s v="USA"/>
    <x v="11"/>
    <x v="36"/>
    <n v="64422"/>
    <x v="1"/>
    <s v="P137"/>
    <x v="2"/>
    <x v="9"/>
    <s v="Product 137"/>
    <n v="2597.84"/>
    <n v="4"/>
    <n v="0.23"/>
    <x v="136"/>
  </r>
  <r>
    <n v="138"/>
    <s v="0J2KSVDN7D"/>
    <d v="2014-06-03T00:00:00"/>
    <x v="133"/>
    <x v="0"/>
    <s v="24J0K3XN"/>
    <s v="Customer 138"/>
    <x v="1"/>
    <s v="USA"/>
    <x v="5"/>
    <x v="37"/>
    <n v="29827"/>
    <x v="1"/>
    <s v="P138"/>
    <x v="2"/>
    <x v="5"/>
    <s v="Product 138"/>
    <n v="1075.1600000000001"/>
    <n v="3"/>
    <n v="0.28999999999999998"/>
    <x v="137"/>
  </r>
  <r>
    <n v="139"/>
    <s v="JAZ8P5HDK1"/>
    <d v="2016-09-26T00:00:00"/>
    <x v="134"/>
    <x v="2"/>
    <s v="P190T2GV"/>
    <s v="Customer 139"/>
    <x v="1"/>
    <s v="USA"/>
    <x v="16"/>
    <x v="38"/>
    <n v="90747"/>
    <x v="3"/>
    <s v="P139"/>
    <x v="0"/>
    <x v="5"/>
    <s v="Product 139"/>
    <n v="494.92"/>
    <n v="9"/>
    <n v="0.01"/>
    <x v="138"/>
  </r>
  <r>
    <n v="140"/>
    <s v="J9X3JWBGHH"/>
    <d v="2018-02-28T00:00:00"/>
    <x v="135"/>
    <x v="3"/>
    <s v="ZBQSM62V"/>
    <s v="Customer 140"/>
    <x v="0"/>
    <s v="USA"/>
    <x v="8"/>
    <x v="39"/>
    <n v="37750"/>
    <x v="1"/>
    <s v="P140"/>
    <x v="1"/>
    <x v="0"/>
    <s v="Product 140"/>
    <n v="909.04"/>
    <n v="2"/>
    <n v="0.48"/>
    <x v="139"/>
  </r>
  <r>
    <n v="141"/>
    <s v="OKYDT3WGA4"/>
    <d v="2014-09-14T00:00:00"/>
    <x v="136"/>
    <x v="1"/>
    <s v="4N8FOXNM"/>
    <s v="Customer 141"/>
    <x v="1"/>
    <s v="USA"/>
    <x v="8"/>
    <x v="40"/>
    <n v="96393"/>
    <x v="2"/>
    <s v="P141"/>
    <x v="0"/>
    <x v="4"/>
    <s v="Product 141"/>
    <n v="2574.59"/>
    <n v="10"/>
    <n v="0.5"/>
    <x v="140"/>
  </r>
  <r>
    <n v="142"/>
    <s v="KAVWVZD0TO"/>
    <d v="2016-08-15T00:00:00"/>
    <x v="137"/>
    <x v="1"/>
    <s v="F7BMFK5M"/>
    <s v="Customer 142"/>
    <x v="1"/>
    <s v="USA"/>
    <x v="12"/>
    <x v="41"/>
    <n v="81838"/>
    <x v="0"/>
    <s v="P142"/>
    <x v="2"/>
    <x v="0"/>
    <s v="Product 142"/>
    <n v="2463.37"/>
    <n v="10"/>
    <n v="0.25"/>
    <x v="141"/>
  </r>
  <r>
    <n v="143"/>
    <s v="J13AY6WFRS"/>
    <d v="2019-03-31T00:00:00"/>
    <x v="138"/>
    <x v="0"/>
    <s v="0XJCDEJX"/>
    <s v="Customer 143"/>
    <x v="0"/>
    <s v="USA"/>
    <x v="14"/>
    <x v="42"/>
    <n v="62168"/>
    <x v="0"/>
    <s v="P143"/>
    <x v="2"/>
    <x v="8"/>
    <s v="Product 143"/>
    <n v="2168.5"/>
    <n v="2"/>
    <n v="0.13"/>
    <x v="142"/>
  </r>
  <r>
    <n v="144"/>
    <s v="A8V4EWQ26W"/>
    <d v="2016-12-18T00:00:00"/>
    <x v="139"/>
    <x v="1"/>
    <s v="RY5Z19G9"/>
    <s v="Customer 144"/>
    <x v="2"/>
    <s v="USA"/>
    <x v="18"/>
    <x v="43"/>
    <n v="97446"/>
    <x v="0"/>
    <s v="P144"/>
    <x v="2"/>
    <x v="2"/>
    <s v="Product 144"/>
    <n v="253.97"/>
    <n v="2"/>
    <n v="0.15"/>
    <x v="143"/>
  </r>
  <r>
    <n v="145"/>
    <s v="KYANKXERJO"/>
    <d v="2019-10-05T00:00:00"/>
    <x v="140"/>
    <x v="1"/>
    <s v="S7KNEQVN"/>
    <s v="Customer 145"/>
    <x v="0"/>
    <s v="USA"/>
    <x v="3"/>
    <x v="44"/>
    <n v="66227"/>
    <x v="0"/>
    <s v="P145"/>
    <x v="1"/>
    <x v="4"/>
    <s v="Product 145"/>
    <n v="3238.19"/>
    <n v="8"/>
    <n v="0.09"/>
    <x v="144"/>
  </r>
  <r>
    <n v="146"/>
    <s v="WSA8CXP0MU"/>
    <d v="2019-12-26T00:00:00"/>
    <x v="141"/>
    <x v="1"/>
    <s v="8WEIY01E"/>
    <s v="Customer 146"/>
    <x v="2"/>
    <s v="USA"/>
    <x v="15"/>
    <x v="45"/>
    <n v="28070"/>
    <x v="3"/>
    <s v="P146"/>
    <x v="1"/>
    <x v="9"/>
    <s v="Product 146"/>
    <n v="1724.35"/>
    <n v="9"/>
    <n v="0.19"/>
    <x v="145"/>
  </r>
  <r>
    <n v="147"/>
    <s v="0EESJ31SK5"/>
    <d v="2014-11-10T00:00:00"/>
    <x v="142"/>
    <x v="3"/>
    <s v="6QTZ10YC"/>
    <s v="Customer 147"/>
    <x v="1"/>
    <s v="USA"/>
    <x v="13"/>
    <x v="46"/>
    <n v="19691"/>
    <x v="3"/>
    <s v="P147"/>
    <x v="2"/>
    <x v="0"/>
    <s v="Product 147"/>
    <n v="3145.31"/>
    <n v="5"/>
    <n v="0.1"/>
    <x v="146"/>
  </r>
  <r>
    <n v="148"/>
    <s v="HWDG89VIB8"/>
    <d v="2014-02-13T00:00:00"/>
    <x v="143"/>
    <x v="3"/>
    <s v="SEHF99UB"/>
    <s v="Customer 148"/>
    <x v="1"/>
    <s v="USA"/>
    <x v="15"/>
    <x v="47"/>
    <n v="73565"/>
    <x v="2"/>
    <s v="P148"/>
    <x v="2"/>
    <x v="7"/>
    <s v="Product 148"/>
    <n v="1263.81"/>
    <n v="1"/>
    <n v="0.46"/>
    <x v="147"/>
  </r>
  <r>
    <n v="149"/>
    <s v="RFWRO2VQRA"/>
    <d v="2018-05-20T00:00:00"/>
    <x v="144"/>
    <x v="3"/>
    <s v="NR8WGBMW"/>
    <s v="Customer 149"/>
    <x v="0"/>
    <s v="USA"/>
    <x v="0"/>
    <x v="48"/>
    <n v="51650"/>
    <x v="2"/>
    <s v="P149"/>
    <x v="0"/>
    <x v="4"/>
    <s v="Product 149"/>
    <n v="3413.92"/>
    <n v="6"/>
    <n v="0.5"/>
    <x v="148"/>
  </r>
  <r>
    <n v="150"/>
    <s v="9OYH68DFC1"/>
    <d v="2014-11-16T00:00:00"/>
    <x v="145"/>
    <x v="0"/>
    <s v="EBL5OPTE"/>
    <s v="Customer 150"/>
    <x v="0"/>
    <s v="USA"/>
    <x v="1"/>
    <x v="49"/>
    <n v="83919"/>
    <x v="2"/>
    <s v="P150"/>
    <x v="1"/>
    <x v="3"/>
    <s v="Product 150"/>
    <n v="382.06"/>
    <n v="6"/>
    <n v="0.36"/>
    <x v="149"/>
  </r>
  <r>
    <n v="151"/>
    <s v="LT6ZAF980F"/>
    <d v="2016-04-27T00:00:00"/>
    <x v="146"/>
    <x v="1"/>
    <s v="Z658DEX3"/>
    <s v="Customer 151"/>
    <x v="2"/>
    <s v="USA"/>
    <x v="18"/>
    <x v="0"/>
    <n v="93574"/>
    <x v="1"/>
    <s v="P151"/>
    <x v="0"/>
    <x v="7"/>
    <s v="Product 151"/>
    <n v="1195.03"/>
    <n v="1"/>
    <n v="0.17"/>
    <x v="150"/>
  </r>
  <r>
    <n v="152"/>
    <s v="RR7EHC1EGE"/>
    <d v="2018-01-12T00:00:00"/>
    <x v="147"/>
    <x v="2"/>
    <s v="PF0V5CTG"/>
    <s v="Customer 152"/>
    <x v="2"/>
    <s v="USA"/>
    <x v="13"/>
    <x v="1"/>
    <n v="76589"/>
    <x v="0"/>
    <s v="P152"/>
    <x v="0"/>
    <x v="4"/>
    <s v="Product 152"/>
    <n v="2999.48"/>
    <n v="7"/>
    <n v="0.15"/>
    <x v="151"/>
  </r>
  <r>
    <n v="153"/>
    <s v="FJARK49G9L"/>
    <d v="2016-02-24T00:00:00"/>
    <x v="148"/>
    <x v="2"/>
    <s v="YLZHC0FE"/>
    <s v="Customer 153"/>
    <x v="0"/>
    <s v="USA"/>
    <x v="5"/>
    <x v="2"/>
    <n v="61936"/>
    <x v="1"/>
    <s v="P153"/>
    <x v="1"/>
    <x v="7"/>
    <s v="Product 153"/>
    <n v="3656.95"/>
    <n v="2"/>
    <n v="0.47"/>
    <x v="152"/>
  </r>
  <r>
    <n v="154"/>
    <s v="L58Q45DYLP"/>
    <d v="2018-11-21T00:00:00"/>
    <x v="149"/>
    <x v="1"/>
    <s v="RSJL929O"/>
    <s v="Customer 154"/>
    <x v="2"/>
    <s v="USA"/>
    <x v="4"/>
    <x v="3"/>
    <n v="63536"/>
    <x v="3"/>
    <s v="P154"/>
    <x v="0"/>
    <x v="2"/>
    <s v="Product 154"/>
    <n v="4008.9"/>
    <n v="5"/>
    <n v="0.47"/>
    <x v="153"/>
  </r>
  <r>
    <n v="155"/>
    <s v="9SFUWTZZP1"/>
    <d v="2016-06-19T00:00:00"/>
    <x v="150"/>
    <x v="3"/>
    <s v="XRW3HSAX"/>
    <s v="Customer 155"/>
    <x v="2"/>
    <s v="USA"/>
    <x v="14"/>
    <x v="4"/>
    <n v="80017"/>
    <x v="0"/>
    <s v="P155"/>
    <x v="0"/>
    <x v="2"/>
    <s v="Product 155"/>
    <n v="598.25"/>
    <n v="10"/>
    <n v="0.17"/>
    <x v="154"/>
  </r>
  <r>
    <n v="156"/>
    <s v="AEY5BO3X2Q"/>
    <d v="2019-06-11T00:00:00"/>
    <x v="16"/>
    <x v="0"/>
    <s v="0TND0E34"/>
    <s v="Customer 156"/>
    <x v="2"/>
    <s v="USA"/>
    <x v="2"/>
    <x v="5"/>
    <n v="23683"/>
    <x v="1"/>
    <s v="P156"/>
    <x v="0"/>
    <x v="9"/>
    <s v="Product 156"/>
    <n v="2543.36"/>
    <n v="1"/>
    <n v="0.42"/>
    <x v="155"/>
  </r>
  <r>
    <n v="157"/>
    <s v="JYMXW6KE72"/>
    <d v="2016-10-06T00:00:00"/>
    <x v="151"/>
    <x v="2"/>
    <s v="OPLO62I8"/>
    <s v="Customer 157"/>
    <x v="1"/>
    <s v="USA"/>
    <x v="3"/>
    <x v="6"/>
    <n v="25369"/>
    <x v="0"/>
    <s v="P157"/>
    <x v="2"/>
    <x v="3"/>
    <s v="Product 157"/>
    <n v="629.72"/>
    <n v="4"/>
    <n v="0.24"/>
    <x v="156"/>
  </r>
  <r>
    <n v="158"/>
    <s v="RXKI1UK1L1"/>
    <d v="2016-02-03T00:00:00"/>
    <x v="152"/>
    <x v="1"/>
    <s v="2QOU7CB7"/>
    <s v="Customer 158"/>
    <x v="1"/>
    <s v="USA"/>
    <x v="3"/>
    <x v="7"/>
    <n v="57418"/>
    <x v="3"/>
    <s v="P158"/>
    <x v="2"/>
    <x v="1"/>
    <s v="Product 158"/>
    <n v="3159.46"/>
    <n v="7"/>
    <n v="0.09"/>
    <x v="157"/>
  </r>
  <r>
    <n v="159"/>
    <s v="8SAZYMI4PV"/>
    <d v="2016-10-17T00:00:00"/>
    <x v="153"/>
    <x v="1"/>
    <s v="7Y41A48R"/>
    <s v="Customer 159"/>
    <x v="0"/>
    <s v="USA"/>
    <x v="13"/>
    <x v="8"/>
    <n v="16732"/>
    <x v="3"/>
    <s v="P159"/>
    <x v="1"/>
    <x v="7"/>
    <s v="Product 159"/>
    <n v="544.98"/>
    <n v="1"/>
    <n v="0.08"/>
    <x v="158"/>
  </r>
  <r>
    <n v="160"/>
    <s v="0KKA397CS2"/>
    <d v="2019-06-30T00:00:00"/>
    <x v="154"/>
    <x v="3"/>
    <s v="8Y878NZC"/>
    <s v="Customer 160"/>
    <x v="1"/>
    <s v="USA"/>
    <x v="0"/>
    <x v="9"/>
    <n v="32052"/>
    <x v="3"/>
    <s v="P160"/>
    <x v="2"/>
    <x v="9"/>
    <s v="Product 160"/>
    <n v="1243.2"/>
    <n v="6"/>
    <n v="0.26"/>
    <x v="159"/>
  </r>
  <r>
    <n v="161"/>
    <s v="R8WI5C2HJS"/>
    <d v="2019-04-20T00:00:00"/>
    <x v="155"/>
    <x v="2"/>
    <s v="0NO9KFCD"/>
    <s v="Customer 161"/>
    <x v="0"/>
    <s v="USA"/>
    <x v="3"/>
    <x v="10"/>
    <n v="29791"/>
    <x v="0"/>
    <s v="P161"/>
    <x v="2"/>
    <x v="3"/>
    <s v="Product 161"/>
    <n v="3069"/>
    <n v="3"/>
    <n v="0.03"/>
    <x v="160"/>
  </r>
  <r>
    <n v="162"/>
    <s v="S7BFV0VJZT"/>
    <d v="2017-01-23T00:00:00"/>
    <x v="156"/>
    <x v="1"/>
    <s v="5QV7I3CK"/>
    <s v="Customer 162"/>
    <x v="0"/>
    <s v="USA"/>
    <x v="17"/>
    <x v="11"/>
    <n v="33826"/>
    <x v="2"/>
    <s v="P162"/>
    <x v="0"/>
    <x v="3"/>
    <s v="Product 162"/>
    <n v="46.22"/>
    <n v="10"/>
    <n v="0.44"/>
    <x v="161"/>
  </r>
  <r>
    <n v="163"/>
    <s v="Z7V0CSG4ZH"/>
    <d v="2015-10-31T00:00:00"/>
    <x v="157"/>
    <x v="2"/>
    <s v="IRB21I6X"/>
    <s v="Customer 163"/>
    <x v="2"/>
    <s v="USA"/>
    <x v="0"/>
    <x v="12"/>
    <n v="60323"/>
    <x v="0"/>
    <s v="P163"/>
    <x v="1"/>
    <x v="4"/>
    <s v="Product 163"/>
    <n v="619.89"/>
    <n v="2"/>
    <n v="0.4"/>
    <x v="162"/>
  </r>
  <r>
    <n v="164"/>
    <s v="WE1ZQXA57L"/>
    <d v="2015-04-17T00:00:00"/>
    <x v="158"/>
    <x v="2"/>
    <s v="W3WG6IT2"/>
    <s v="Customer 164"/>
    <x v="0"/>
    <s v="USA"/>
    <x v="4"/>
    <x v="13"/>
    <n v="26037"/>
    <x v="0"/>
    <s v="P164"/>
    <x v="0"/>
    <x v="4"/>
    <s v="Product 164"/>
    <n v="2124.14"/>
    <n v="2"/>
    <n v="0.23"/>
    <x v="163"/>
  </r>
  <r>
    <n v="165"/>
    <s v="MT1A0V9W6F"/>
    <d v="2019-10-31T00:00:00"/>
    <x v="159"/>
    <x v="2"/>
    <s v="8H84PF68"/>
    <s v="Customer 165"/>
    <x v="0"/>
    <s v="USA"/>
    <x v="4"/>
    <x v="14"/>
    <n v="35603"/>
    <x v="0"/>
    <s v="P165"/>
    <x v="0"/>
    <x v="9"/>
    <s v="Product 165"/>
    <n v="522.95000000000005"/>
    <n v="1"/>
    <n v="0.13"/>
    <x v="164"/>
  </r>
  <r>
    <n v="166"/>
    <s v="X425OPO1LF"/>
    <d v="2015-01-02T00:00:00"/>
    <x v="160"/>
    <x v="3"/>
    <s v="6A3EH8O1"/>
    <s v="Customer 166"/>
    <x v="2"/>
    <s v="USA"/>
    <x v="3"/>
    <x v="15"/>
    <n v="63958"/>
    <x v="2"/>
    <s v="P166"/>
    <x v="1"/>
    <x v="8"/>
    <s v="Product 166"/>
    <n v="4617.78"/>
    <n v="2"/>
    <n v="0.23"/>
    <x v="165"/>
  </r>
  <r>
    <n v="167"/>
    <s v="Y7BWPJ1U4H"/>
    <d v="2017-10-24T00:00:00"/>
    <x v="161"/>
    <x v="0"/>
    <s v="F2CZQZ3B"/>
    <s v="Customer 167"/>
    <x v="2"/>
    <s v="USA"/>
    <x v="10"/>
    <x v="16"/>
    <n v="13861"/>
    <x v="0"/>
    <s v="P167"/>
    <x v="2"/>
    <x v="4"/>
    <s v="Product 167"/>
    <n v="2169.7800000000002"/>
    <n v="4"/>
    <n v="0.24"/>
    <x v="166"/>
  </r>
  <r>
    <n v="168"/>
    <s v="RASUNNS12Y"/>
    <d v="2016-05-30T00:00:00"/>
    <x v="162"/>
    <x v="1"/>
    <s v="KMOLLG91"/>
    <s v="Customer 168"/>
    <x v="2"/>
    <s v="USA"/>
    <x v="15"/>
    <x v="17"/>
    <n v="94849"/>
    <x v="1"/>
    <s v="P168"/>
    <x v="1"/>
    <x v="8"/>
    <s v="Product 168"/>
    <n v="4462.1899999999996"/>
    <n v="5"/>
    <n v="0.37"/>
    <x v="167"/>
  </r>
  <r>
    <n v="169"/>
    <s v="LVXKDZYFDV"/>
    <d v="2014-09-02T00:00:00"/>
    <x v="163"/>
    <x v="0"/>
    <s v="KOOY49WM"/>
    <s v="Customer 169"/>
    <x v="2"/>
    <s v="USA"/>
    <x v="16"/>
    <x v="18"/>
    <n v="54557"/>
    <x v="0"/>
    <s v="P169"/>
    <x v="1"/>
    <x v="4"/>
    <s v="Product 169"/>
    <n v="1554.71"/>
    <n v="3"/>
    <n v="0.15"/>
    <x v="168"/>
  </r>
  <r>
    <n v="170"/>
    <s v="GNYPZRPLFN"/>
    <d v="2017-02-06T00:00:00"/>
    <x v="164"/>
    <x v="2"/>
    <s v="LBGDF7FW"/>
    <s v="Customer 170"/>
    <x v="1"/>
    <s v="USA"/>
    <x v="0"/>
    <x v="19"/>
    <n v="25913"/>
    <x v="1"/>
    <s v="P170"/>
    <x v="1"/>
    <x v="5"/>
    <s v="Product 170"/>
    <n v="4370.21"/>
    <n v="8"/>
    <n v="0.33"/>
    <x v="169"/>
  </r>
  <r>
    <n v="171"/>
    <s v="RYE9GLXQVG"/>
    <d v="2015-06-01T00:00:00"/>
    <x v="165"/>
    <x v="3"/>
    <s v="CT11KYM7"/>
    <s v="Customer 171"/>
    <x v="2"/>
    <s v="USA"/>
    <x v="7"/>
    <x v="20"/>
    <n v="63719"/>
    <x v="3"/>
    <s v="P171"/>
    <x v="1"/>
    <x v="4"/>
    <s v="Product 171"/>
    <n v="1500.46"/>
    <n v="9"/>
    <n v="0.28999999999999998"/>
    <x v="170"/>
  </r>
  <r>
    <n v="172"/>
    <s v="ZFI1X4U24M"/>
    <d v="2016-02-29T00:00:00"/>
    <x v="166"/>
    <x v="1"/>
    <s v="EUQPN4SJ"/>
    <s v="Customer 172"/>
    <x v="0"/>
    <s v="USA"/>
    <x v="2"/>
    <x v="21"/>
    <n v="30217"/>
    <x v="0"/>
    <s v="P172"/>
    <x v="2"/>
    <x v="3"/>
    <s v="Product 172"/>
    <n v="953.85"/>
    <n v="10"/>
    <n v="0.26"/>
    <x v="171"/>
  </r>
  <r>
    <n v="173"/>
    <s v="TGGJMVRHDN"/>
    <d v="2014-06-07T00:00:00"/>
    <x v="167"/>
    <x v="2"/>
    <s v="PB6G54K7"/>
    <s v="Customer 173"/>
    <x v="0"/>
    <s v="USA"/>
    <x v="14"/>
    <x v="22"/>
    <n v="20200"/>
    <x v="3"/>
    <s v="P173"/>
    <x v="1"/>
    <x v="7"/>
    <s v="Product 173"/>
    <n v="4010.67"/>
    <n v="1"/>
    <n v="0.06"/>
    <x v="172"/>
  </r>
  <r>
    <n v="174"/>
    <s v="CBBHTR3RMJ"/>
    <d v="2018-04-12T00:00:00"/>
    <x v="168"/>
    <x v="1"/>
    <s v="XBEAME0R"/>
    <s v="Customer 174"/>
    <x v="2"/>
    <s v="USA"/>
    <x v="19"/>
    <x v="23"/>
    <n v="83331"/>
    <x v="1"/>
    <s v="P174"/>
    <x v="2"/>
    <x v="8"/>
    <s v="Product 174"/>
    <n v="1087.45"/>
    <n v="1"/>
    <n v="0.09"/>
    <x v="173"/>
  </r>
  <r>
    <n v="175"/>
    <s v="HB8D0YZS02"/>
    <d v="2014-02-24T00:00:00"/>
    <x v="169"/>
    <x v="1"/>
    <s v="AN6V8B1K"/>
    <s v="Customer 175"/>
    <x v="1"/>
    <s v="USA"/>
    <x v="9"/>
    <x v="24"/>
    <n v="50568"/>
    <x v="1"/>
    <s v="P175"/>
    <x v="2"/>
    <x v="6"/>
    <s v="Product 175"/>
    <n v="4280.2299999999996"/>
    <n v="10"/>
    <n v="0.26"/>
    <x v="174"/>
  </r>
  <r>
    <n v="176"/>
    <s v="RLK61T3AZ2"/>
    <d v="2017-11-01T00:00:00"/>
    <x v="170"/>
    <x v="2"/>
    <s v="THHI4PPM"/>
    <s v="Customer 176"/>
    <x v="1"/>
    <s v="USA"/>
    <x v="12"/>
    <x v="25"/>
    <n v="37785"/>
    <x v="3"/>
    <s v="P176"/>
    <x v="2"/>
    <x v="2"/>
    <s v="Product 176"/>
    <n v="4975.3599999999997"/>
    <n v="7"/>
    <n v="0.08"/>
    <x v="175"/>
  </r>
  <r>
    <n v="177"/>
    <s v="NQGIR28DYN"/>
    <d v="2018-06-13T00:00:00"/>
    <x v="171"/>
    <x v="3"/>
    <s v="0AV4DPKI"/>
    <s v="Customer 177"/>
    <x v="1"/>
    <s v="USA"/>
    <x v="11"/>
    <x v="26"/>
    <n v="47899"/>
    <x v="1"/>
    <s v="P177"/>
    <x v="2"/>
    <x v="2"/>
    <s v="Product 177"/>
    <n v="2600.94"/>
    <n v="5"/>
    <n v="0.43"/>
    <x v="176"/>
  </r>
  <r>
    <n v="178"/>
    <s v="XG62ZY2P16"/>
    <d v="2017-06-03T00:00:00"/>
    <x v="172"/>
    <x v="2"/>
    <s v="XUFM5EZN"/>
    <s v="Customer 178"/>
    <x v="1"/>
    <s v="USA"/>
    <x v="1"/>
    <x v="27"/>
    <n v="27051"/>
    <x v="2"/>
    <s v="P178"/>
    <x v="2"/>
    <x v="6"/>
    <s v="Product 178"/>
    <n v="29.93"/>
    <n v="6"/>
    <n v="0.1"/>
    <x v="177"/>
  </r>
  <r>
    <n v="179"/>
    <s v="HG3PIN4ZFB"/>
    <d v="2015-12-25T00:00:00"/>
    <x v="173"/>
    <x v="2"/>
    <s v="VII0IRTN"/>
    <s v="Customer 179"/>
    <x v="0"/>
    <s v="USA"/>
    <x v="5"/>
    <x v="28"/>
    <n v="87888"/>
    <x v="3"/>
    <s v="P179"/>
    <x v="1"/>
    <x v="2"/>
    <s v="Product 179"/>
    <n v="2135.67"/>
    <n v="8"/>
    <n v="0.44"/>
    <x v="178"/>
  </r>
  <r>
    <n v="180"/>
    <s v="CDUA8J6MHG"/>
    <d v="2017-03-01T00:00:00"/>
    <x v="174"/>
    <x v="2"/>
    <s v="C3CD38V6"/>
    <s v="Customer 180"/>
    <x v="0"/>
    <s v="USA"/>
    <x v="15"/>
    <x v="29"/>
    <n v="15034"/>
    <x v="2"/>
    <s v="P180"/>
    <x v="0"/>
    <x v="7"/>
    <s v="Product 180"/>
    <n v="3227.29"/>
    <n v="2"/>
    <n v="0.09"/>
    <x v="179"/>
  </r>
  <r>
    <n v="181"/>
    <s v="3BYG52KH51"/>
    <d v="2016-12-02T00:00:00"/>
    <x v="175"/>
    <x v="1"/>
    <s v="L2BD3NJ0"/>
    <s v="Customer 181"/>
    <x v="1"/>
    <s v="USA"/>
    <x v="9"/>
    <x v="30"/>
    <n v="56234"/>
    <x v="0"/>
    <s v="P181"/>
    <x v="0"/>
    <x v="3"/>
    <s v="Product 181"/>
    <n v="932.07"/>
    <n v="6"/>
    <n v="0.02"/>
    <x v="180"/>
  </r>
  <r>
    <n v="182"/>
    <s v="639DJJOT1O"/>
    <d v="2017-04-12T00:00:00"/>
    <x v="176"/>
    <x v="1"/>
    <s v="KHC3CTBW"/>
    <s v="Customer 182"/>
    <x v="1"/>
    <s v="USA"/>
    <x v="0"/>
    <x v="31"/>
    <n v="77947"/>
    <x v="1"/>
    <s v="P182"/>
    <x v="2"/>
    <x v="9"/>
    <s v="Product 182"/>
    <n v="355.73"/>
    <n v="10"/>
    <n v="0"/>
    <x v="181"/>
  </r>
  <r>
    <n v="183"/>
    <s v="QFTDXFDVCF"/>
    <d v="2017-11-02T00:00:00"/>
    <x v="177"/>
    <x v="3"/>
    <s v="DI5IVPL7"/>
    <s v="Customer 183"/>
    <x v="1"/>
    <s v="USA"/>
    <x v="6"/>
    <x v="32"/>
    <n v="39178"/>
    <x v="2"/>
    <s v="P183"/>
    <x v="0"/>
    <x v="8"/>
    <s v="Product 183"/>
    <n v="2030.46"/>
    <n v="4"/>
    <n v="0.2"/>
    <x v="182"/>
  </r>
  <r>
    <n v="184"/>
    <s v="LM039VGPSG"/>
    <d v="2017-03-13T00:00:00"/>
    <x v="178"/>
    <x v="3"/>
    <s v="JWLIL3VU"/>
    <s v="Customer 184"/>
    <x v="0"/>
    <s v="USA"/>
    <x v="11"/>
    <x v="33"/>
    <n v="51396"/>
    <x v="2"/>
    <s v="P184"/>
    <x v="2"/>
    <x v="5"/>
    <s v="Product 184"/>
    <n v="4395.58"/>
    <n v="10"/>
    <n v="0.04"/>
    <x v="183"/>
  </r>
  <r>
    <n v="185"/>
    <s v="LC51F2TX68"/>
    <d v="2015-01-08T00:00:00"/>
    <x v="179"/>
    <x v="3"/>
    <s v="NDLN6PJ8"/>
    <s v="Customer 185"/>
    <x v="0"/>
    <s v="USA"/>
    <x v="1"/>
    <x v="34"/>
    <n v="77335"/>
    <x v="1"/>
    <s v="P185"/>
    <x v="0"/>
    <x v="1"/>
    <s v="Product 185"/>
    <n v="3331.26"/>
    <n v="9"/>
    <n v="0.12"/>
    <x v="184"/>
  </r>
  <r>
    <n v="186"/>
    <s v="MKCGPR6AJE"/>
    <d v="2018-08-23T00:00:00"/>
    <x v="180"/>
    <x v="3"/>
    <s v="AZQYQTC0"/>
    <s v="Customer 186"/>
    <x v="0"/>
    <s v="USA"/>
    <x v="0"/>
    <x v="35"/>
    <n v="90341"/>
    <x v="3"/>
    <s v="P186"/>
    <x v="0"/>
    <x v="2"/>
    <s v="Product 186"/>
    <n v="1045.45"/>
    <n v="6"/>
    <n v="7.0000000000000007E-2"/>
    <x v="185"/>
  </r>
  <r>
    <n v="187"/>
    <s v="3RPN8KA0EF"/>
    <d v="2017-01-20T00:00:00"/>
    <x v="181"/>
    <x v="3"/>
    <s v="EOJF8FM5"/>
    <s v="Customer 187"/>
    <x v="0"/>
    <s v="USA"/>
    <x v="1"/>
    <x v="36"/>
    <n v="67147"/>
    <x v="2"/>
    <s v="P187"/>
    <x v="2"/>
    <x v="8"/>
    <s v="Product 187"/>
    <n v="4258.22"/>
    <n v="6"/>
    <n v="0.47"/>
    <x v="186"/>
  </r>
  <r>
    <n v="188"/>
    <s v="VVTWACT2A5"/>
    <d v="2014-10-22T00:00:00"/>
    <x v="182"/>
    <x v="0"/>
    <s v="DRW3AJ57"/>
    <s v="Customer 188"/>
    <x v="1"/>
    <s v="USA"/>
    <x v="4"/>
    <x v="37"/>
    <n v="90804"/>
    <x v="2"/>
    <s v="P188"/>
    <x v="1"/>
    <x v="8"/>
    <s v="Product 188"/>
    <n v="2317.19"/>
    <n v="10"/>
    <n v="0.22"/>
    <x v="187"/>
  </r>
  <r>
    <n v="189"/>
    <s v="PECT2Y6F59"/>
    <d v="2015-06-04T00:00:00"/>
    <x v="183"/>
    <x v="1"/>
    <s v="GRU8FK6G"/>
    <s v="Customer 189"/>
    <x v="1"/>
    <s v="USA"/>
    <x v="9"/>
    <x v="38"/>
    <n v="12650"/>
    <x v="0"/>
    <s v="P189"/>
    <x v="2"/>
    <x v="7"/>
    <s v="Product 189"/>
    <n v="828.61"/>
    <n v="5"/>
    <n v="0.25"/>
    <x v="188"/>
  </r>
  <r>
    <n v="190"/>
    <s v="LF275YR8TL"/>
    <d v="2014-04-25T00:00:00"/>
    <x v="184"/>
    <x v="3"/>
    <s v="R4U5A05E"/>
    <s v="Customer 190"/>
    <x v="0"/>
    <s v="USA"/>
    <x v="2"/>
    <x v="39"/>
    <n v="47063"/>
    <x v="2"/>
    <s v="P190"/>
    <x v="2"/>
    <x v="7"/>
    <s v="Product 190"/>
    <n v="2095.7399999999998"/>
    <n v="10"/>
    <n v="7.0000000000000007E-2"/>
    <x v="189"/>
  </r>
  <r>
    <n v="191"/>
    <s v="LSSL5NO8AR"/>
    <d v="2015-10-11T00:00:00"/>
    <x v="6"/>
    <x v="0"/>
    <s v="THAOH8PB"/>
    <s v="Customer 191"/>
    <x v="1"/>
    <s v="USA"/>
    <x v="13"/>
    <x v="40"/>
    <n v="90269"/>
    <x v="0"/>
    <s v="P191"/>
    <x v="0"/>
    <x v="7"/>
    <s v="Product 191"/>
    <n v="338.52"/>
    <n v="7"/>
    <n v="0.26"/>
    <x v="190"/>
  </r>
  <r>
    <n v="192"/>
    <s v="RKOT2TB4LS"/>
    <d v="2014-06-13T00:00:00"/>
    <x v="185"/>
    <x v="0"/>
    <s v="9NWLUUNK"/>
    <s v="Customer 192"/>
    <x v="2"/>
    <s v="USA"/>
    <x v="10"/>
    <x v="41"/>
    <n v="90301"/>
    <x v="1"/>
    <s v="P192"/>
    <x v="0"/>
    <x v="1"/>
    <s v="Product 192"/>
    <n v="4333.26"/>
    <n v="2"/>
    <n v="0.23"/>
    <x v="191"/>
  </r>
  <r>
    <n v="193"/>
    <s v="WI0MDKR6TX"/>
    <d v="2019-12-09T00:00:00"/>
    <x v="186"/>
    <x v="3"/>
    <s v="JR8DKIPR"/>
    <s v="Customer 193"/>
    <x v="1"/>
    <s v="USA"/>
    <x v="3"/>
    <x v="42"/>
    <n v="83080"/>
    <x v="0"/>
    <s v="P193"/>
    <x v="2"/>
    <x v="5"/>
    <s v="Product 193"/>
    <n v="744.77"/>
    <n v="1"/>
    <n v="0.11"/>
    <x v="192"/>
  </r>
  <r>
    <n v="194"/>
    <s v="C7PXVQYUGM"/>
    <d v="2019-10-27T00:00:00"/>
    <x v="187"/>
    <x v="0"/>
    <s v="X6I1YBDA"/>
    <s v="Customer 194"/>
    <x v="0"/>
    <s v="USA"/>
    <x v="19"/>
    <x v="43"/>
    <n v="67281"/>
    <x v="3"/>
    <s v="P194"/>
    <x v="2"/>
    <x v="7"/>
    <s v="Product 194"/>
    <n v="4272.4399999999996"/>
    <n v="1"/>
    <n v="0.1"/>
    <x v="193"/>
  </r>
  <r>
    <n v="195"/>
    <s v="EUECQWAXEU"/>
    <d v="2019-09-26T00:00:00"/>
    <x v="188"/>
    <x v="1"/>
    <s v="MXMMFINX"/>
    <s v="Customer 195"/>
    <x v="2"/>
    <s v="USA"/>
    <x v="3"/>
    <x v="44"/>
    <n v="30014"/>
    <x v="0"/>
    <s v="P195"/>
    <x v="2"/>
    <x v="2"/>
    <s v="Product 195"/>
    <n v="3602.82"/>
    <n v="1"/>
    <n v="0.21"/>
    <x v="194"/>
  </r>
  <r>
    <n v="196"/>
    <s v="308L9Y7G5N"/>
    <d v="2018-11-09T00:00:00"/>
    <x v="189"/>
    <x v="0"/>
    <s v="E22L3EXA"/>
    <s v="Customer 196"/>
    <x v="1"/>
    <s v="USA"/>
    <x v="10"/>
    <x v="45"/>
    <n v="18750"/>
    <x v="0"/>
    <s v="P196"/>
    <x v="0"/>
    <x v="1"/>
    <s v="Product 196"/>
    <n v="4321.33"/>
    <n v="8"/>
    <n v="0.27"/>
    <x v="195"/>
  </r>
  <r>
    <n v="197"/>
    <s v="FALSHN4DL0"/>
    <d v="2015-11-07T00:00:00"/>
    <x v="190"/>
    <x v="2"/>
    <s v="FG0T385T"/>
    <s v="Customer 197"/>
    <x v="2"/>
    <s v="USA"/>
    <x v="1"/>
    <x v="46"/>
    <n v="52812"/>
    <x v="0"/>
    <s v="P197"/>
    <x v="1"/>
    <x v="3"/>
    <s v="Product 197"/>
    <n v="2670.99"/>
    <n v="4"/>
    <n v="0.12"/>
    <x v="196"/>
  </r>
  <r>
    <n v="198"/>
    <s v="PZPP2Y3PTG"/>
    <d v="2017-03-03T00:00:00"/>
    <x v="191"/>
    <x v="1"/>
    <s v="WOGZT0ME"/>
    <s v="Customer 198"/>
    <x v="1"/>
    <s v="USA"/>
    <x v="5"/>
    <x v="47"/>
    <n v="15253"/>
    <x v="2"/>
    <s v="P198"/>
    <x v="1"/>
    <x v="7"/>
    <s v="Product 198"/>
    <n v="2300.89"/>
    <n v="10"/>
    <n v="0.16"/>
    <x v="197"/>
  </r>
  <r>
    <n v="199"/>
    <s v="WULDBGIIU1"/>
    <d v="2018-03-20T00:00:00"/>
    <x v="192"/>
    <x v="1"/>
    <s v="9XHPY1LG"/>
    <s v="Customer 199"/>
    <x v="2"/>
    <s v="USA"/>
    <x v="7"/>
    <x v="48"/>
    <n v="46009"/>
    <x v="2"/>
    <s v="P199"/>
    <x v="1"/>
    <x v="3"/>
    <s v="Product 199"/>
    <n v="4767.5200000000004"/>
    <n v="9"/>
    <n v="0.17"/>
    <x v="198"/>
  </r>
  <r>
    <n v="200"/>
    <s v="4KZXSE9I5P"/>
    <d v="2018-02-28T00:00:00"/>
    <x v="193"/>
    <x v="1"/>
    <s v="PWG2N9I0"/>
    <s v="Customer 200"/>
    <x v="0"/>
    <s v="USA"/>
    <x v="2"/>
    <x v="49"/>
    <n v="32455"/>
    <x v="0"/>
    <s v="P200"/>
    <x v="1"/>
    <x v="5"/>
    <s v="Product 200"/>
    <n v="174.55"/>
    <n v="4"/>
    <n v="0.16"/>
    <x v="199"/>
  </r>
  <r>
    <n v="201"/>
    <s v="A6PTSZ45UT"/>
    <d v="2014-09-09T00:00:00"/>
    <x v="194"/>
    <x v="1"/>
    <s v="OG9T4X8R"/>
    <s v="Customer 201"/>
    <x v="2"/>
    <s v="USA"/>
    <x v="6"/>
    <x v="0"/>
    <n v="85730"/>
    <x v="0"/>
    <s v="P201"/>
    <x v="2"/>
    <x v="0"/>
    <s v="Product 201"/>
    <n v="3585.07"/>
    <n v="3"/>
    <n v="0.45"/>
    <x v="200"/>
  </r>
  <r>
    <n v="202"/>
    <s v="DH88Q34GFY"/>
    <d v="2015-04-24T00:00:00"/>
    <x v="195"/>
    <x v="2"/>
    <s v="VIP79RZD"/>
    <s v="Customer 202"/>
    <x v="2"/>
    <s v="USA"/>
    <x v="1"/>
    <x v="1"/>
    <n v="53496"/>
    <x v="1"/>
    <s v="P202"/>
    <x v="0"/>
    <x v="7"/>
    <s v="Product 202"/>
    <n v="3239.51"/>
    <n v="1"/>
    <n v="0"/>
    <x v="201"/>
  </r>
  <r>
    <n v="203"/>
    <s v="NV4CG3VBYB"/>
    <d v="2016-01-05T00:00:00"/>
    <x v="173"/>
    <x v="2"/>
    <s v="JVZ2XDAL"/>
    <s v="Customer 203"/>
    <x v="2"/>
    <s v="USA"/>
    <x v="6"/>
    <x v="2"/>
    <n v="73307"/>
    <x v="3"/>
    <s v="P203"/>
    <x v="0"/>
    <x v="0"/>
    <s v="Product 203"/>
    <n v="1052.27"/>
    <n v="4"/>
    <n v="0.13"/>
    <x v="202"/>
  </r>
  <r>
    <n v="204"/>
    <s v="I2YW7QJRTR"/>
    <d v="2014-01-20T00:00:00"/>
    <x v="196"/>
    <x v="1"/>
    <s v="QYUZAJ8H"/>
    <s v="Customer 204"/>
    <x v="2"/>
    <s v="USA"/>
    <x v="13"/>
    <x v="3"/>
    <n v="92513"/>
    <x v="3"/>
    <s v="P204"/>
    <x v="2"/>
    <x v="7"/>
    <s v="Product 204"/>
    <n v="1667.43"/>
    <n v="8"/>
    <n v="0.46"/>
    <x v="203"/>
  </r>
  <r>
    <n v="205"/>
    <s v="J7CS2TAEAP"/>
    <d v="2018-07-27T00:00:00"/>
    <x v="197"/>
    <x v="2"/>
    <s v="HA5JBBIP"/>
    <s v="Customer 205"/>
    <x v="2"/>
    <s v="USA"/>
    <x v="19"/>
    <x v="4"/>
    <n v="14296"/>
    <x v="2"/>
    <s v="P205"/>
    <x v="2"/>
    <x v="2"/>
    <s v="Product 205"/>
    <n v="300.56"/>
    <n v="2"/>
    <n v="0.1"/>
    <x v="204"/>
  </r>
  <r>
    <n v="206"/>
    <s v="TINRRSVQWG"/>
    <d v="2016-11-27T00:00:00"/>
    <x v="198"/>
    <x v="2"/>
    <s v="669FZDUQ"/>
    <s v="Customer 206"/>
    <x v="1"/>
    <s v="USA"/>
    <x v="15"/>
    <x v="5"/>
    <n v="99174"/>
    <x v="3"/>
    <s v="P206"/>
    <x v="0"/>
    <x v="1"/>
    <s v="Product 206"/>
    <n v="3836.07"/>
    <n v="10"/>
    <n v="0.28000000000000003"/>
    <x v="205"/>
  </r>
  <r>
    <n v="207"/>
    <s v="TJSWYJ8SPU"/>
    <d v="2017-01-30T00:00:00"/>
    <x v="59"/>
    <x v="2"/>
    <s v="NKZJY6L9"/>
    <s v="Customer 207"/>
    <x v="2"/>
    <s v="USA"/>
    <x v="17"/>
    <x v="6"/>
    <n v="27377"/>
    <x v="2"/>
    <s v="P207"/>
    <x v="0"/>
    <x v="2"/>
    <s v="Product 207"/>
    <n v="4594.8900000000003"/>
    <n v="7"/>
    <n v="0.47"/>
    <x v="206"/>
  </r>
  <r>
    <n v="208"/>
    <s v="UIKKTEVFAB"/>
    <d v="2014-04-04T00:00:00"/>
    <x v="199"/>
    <x v="3"/>
    <s v="XQ0UHH36"/>
    <s v="Customer 208"/>
    <x v="0"/>
    <s v="USA"/>
    <x v="13"/>
    <x v="7"/>
    <n v="55110"/>
    <x v="3"/>
    <s v="P208"/>
    <x v="1"/>
    <x v="7"/>
    <s v="Product 208"/>
    <n v="2374.23"/>
    <n v="8"/>
    <n v="0.12"/>
    <x v="207"/>
  </r>
  <r>
    <n v="209"/>
    <s v="EM6SLO7QII"/>
    <d v="2018-03-30T00:00:00"/>
    <x v="200"/>
    <x v="0"/>
    <s v="KTWIVHX1"/>
    <s v="Customer 209"/>
    <x v="1"/>
    <s v="USA"/>
    <x v="19"/>
    <x v="8"/>
    <n v="35692"/>
    <x v="0"/>
    <s v="P209"/>
    <x v="0"/>
    <x v="3"/>
    <s v="Product 209"/>
    <n v="1036.69"/>
    <n v="8"/>
    <n v="0.28999999999999998"/>
    <x v="208"/>
  </r>
  <r>
    <n v="210"/>
    <s v="XVIYO316LQ"/>
    <d v="2016-04-06T00:00:00"/>
    <x v="201"/>
    <x v="0"/>
    <s v="2A35BNIZ"/>
    <s v="Customer 210"/>
    <x v="1"/>
    <s v="USA"/>
    <x v="16"/>
    <x v="9"/>
    <n v="87929"/>
    <x v="0"/>
    <s v="P210"/>
    <x v="1"/>
    <x v="3"/>
    <s v="Product 210"/>
    <n v="1449.27"/>
    <n v="7"/>
    <n v="0.32"/>
    <x v="209"/>
  </r>
  <r>
    <n v="211"/>
    <s v="UHHSS7KDRA"/>
    <d v="2018-11-13T00:00:00"/>
    <x v="202"/>
    <x v="1"/>
    <s v="T88TKOPP"/>
    <s v="Customer 211"/>
    <x v="1"/>
    <s v="USA"/>
    <x v="9"/>
    <x v="10"/>
    <n v="24024"/>
    <x v="0"/>
    <s v="P211"/>
    <x v="2"/>
    <x v="3"/>
    <s v="Product 211"/>
    <n v="1269.3399999999999"/>
    <n v="4"/>
    <n v="0.26"/>
    <x v="210"/>
  </r>
  <r>
    <n v="212"/>
    <s v="IJWK49IZWK"/>
    <d v="2019-05-09T00:00:00"/>
    <x v="203"/>
    <x v="3"/>
    <s v="YPQLXT9C"/>
    <s v="Customer 212"/>
    <x v="2"/>
    <s v="USA"/>
    <x v="18"/>
    <x v="11"/>
    <n v="21472"/>
    <x v="3"/>
    <s v="P212"/>
    <x v="0"/>
    <x v="0"/>
    <s v="Product 212"/>
    <n v="782.19"/>
    <n v="1"/>
    <n v="0.31"/>
    <x v="211"/>
  </r>
  <r>
    <n v="213"/>
    <s v="OIKXTVQG9P"/>
    <d v="2014-09-30T00:00:00"/>
    <x v="204"/>
    <x v="0"/>
    <s v="DLVAVHYT"/>
    <s v="Customer 213"/>
    <x v="1"/>
    <s v="USA"/>
    <x v="9"/>
    <x v="12"/>
    <n v="95537"/>
    <x v="0"/>
    <s v="P213"/>
    <x v="0"/>
    <x v="9"/>
    <s v="Product 213"/>
    <n v="550.05999999999995"/>
    <n v="2"/>
    <n v="0.46"/>
    <x v="79"/>
  </r>
  <r>
    <n v="214"/>
    <s v="GWHP08U31D"/>
    <d v="2018-09-10T00:00:00"/>
    <x v="205"/>
    <x v="1"/>
    <s v="RTWSN1IJ"/>
    <s v="Customer 214"/>
    <x v="0"/>
    <s v="USA"/>
    <x v="2"/>
    <x v="13"/>
    <n v="36395"/>
    <x v="0"/>
    <s v="P214"/>
    <x v="0"/>
    <x v="7"/>
    <s v="Product 214"/>
    <n v="1129.01"/>
    <n v="10"/>
    <n v="0.06"/>
    <x v="212"/>
  </r>
  <r>
    <n v="215"/>
    <s v="PGPPFTDRD2"/>
    <d v="2015-05-23T00:00:00"/>
    <x v="206"/>
    <x v="2"/>
    <s v="CU86W23O"/>
    <s v="Customer 215"/>
    <x v="1"/>
    <s v="USA"/>
    <x v="19"/>
    <x v="14"/>
    <n v="55442"/>
    <x v="3"/>
    <s v="P215"/>
    <x v="2"/>
    <x v="2"/>
    <s v="Product 215"/>
    <n v="3966.39"/>
    <n v="1"/>
    <n v="0.3"/>
    <x v="213"/>
  </r>
  <r>
    <n v="216"/>
    <s v="0Z76WHQTL2"/>
    <d v="2017-04-03T00:00:00"/>
    <x v="207"/>
    <x v="1"/>
    <s v="RLLBLK91"/>
    <s v="Customer 216"/>
    <x v="2"/>
    <s v="USA"/>
    <x v="17"/>
    <x v="15"/>
    <n v="95646"/>
    <x v="1"/>
    <s v="P216"/>
    <x v="2"/>
    <x v="6"/>
    <s v="Product 216"/>
    <n v="2364.17"/>
    <n v="4"/>
    <n v="0.14000000000000001"/>
    <x v="214"/>
  </r>
  <r>
    <n v="217"/>
    <s v="SVNK7Q0MBM"/>
    <d v="2015-10-30T00:00:00"/>
    <x v="208"/>
    <x v="1"/>
    <s v="GI0EWVEY"/>
    <s v="Customer 217"/>
    <x v="2"/>
    <s v="USA"/>
    <x v="2"/>
    <x v="16"/>
    <n v="37943"/>
    <x v="3"/>
    <s v="P217"/>
    <x v="0"/>
    <x v="6"/>
    <s v="Product 217"/>
    <n v="3829.82"/>
    <n v="4"/>
    <n v="0.18"/>
    <x v="215"/>
  </r>
  <r>
    <n v="218"/>
    <s v="SYE45B3B54"/>
    <d v="2015-06-24T00:00:00"/>
    <x v="209"/>
    <x v="2"/>
    <s v="M9K8HTGO"/>
    <s v="Customer 218"/>
    <x v="0"/>
    <s v="USA"/>
    <x v="11"/>
    <x v="17"/>
    <n v="44291"/>
    <x v="2"/>
    <s v="P218"/>
    <x v="1"/>
    <x v="9"/>
    <s v="Product 218"/>
    <n v="1833.55"/>
    <n v="9"/>
    <n v="0.01"/>
    <x v="216"/>
  </r>
  <r>
    <n v="219"/>
    <s v="VRRJ87RT1R"/>
    <d v="2015-03-16T00:00:00"/>
    <x v="210"/>
    <x v="2"/>
    <s v="R4TIPU0E"/>
    <s v="Customer 219"/>
    <x v="2"/>
    <s v="USA"/>
    <x v="6"/>
    <x v="18"/>
    <n v="56432"/>
    <x v="2"/>
    <s v="P219"/>
    <x v="0"/>
    <x v="7"/>
    <s v="Product 219"/>
    <n v="152.61000000000001"/>
    <n v="1"/>
    <n v="0.42"/>
    <x v="217"/>
  </r>
  <r>
    <n v="220"/>
    <s v="ZBTVQUMOAJ"/>
    <d v="2018-04-17T00:00:00"/>
    <x v="211"/>
    <x v="1"/>
    <s v="YIOVZHHC"/>
    <s v="Customer 220"/>
    <x v="2"/>
    <s v="USA"/>
    <x v="12"/>
    <x v="19"/>
    <n v="20486"/>
    <x v="3"/>
    <s v="P220"/>
    <x v="0"/>
    <x v="5"/>
    <s v="Product 220"/>
    <n v="3488.54"/>
    <n v="1"/>
    <n v="0.05"/>
    <x v="218"/>
  </r>
  <r>
    <n v="221"/>
    <s v="ZE9MI05FRW"/>
    <d v="2014-10-28T00:00:00"/>
    <x v="212"/>
    <x v="3"/>
    <s v="XBVQNVRW"/>
    <s v="Customer 221"/>
    <x v="2"/>
    <s v="USA"/>
    <x v="7"/>
    <x v="20"/>
    <n v="24550"/>
    <x v="0"/>
    <s v="P221"/>
    <x v="0"/>
    <x v="4"/>
    <s v="Product 221"/>
    <n v="653.9"/>
    <n v="10"/>
    <n v="0.25"/>
    <x v="219"/>
  </r>
  <r>
    <n v="222"/>
    <s v="TJPG1Z6TLZ"/>
    <d v="2018-08-14T00:00:00"/>
    <x v="213"/>
    <x v="3"/>
    <s v="7TL7IUMK"/>
    <s v="Customer 222"/>
    <x v="0"/>
    <s v="USA"/>
    <x v="17"/>
    <x v="21"/>
    <n v="83796"/>
    <x v="1"/>
    <s v="P222"/>
    <x v="0"/>
    <x v="7"/>
    <s v="Product 222"/>
    <n v="221.74"/>
    <n v="6"/>
    <n v="0.09"/>
    <x v="220"/>
  </r>
  <r>
    <n v="223"/>
    <s v="1BBL6IHVMB"/>
    <d v="2015-11-04T00:00:00"/>
    <x v="190"/>
    <x v="0"/>
    <s v="I0G08LSQ"/>
    <s v="Customer 223"/>
    <x v="1"/>
    <s v="USA"/>
    <x v="9"/>
    <x v="22"/>
    <n v="37951"/>
    <x v="1"/>
    <s v="P223"/>
    <x v="0"/>
    <x v="6"/>
    <s v="Product 223"/>
    <n v="2651.83"/>
    <n v="6"/>
    <n v="0.44"/>
    <x v="221"/>
  </r>
  <r>
    <n v="224"/>
    <s v="LN11XUFUIN"/>
    <d v="2018-09-18T00:00:00"/>
    <x v="214"/>
    <x v="1"/>
    <s v="I8NNR3SJ"/>
    <s v="Customer 224"/>
    <x v="1"/>
    <s v="USA"/>
    <x v="17"/>
    <x v="23"/>
    <n v="66011"/>
    <x v="2"/>
    <s v="P224"/>
    <x v="1"/>
    <x v="6"/>
    <s v="Product 224"/>
    <n v="868.94"/>
    <n v="1"/>
    <n v="0.42"/>
    <x v="222"/>
  </r>
  <r>
    <n v="225"/>
    <s v="6B3WRDEJWV"/>
    <d v="2017-06-27T00:00:00"/>
    <x v="215"/>
    <x v="3"/>
    <s v="7437EZ2F"/>
    <s v="Customer 225"/>
    <x v="0"/>
    <s v="USA"/>
    <x v="14"/>
    <x v="24"/>
    <n v="72348"/>
    <x v="3"/>
    <s v="P225"/>
    <x v="2"/>
    <x v="9"/>
    <s v="Product 225"/>
    <n v="1114.27"/>
    <n v="3"/>
    <n v="0.38"/>
    <x v="223"/>
  </r>
  <r>
    <n v="226"/>
    <s v="U6L8RXYA3B"/>
    <d v="2019-10-10T00:00:00"/>
    <x v="216"/>
    <x v="2"/>
    <s v="DMQ33UV6"/>
    <s v="Customer 226"/>
    <x v="1"/>
    <s v="USA"/>
    <x v="8"/>
    <x v="25"/>
    <n v="73754"/>
    <x v="1"/>
    <s v="P226"/>
    <x v="1"/>
    <x v="0"/>
    <s v="Product 226"/>
    <n v="2785.06"/>
    <n v="1"/>
    <n v="0.08"/>
    <x v="224"/>
  </r>
  <r>
    <n v="227"/>
    <s v="JARTVFCMNA"/>
    <d v="2014-05-27T00:00:00"/>
    <x v="217"/>
    <x v="0"/>
    <s v="GHF1NOQG"/>
    <s v="Customer 227"/>
    <x v="2"/>
    <s v="USA"/>
    <x v="2"/>
    <x v="26"/>
    <n v="39732"/>
    <x v="0"/>
    <s v="P227"/>
    <x v="1"/>
    <x v="8"/>
    <s v="Product 227"/>
    <n v="2882.59"/>
    <n v="8"/>
    <n v="0.09"/>
    <x v="225"/>
  </r>
  <r>
    <n v="228"/>
    <s v="0BJE9DMXNI"/>
    <d v="2019-07-19T00:00:00"/>
    <x v="218"/>
    <x v="3"/>
    <s v="Q72WLDBE"/>
    <s v="Customer 228"/>
    <x v="2"/>
    <s v="USA"/>
    <x v="19"/>
    <x v="27"/>
    <n v="61675"/>
    <x v="2"/>
    <s v="P228"/>
    <x v="0"/>
    <x v="0"/>
    <s v="Product 228"/>
    <n v="678.57"/>
    <n v="4"/>
    <n v="0.13"/>
    <x v="226"/>
  </r>
  <r>
    <n v="229"/>
    <s v="2GXERAH09K"/>
    <d v="2014-06-24T00:00:00"/>
    <x v="219"/>
    <x v="3"/>
    <s v="Y62PZI1C"/>
    <s v="Customer 229"/>
    <x v="1"/>
    <s v="USA"/>
    <x v="16"/>
    <x v="28"/>
    <n v="62685"/>
    <x v="2"/>
    <s v="P229"/>
    <x v="1"/>
    <x v="6"/>
    <s v="Product 229"/>
    <n v="2177.65"/>
    <n v="2"/>
    <n v="0.03"/>
    <x v="227"/>
  </r>
  <r>
    <n v="230"/>
    <s v="TKS9G35KMB"/>
    <d v="2017-12-27T00:00:00"/>
    <x v="220"/>
    <x v="1"/>
    <s v="238VPDP0"/>
    <s v="Customer 230"/>
    <x v="0"/>
    <s v="USA"/>
    <x v="4"/>
    <x v="29"/>
    <n v="66871"/>
    <x v="1"/>
    <s v="P230"/>
    <x v="0"/>
    <x v="4"/>
    <s v="Product 230"/>
    <n v="1267"/>
    <n v="8"/>
    <n v="0.12"/>
    <x v="228"/>
  </r>
  <r>
    <n v="231"/>
    <s v="FK42RDMY9H"/>
    <d v="2014-03-20T00:00:00"/>
    <x v="221"/>
    <x v="0"/>
    <s v="SB77Z60I"/>
    <s v="Customer 231"/>
    <x v="1"/>
    <s v="USA"/>
    <x v="17"/>
    <x v="30"/>
    <n v="68332"/>
    <x v="2"/>
    <s v="P231"/>
    <x v="1"/>
    <x v="4"/>
    <s v="Product 231"/>
    <n v="3589.54"/>
    <n v="2"/>
    <n v="0.47"/>
    <x v="229"/>
  </r>
  <r>
    <n v="232"/>
    <s v="G2NH0G4SM1"/>
    <d v="2019-11-20T00:00:00"/>
    <x v="222"/>
    <x v="2"/>
    <s v="ZXBA6TOQ"/>
    <s v="Customer 232"/>
    <x v="2"/>
    <s v="USA"/>
    <x v="12"/>
    <x v="31"/>
    <n v="19615"/>
    <x v="1"/>
    <s v="P232"/>
    <x v="1"/>
    <x v="0"/>
    <s v="Product 232"/>
    <n v="2831.78"/>
    <n v="8"/>
    <n v="0.4"/>
    <x v="230"/>
  </r>
  <r>
    <n v="233"/>
    <s v="50PAUJNR7H"/>
    <d v="2017-08-29T00:00:00"/>
    <x v="223"/>
    <x v="1"/>
    <s v="OTXKFOT3"/>
    <s v="Customer 233"/>
    <x v="0"/>
    <s v="USA"/>
    <x v="17"/>
    <x v="32"/>
    <n v="51982"/>
    <x v="1"/>
    <s v="P233"/>
    <x v="2"/>
    <x v="8"/>
    <s v="Product 233"/>
    <n v="4953.55"/>
    <n v="1"/>
    <n v="0.02"/>
    <x v="231"/>
  </r>
  <r>
    <n v="234"/>
    <s v="P9D3IYLSS5"/>
    <d v="2015-08-21T00:00:00"/>
    <x v="224"/>
    <x v="0"/>
    <s v="BYHC117T"/>
    <s v="Customer 234"/>
    <x v="1"/>
    <s v="USA"/>
    <x v="6"/>
    <x v="33"/>
    <n v="89594"/>
    <x v="3"/>
    <s v="P234"/>
    <x v="1"/>
    <x v="8"/>
    <s v="Product 234"/>
    <n v="39.159999999999997"/>
    <n v="8"/>
    <n v="0.42"/>
    <x v="232"/>
  </r>
  <r>
    <n v="235"/>
    <s v="NSEAS7L9M8"/>
    <d v="2019-11-24T00:00:00"/>
    <x v="225"/>
    <x v="1"/>
    <s v="ROKY813C"/>
    <s v="Customer 235"/>
    <x v="1"/>
    <s v="USA"/>
    <x v="15"/>
    <x v="34"/>
    <n v="76597"/>
    <x v="2"/>
    <s v="P235"/>
    <x v="2"/>
    <x v="2"/>
    <s v="Product 235"/>
    <n v="4468.3900000000003"/>
    <n v="9"/>
    <n v="0.14000000000000001"/>
    <x v="233"/>
  </r>
  <r>
    <n v="236"/>
    <s v="FHSCZ6KGGD"/>
    <d v="2017-07-09T00:00:00"/>
    <x v="226"/>
    <x v="3"/>
    <s v="HH12EHU4"/>
    <s v="Customer 236"/>
    <x v="1"/>
    <s v="USA"/>
    <x v="2"/>
    <x v="35"/>
    <n v="71387"/>
    <x v="0"/>
    <s v="P236"/>
    <x v="2"/>
    <x v="8"/>
    <s v="Product 236"/>
    <n v="1052.8699999999999"/>
    <n v="10"/>
    <n v="0.48"/>
    <x v="234"/>
  </r>
  <r>
    <n v="237"/>
    <s v="GU82UN1CXJ"/>
    <d v="2018-03-09T00:00:00"/>
    <x v="227"/>
    <x v="0"/>
    <s v="SK0HU2YF"/>
    <s v="Customer 237"/>
    <x v="0"/>
    <s v="USA"/>
    <x v="15"/>
    <x v="36"/>
    <n v="23687"/>
    <x v="1"/>
    <s v="P237"/>
    <x v="2"/>
    <x v="5"/>
    <s v="Product 237"/>
    <n v="3557.63"/>
    <n v="3"/>
    <n v="0.14000000000000001"/>
    <x v="235"/>
  </r>
  <r>
    <n v="238"/>
    <s v="R3MD8PULCQ"/>
    <d v="2017-09-09T00:00:00"/>
    <x v="10"/>
    <x v="1"/>
    <s v="E7SKLD2B"/>
    <s v="Customer 238"/>
    <x v="1"/>
    <s v="USA"/>
    <x v="9"/>
    <x v="37"/>
    <n v="24550"/>
    <x v="0"/>
    <s v="P238"/>
    <x v="0"/>
    <x v="7"/>
    <s v="Product 238"/>
    <n v="4400.26"/>
    <n v="7"/>
    <n v="0.28000000000000003"/>
    <x v="236"/>
  </r>
  <r>
    <n v="239"/>
    <s v="I25PATPR3N"/>
    <d v="2016-07-05T00:00:00"/>
    <x v="228"/>
    <x v="0"/>
    <s v="L145NDL5"/>
    <s v="Customer 239"/>
    <x v="2"/>
    <s v="USA"/>
    <x v="17"/>
    <x v="38"/>
    <n v="72621"/>
    <x v="3"/>
    <s v="P239"/>
    <x v="1"/>
    <x v="8"/>
    <s v="Product 239"/>
    <n v="4922.0600000000004"/>
    <n v="5"/>
    <n v="0.17"/>
    <x v="237"/>
  </r>
  <r>
    <n v="240"/>
    <s v="EENSGFN4CV"/>
    <d v="2019-05-20T00:00:00"/>
    <x v="229"/>
    <x v="2"/>
    <s v="4I52W9HZ"/>
    <s v="Customer 240"/>
    <x v="0"/>
    <s v="USA"/>
    <x v="9"/>
    <x v="39"/>
    <n v="25553"/>
    <x v="2"/>
    <s v="P240"/>
    <x v="0"/>
    <x v="1"/>
    <s v="Product 240"/>
    <n v="3441.73"/>
    <n v="10"/>
    <n v="0.11"/>
    <x v="238"/>
  </r>
  <r>
    <n v="241"/>
    <s v="6W47GCJP9T"/>
    <d v="2019-01-06T00:00:00"/>
    <x v="230"/>
    <x v="2"/>
    <s v="GMEAPVPD"/>
    <s v="Customer 241"/>
    <x v="0"/>
    <s v="USA"/>
    <x v="6"/>
    <x v="40"/>
    <n v="90319"/>
    <x v="3"/>
    <s v="P241"/>
    <x v="1"/>
    <x v="9"/>
    <s v="Product 241"/>
    <n v="683.27"/>
    <n v="6"/>
    <n v="0.41"/>
    <x v="239"/>
  </r>
  <r>
    <n v="242"/>
    <s v="Q2F2G96EEC"/>
    <d v="2015-02-18T00:00:00"/>
    <x v="231"/>
    <x v="1"/>
    <s v="CLC6S2ZV"/>
    <s v="Customer 242"/>
    <x v="0"/>
    <s v="USA"/>
    <x v="17"/>
    <x v="41"/>
    <n v="10915"/>
    <x v="0"/>
    <s v="P242"/>
    <x v="1"/>
    <x v="9"/>
    <s v="Product 242"/>
    <n v="2086.6999999999998"/>
    <n v="4"/>
    <n v="0.28000000000000003"/>
    <x v="240"/>
  </r>
  <r>
    <n v="243"/>
    <s v="SRO4DBB0WD"/>
    <d v="2017-10-28T00:00:00"/>
    <x v="232"/>
    <x v="0"/>
    <s v="TFJSVNRB"/>
    <s v="Customer 243"/>
    <x v="2"/>
    <s v="USA"/>
    <x v="11"/>
    <x v="42"/>
    <n v="21360"/>
    <x v="3"/>
    <s v="P243"/>
    <x v="0"/>
    <x v="5"/>
    <s v="Product 243"/>
    <n v="2787.1"/>
    <n v="9"/>
    <n v="0.36"/>
    <x v="241"/>
  </r>
  <r>
    <n v="244"/>
    <s v="K26IUIVDLS"/>
    <d v="2019-01-04T00:00:00"/>
    <x v="233"/>
    <x v="2"/>
    <s v="XQTLFJKB"/>
    <s v="Customer 244"/>
    <x v="0"/>
    <s v="USA"/>
    <x v="0"/>
    <x v="43"/>
    <n v="20592"/>
    <x v="2"/>
    <s v="P244"/>
    <x v="1"/>
    <x v="6"/>
    <s v="Product 244"/>
    <n v="2139.84"/>
    <n v="10"/>
    <n v="0.49"/>
    <x v="242"/>
  </r>
  <r>
    <n v="245"/>
    <s v="HDIVZ393W1"/>
    <d v="2014-12-14T00:00:00"/>
    <x v="234"/>
    <x v="2"/>
    <s v="PTYB0BCD"/>
    <s v="Customer 245"/>
    <x v="0"/>
    <s v="USA"/>
    <x v="0"/>
    <x v="44"/>
    <n v="43921"/>
    <x v="1"/>
    <s v="P245"/>
    <x v="1"/>
    <x v="9"/>
    <s v="Product 245"/>
    <n v="4567.93"/>
    <n v="4"/>
    <n v="0.31"/>
    <x v="243"/>
  </r>
  <r>
    <n v="246"/>
    <s v="D8OQ2FK8SL"/>
    <d v="2014-12-21T00:00:00"/>
    <x v="235"/>
    <x v="2"/>
    <s v="MN808YSQ"/>
    <s v="Customer 246"/>
    <x v="2"/>
    <s v="USA"/>
    <x v="17"/>
    <x v="45"/>
    <n v="66911"/>
    <x v="3"/>
    <s v="P246"/>
    <x v="0"/>
    <x v="3"/>
    <s v="Product 246"/>
    <n v="259.33"/>
    <n v="6"/>
    <n v="0.12"/>
    <x v="244"/>
  </r>
  <r>
    <n v="247"/>
    <s v="4HYXV5RLX7"/>
    <d v="2017-07-08T00:00:00"/>
    <x v="51"/>
    <x v="3"/>
    <s v="RWA52LN2"/>
    <s v="Customer 247"/>
    <x v="2"/>
    <s v="USA"/>
    <x v="19"/>
    <x v="46"/>
    <n v="98726"/>
    <x v="3"/>
    <s v="P247"/>
    <x v="0"/>
    <x v="3"/>
    <s v="Product 247"/>
    <n v="184.99"/>
    <n v="6"/>
    <n v="0.14000000000000001"/>
    <x v="245"/>
  </r>
  <r>
    <n v="248"/>
    <s v="NLH29365U5"/>
    <d v="2017-12-27T00:00:00"/>
    <x v="236"/>
    <x v="3"/>
    <s v="T0GC6WT5"/>
    <s v="Customer 248"/>
    <x v="2"/>
    <s v="USA"/>
    <x v="16"/>
    <x v="47"/>
    <n v="76981"/>
    <x v="1"/>
    <s v="P248"/>
    <x v="1"/>
    <x v="8"/>
    <s v="Product 248"/>
    <n v="2443.29"/>
    <n v="5"/>
    <n v="0.17"/>
    <x v="246"/>
  </r>
  <r>
    <n v="249"/>
    <s v="GLJF3HZXGV"/>
    <d v="2016-02-25T00:00:00"/>
    <x v="237"/>
    <x v="1"/>
    <s v="150P7NM3"/>
    <s v="Customer 249"/>
    <x v="1"/>
    <s v="USA"/>
    <x v="2"/>
    <x v="48"/>
    <n v="62129"/>
    <x v="0"/>
    <s v="P249"/>
    <x v="1"/>
    <x v="4"/>
    <s v="Product 249"/>
    <n v="2453.58"/>
    <n v="5"/>
    <n v="0.11"/>
    <x v="247"/>
  </r>
  <r>
    <n v="250"/>
    <s v="OGAOE0ZVXP"/>
    <d v="2016-09-06T00:00:00"/>
    <x v="238"/>
    <x v="0"/>
    <s v="4OJD4XXJ"/>
    <s v="Customer 250"/>
    <x v="2"/>
    <s v="USA"/>
    <x v="4"/>
    <x v="49"/>
    <n v="48428"/>
    <x v="3"/>
    <s v="P250"/>
    <x v="1"/>
    <x v="7"/>
    <s v="Product 250"/>
    <n v="1940.85"/>
    <n v="3"/>
    <n v="0.17"/>
    <x v="248"/>
  </r>
  <r>
    <n v="251"/>
    <s v="1RZ9JQFKOY"/>
    <d v="2016-05-06T00:00:00"/>
    <x v="239"/>
    <x v="3"/>
    <s v="2ARYGTII"/>
    <s v="Customer 251"/>
    <x v="2"/>
    <s v="USA"/>
    <x v="11"/>
    <x v="0"/>
    <n v="80704"/>
    <x v="1"/>
    <s v="P251"/>
    <x v="1"/>
    <x v="4"/>
    <s v="Product 251"/>
    <n v="2023.89"/>
    <n v="5"/>
    <n v="0.31"/>
    <x v="249"/>
  </r>
  <r>
    <n v="252"/>
    <s v="VT4WYOP6Z0"/>
    <d v="2018-03-18T00:00:00"/>
    <x v="240"/>
    <x v="1"/>
    <s v="V0CF8VXK"/>
    <s v="Customer 252"/>
    <x v="2"/>
    <s v="USA"/>
    <x v="0"/>
    <x v="1"/>
    <n v="10369"/>
    <x v="1"/>
    <s v="P252"/>
    <x v="0"/>
    <x v="6"/>
    <s v="Product 252"/>
    <n v="4067.96"/>
    <n v="4"/>
    <n v="0.42"/>
    <x v="250"/>
  </r>
  <r>
    <n v="253"/>
    <s v="2P92TB8ETG"/>
    <d v="2016-11-20T00:00:00"/>
    <x v="66"/>
    <x v="2"/>
    <s v="1DNKIQOJ"/>
    <s v="Customer 253"/>
    <x v="1"/>
    <s v="USA"/>
    <x v="9"/>
    <x v="2"/>
    <n v="84930"/>
    <x v="0"/>
    <s v="P253"/>
    <x v="0"/>
    <x v="8"/>
    <s v="Product 253"/>
    <n v="349.96"/>
    <n v="3"/>
    <n v="0.44"/>
    <x v="251"/>
  </r>
  <r>
    <n v="254"/>
    <s v="2WLFGSO52Z"/>
    <d v="2017-01-20T00:00:00"/>
    <x v="59"/>
    <x v="0"/>
    <s v="2QM28N24"/>
    <s v="Customer 254"/>
    <x v="2"/>
    <s v="USA"/>
    <x v="18"/>
    <x v="3"/>
    <n v="76384"/>
    <x v="0"/>
    <s v="P254"/>
    <x v="2"/>
    <x v="2"/>
    <s v="Product 254"/>
    <n v="1902.86"/>
    <n v="1"/>
    <n v="0.17"/>
    <x v="252"/>
  </r>
  <r>
    <n v="255"/>
    <s v="91EUFQPG0H"/>
    <d v="2014-12-17T00:00:00"/>
    <x v="241"/>
    <x v="0"/>
    <s v="IBF7LUBL"/>
    <s v="Customer 255"/>
    <x v="1"/>
    <s v="USA"/>
    <x v="2"/>
    <x v="4"/>
    <n v="64142"/>
    <x v="0"/>
    <s v="P255"/>
    <x v="1"/>
    <x v="5"/>
    <s v="Product 255"/>
    <n v="3955.38"/>
    <n v="10"/>
    <n v="0.26"/>
    <x v="253"/>
  </r>
  <r>
    <n v="256"/>
    <s v="AZ6DMCTMR2"/>
    <d v="2016-05-18T00:00:00"/>
    <x v="5"/>
    <x v="1"/>
    <s v="QB6PEX91"/>
    <s v="Customer 256"/>
    <x v="2"/>
    <s v="USA"/>
    <x v="7"/>
    <x v="5"/>
    <n v="23128"/>
    <x v="1"/>
    <s v="P256"/>
    <x v="0"/>
    <x v="0"/>
    <s v="Product 256"/>
    <n v="1030.71"/>
    <n v="4"/>
    <n v="0.06"/>
    <x v="254"/>
  </r>
  <r>
    <n v="257"/>
    <s v="LPTH5UK8RF"/>
    <d v="2016-07-13T00:00:00"/>
    <x v="242"/>
    <x v="0"/>
    <s v="EMGXZEQN"/>
    <s v="Customer 257"/>
    <x v="2"/>
    <s v="USA"/>
    <x v="12"/>
    <x v="6"/>
    <n v="56715"/>
    <x v="1"/>
    <s v="P257"/>
    <x v="1"/>
    <x v="9"/>
    <s v="Product 257"/>
    <n v="2685.23"/>
    <n v="6"/>
    <n v="0.22"/>
    <x v="255"/>
  </r>
  <r>
    <n v="258"/>
    <s v="9D737Q9666"/>
    <d v="2014-10-27T00:00:00"/>
    <x v="243"/>
    <x v="2"/>
    <s v="NXUYN22A"/>
    <s v="Customer 258"/>
    <x v="1"/>
    <s v="USA"/>
    <x v="10"/>
    <x v="7"/>
    <n v="11831"/>
    <x v="3"/>
    <s v="P258"/>
    <x v="0"/>
    <x v="0"/>
    <s v="Product 258"/>
    <n v="4570.66"/>
    <n v="10"/>
    <n v="0.18"/>
    <x v="256"/>
  </r>
  <r>
    <n v="259"/>
    <s v="GDP22IT6SU"/>
    <d v="2015-06-19T00:00:00"/>
    <x v="206"/>
    <x v="1"/>
    <s v="2GC508XV"/>
    <s v="Customer 259"/>
    <x v="1"/>
    <s v="USA"/>
    <x v="4"/>
    <x v="8"/>
    <n v="87282"/>
    <x v="0"/>
    <s v="P259"/>
    <x v="1"/>
    <x v="3"/>
    <s v="Product 259"/>
    <n v="1417.93"/>
    <n v="1"/>
    <n v="0.33"/>
    <x v="257"/>
  </r>
  <r>
    <n v="260"/>
    <s v="4OMB0JRJ33"/>
    <d v="2014-07-11T00:00:00"/>
    <x v="244"/>
    <x v="3"/>
    <s v="CWXHHTWB"/>
    <s v="Customer 260"/>
    <x v="2"/>
    <s v="USA"/>
    <x v="5"/>
    <x v="9"/>
    <n v="31591"/>
    <x v="3"/>
    <s v="P260"/>
    <x v="0"/>
    <x v="2"/>
    <s v="Product 260"/>
    <n v="275.94"/>
    <n v="2"/>
    <n v="0.11"/>
    <x v="258"/>
  </r>
  <r>
    <n v="261"/>
    <s v="2EYU3R8F1M"/>
    <d v="2014-07-26T00:00:00"/>
    <x v="245"/>
    <x v="0"/>
    <s v="85YSYO13"/>
    <s v="Customer 261"/>
    <x v="1"/>
    <s v="USA"/>
    <x v="3"/>
    <x v="10"/>
    <n v="39987"/>
    <x v="0"/>
    <s v="P261"/>
    <x v="0"/>
    <x v="4"/>
    <s v="Product 261"/>
    <n v="4127.47"/>
    <n v="5"/>
    <n v="0.2"/>
    <x v="259"/>
  </r>
  <r>
    <n v="262"/>
    <s v="1W9MYZQMZN"/>
    <d v="2015-07-27T00:00:00"/>
    <x v="246"/>
    <x v="0"/>
    <s v="66G2GCAE"/>
    <s v="Customer 262"/>
    <x v="2"/>
    <s v="USA"/>
    <x v="14"/>
    <x v="11"/>
    <n v="73927"/>
    <x v="1"/>
    <s v="P262"/>
    <x v="1"/>
    <x v="1"/>
    <s v="Product 262"/>
    <n v="2677.04"/>
    <n v="9"/>
    <n v="0.49"/>
    <x v="260"/>
  </r>
  <r>
    <n v="263"/>
    <s v="15QVABDJ7H"/>
    <d v="2017-01-08T00:00:00"/>
    <x v="247"/>
    <x v="1"/>
    <s v="FB0U5C4E"/>
    <s v="Customer 263"/>
    <x v="1"/>
    <s v="USA"/>
    <x v="5"/>
    <x v="12"/>
    <n v="30623"/>
    <x v="2"/>
    <s v="P263"/>
    <x v="0"/>
    <x v="8"/>
    <s v="Product 263"/>
    <n v="3137.47"/>
    <n v="3"/>
    <n v="0.21"/>
    <x v="261"/>
  </r>
  <r>
    <n v="264"/>
    <s v="SV6DVVSOGK"/>
    <d v="2017-02-05T00:00:00"/>
    <x v="248"/>
    <x v="1"/>
    <s v="D20O44UV"/>
    <s v="Customer 264"/>
    <x v="0"/>
    <s v="USA"/>
    <x v="15"/>
    <x v="13"/>
    <n v="77299"/>
    <x v="1"/>
    <s v="P264"/>
    <x v="1"/>
    <x v="9"/>
    <s v="Product 264"/>
    <n v="921.56"/>
    <n v="10"/>
    <n v="0.23"/>
    <x v="262"/>
  </r>
  <r>
    <n v="265"/>
    <s v="0BGB4M2YQQ"/>
    <d v="2015-10-06T00:00:00"/>
    <x v="249"/>
    <x v="0"/>
    <s v="JJ14B98S"/>
    <s v="Customer 265"/>
    <x v="0"/>
    <s v="USA"/>
    <x v="7"/>
    <x v="14"/>
    <n v="66498"/>
    <x v="3"/>
    <s v="P265"/>
    <x v="0"/>
    <x v="8"/>
    <s v="Product 265"/>
    <n v="3007.59"/>
    <n v="7"/>
    <n v="0.19"/>
    <x v="263"/>
  </r>
  <r>
    <n v="266"/>
    <s v="9YMQL9SVTJ"/>
    <d v="2014-08-12T00:00:00"/>
    <x v="250"/>
    <x v="0"/>
    <s v="4GGD66PY"/>
    <s v="Customer 266"/>
    <x v="1"/>
    <s v="USA"/>
    <x v="15"/>
    <x v="15"/>
    <n v="41236"/>
    <x v="0"/>
    <s v="P266"/>
    <x v="2"/>
    <x v="3"/>
    <s v="Product 266"/>
    <n v="1661.94"/>
    <n v="7"/>
    <n v="0.22"/>
    <x v="264"/>
  </r>
  <r>
    <n v="267"/>
    <s v="3IKJH7HCP6"/>
    <d v="2015-09-09T00:00:00"/>
    <x v="251"/>
    <x v="1"/>
    <s v="KYDIIUH2"/>
    <s v="Customer 267"/>
    <x v="0"/>
    <s v="USA"/>
    <x v="7"/>
    <x v="16"/>
    <n v="19457"/>
    <x v="1"/>
    <s v="P267"/>
    <x v="2"/>
    <x v="6"/>
    <s v="Product 267"/>
    <n v="1624.06"/>
    <n v="10"/>
    <n v="0.49"/>
    <x v="265"/>
  </r>
  <r>
    <n v="268"/>
    <s v="T3Z6IP4QAX"/>
    <d v="2018-01-29T00:00:00"/>
    <x v="252"/>
    <x v="2"/>
    <s v="LSKLBVRU"/>
    <s v="Customer 268"/>
    <x v="1"/>
    <s v="USA"/>
    <x v="10"/>
    <x v="17"/>
    <n v="38108"/>
    <x v="3"/>
    <s v="P268"/>
    <x v="0"/>
    <x v="1"/>
    <s v="Product 268"/>
    <n v="2796.23"/>
    <n v="6"/>
    <n v="0.11"/>
    <x v="266"/>
  </r>
  <r>
    <n v="269"/>
    <s v="47086XVVN0"/>
    <d v="2017-04-27T00:00:00"/>
    <x v="253"/>
    <x v="2"/>
    <s v="2BA5VTJJ"/>
    <s v="Customer 269"/>
    <x v="1"/>
    <s v="USA"/>
    <x v="18"/>
    <x v="18"/>
    <n v="93403"/>
    <x v="2"/>
    <s v="P269"/>
    <x v="0"/>
    <x v="0"/>
    <s v="Product 269"/>
    <n v="3851.13"/>
    <n v="7"/>
    <n v="0.14000000000000001"/>
    <x v="267"/>
  </r>
  <r>
    <n v="270"/>
    <s v="G8URE3KLY2"/>
    <d v="2018-07-23T00:00:00"/>
    <x v="254"/>
    <x v="1"/>
    <s v="IPGE26FM"/>
    <s v="Customer 270"/>
    <x v="2"/>
    <s v="USA"/>
    <x v="1"/>
    <x v="19"/>
    <n v="60490"/>
    <x v="0"/>
    <s v="P270"/>
    <x v="1"/>
    <x v="8"/>
    <s v="Product 270"/>
    <n v="2219.5"/>
    <n v="1"/>
    <n v="0.06"/>
    <x v="268"/>
  </r>
  <r>
    <n v="271"/>
    <s v="4ULZ18IX02"/>
    <d v="2016-05-28T00:00:00"/>
    <x v="255"/>
    <x v="1"/>
    <s v="FYXIBPS9"/>
    <s v="Customer 271"/>
    <x v="0"/>
    <s v="USA"/>
    <x v="3"/>
    <x v="20"/>
    <n v="33836"/>
    <x v="0"/>
    <s v="P271"/>
    <x v="2"/>
    <x v="6"/>
    <s v="Product 271"/>
    <n v="4190.32"/>
    <n v="7"/>
    <n v="0.48"/>
    <x v="269"/>
  </r>
  <r>
    <n v="272"/>
    <s v="G4CV90XTT0"/>
    <d v="2018-12-03T00:00:00"/>
    <x v="256"/>
    <x v="0"/>
    <s v="JDXO5VWD"/>
    <s v="Customer 272"/>
    <x v="1"/>
    <s v="USA"/>
    <x v="13"/>
    <x v="21"/>
    <n v="91328"/>
    <x v="1"/>
    <s v="P272"/>
    <x v="1"/>
    <x v="8"/>
    <s v="Product 272"/>
    <n v="675.8"/>
    <n v="5"/>
    <n v="0.41"/>
    <x v="270"/>
  </r>
  <r>
    <n v="273"/>
    <s v="QB7MVUPKOF"/>
    <d v="2015-10-09T00:00:00"/>
    <x v="257"/>
    <x v="2"/>
    <s v="DJLV0LIE"/>
    <s v="Customer 273"/>
    <x v="2"/>
    <s v="USA"/>
    <x v="2"/>
    <x v="22"/>
    <n v="66943"/>
    <x v="0"/>
    <s v="P273"/>
    <x v="1"/>
    <x v="0"/>
    <s v="Product 273"/>
    <n v="3565.16"/>
    <n v="4"/>
    <n v="0.06"/>
    <x v="271"/>
  </r>
  <r>
    <n v="274"/>
    <s v="A4E17OUQUH"/>
    <d v="2015-10-25T00:00:00"/>
    <x v="258"/>
    <x v="2"/>
    <s v="1ZWKIVAC"/>
    <s v="Customer 274"/>
    <x v="0"/>
    <s v="USA"/>
    <x v="5"/>
    <x v="23"/>
    <n v="46229"/>
    <x v="1"/>
    <s v="P274"/>
    <x v="1"/>
    <x v="7"/>
    <s v="Product 274"/>
    <n v="3076.28"/>
    <n v="10"/>
    <n v="0.45"/>
    <x v="272"/>
  </r>
  <r>
    <n v="275"/>
    <s v="XASF9Z5RR1"/>
    <d v="2015-03-12T00:00:00"/>
    <x v="259"/>
    <x v="0"/>
    <s v="T2LFC3XA"/>
    <s v="Customer 275"/>
    <x v="0"/>
    <s v="USA"/>
    <x v="4"/>
    <x v="24"/>
    <n v="15003"/>
    <x v="1"/>
    <s v="P275"/>
    <x v="1"/>
    <x v="1"/>
    <s v="Product 275"/>
    <n v="3807.5"/>
    <n v="3"/>
    <n v="0.44"/>
    <x v="273"/>
  </r>
  <r>
    <n v="276"/>
    <s v="P3U4Z78Z8I"/>
    <d v="2018-11-12T00:00:00"/>
    <x v="260"/>
    <x v="3"/>
    <s v="5S71FPX7"/>
    <s v="Customer 276"/>
    <x v="1"/>
    <s v="USA"/>
    <x v="7"/>
    <x v="25"/>
    <n v="80441"/>
    <x v="1"/>
    <s v="P276"/>
    <x v="0"/>
    <x v="4"/>
    <s v="Product 276"/>
    <n v="3094.67"/>
    <n v="3"/>
    <n v="0.23"/>
    <x v="274"/>
  </r>
  <r>
    <n v="277"/>
    <s v="48XR42I297"/>
    <d v="2015-11-10T00:00:00"/>
    <x v="261"/>
    <x v="3"/>
    <s v="IJRYVYZL"/>
    <s v="Customer 277"/>
    <x v="2"/>
    <s v="USA"/>
    <x v="14"/>
    <x v="26"/>
    <n v="73375"/>
    <x v="1"/>
    <s v="P277"/>
    <x v="1"/>
    <x v="8"/>
    <s v="Product 277"/>
    <n v="3467.28"/>
    <n v="6"/>
    <n v="0.26"/>
    <x v="275"/>
  </r>
  <r>
    <n v="278"/>
    <s v="RFHH957KJ5"/>
    <d v="2015-10-20T00:00:00"/>
    <x v="262"/>
    <x v="0"/>
    <s v="VP2IAFC7"/>
    <s v="Customer 278"/>
    <x v="0"/>
    <s v="USA"/>
    <x v="4"/>
    <x v="27"/>
    <n v="77995"/>
    <x v="1"/>
    <s v="P278"/>
    <x v="0"/>
    <x v="6"/>
    <s v="Product 278"/>
    <n v="469.9"/>
    <n v="8"/>
    <n v="0.22"/>
    <x v="276"/>
  </r>
  <r>
    <n v="279"/>
    <s v="QKY7AT9AOX"/>
    <d v="2014-05-27T00:00:00"/>
    <x v="263"/>
    <x v="1"/>
    <s v="KC84VC8N"/>
    <s v="Customer 279"/>
    <x v="2"/>
    <s v="USA"/>
    <x v="17"/>
    <x v="28"/>
    <n v="75038"/>
    <x v="3"/>
    <s v="P279"/>
    <x v="1"/>
    <x v="4"/>
    <s v="Product 279"/>
    <n v="1906.54"/>
    <n v="8"/>
    <n v="0.45"/>
    <x v="277"/>
  </r>
  <r>
    <n v="280"/>
    <s v="0TUB5NF5GN"/>
    <d v="2017-08-18T00:00:00"/>
    <x v="264"/>
    <x v="3"/>
    <s v="95YVN72H"/>
    <s v="Customer 280"/>
    <x v="2"/>
    <s v="USA"/>
    <x v="15"/>
    <x v="29"/>
    <n v="68402"/>
    <x v="3"/>
    <s v="P280"/>
    <x v="0"/>
    <x v="7"/>
    <s v="Product 280"/>
    <n v="2227.0500000000002"/>
    <n v="7"/>
    <n v="0.05"/>
    <x v="278"/>
  </r>
  <r>
    <n v="281"/>
    <s v="VJO30NIYEI"/>
    <d v="2019-04-16T00:00:00"/>
    <x v="265"/>
    <x v="2"/>
    <s v="5UE7TJ62"/>
    <s v="Customer 281"/>
    <x v="2"/>
    <s v="USA"/>
    <x v="17"/>
    <x v="30"/>
    <n v="25833"/>
    <x v="1"/>
    <s v="P281"/>
    <x v="1"/>
    <x v="2"/>
    <s v="Product 281"/>
    <n v="1901.28"/>
    <n v="8"/>
    <n v="0.05"/>
    <x v="279"/>
  </r>
  <r>
    <n v="282"/>
    <s v="RD52Z0UUCY"/>
    <d v="2017-08-09T00:00:00"/>
    <x v="266"/>
    <x v="0"/>
    <s v="OXIACTKL"/>
    <s v="Customer 282"/>
    <x v="1"/>
    <s v="USA"/>
    <x v="11"/>
    <x v="31"/>
    <n v="14439"/>
    <x v="1"/>
    <s v="P282"/>
    <x v="0"/>
    <x v="4"/>
    <s v="Product 282"/>
    <n v="4671.91"/>
    <n v="10"/>
    <n v="0.26"/>
    <x v="280"/>
  </r>
  <r>
    <n v="283"/>
    <s v="LNXLJFZUST"/>
    <d v="2014-06-06T00:00:00"/>
    <x v="267"/>
    <x v="3"/>
    <s v="RR30X0BK"/>
    <s v="Customer 283"/>
    <x v="1"/>
    <s v="USA"/>
    <x v="2"/>
    <x v="32"/>
    <n v="57661"/>
    <x v="0"/>
    <s v="P283"/>
    <x v="2"/>
    <x v="8"/>
    <s v="Product 283"/>
    <n v="1530.71"/>
    <n v="1"/>
    <n v="0.17"/>
    <x v="281"/>
  </r>
  <r>
    <n v="284"/>
    <s v="EWBDYCAPRI"/>
    <d v="2017-08-04T00:00:00"/>
    <x v="268"/>
    <x v="3"/>
    <s v="KC811ZEP"/>
    <s v="Customer 284"/>
    <x v="2"/>
    <s v="USA"/>
    <x v="12"/>
    <x v="33"/>
    <n v="16416"/>
    <x v="0"/>
    <s v="P284"/>
    <x v="0"/>
    <x v="4"/>
    <s v="Product 284"/>
    <n v="1388.64"/>
    <n v="6"/>
    <n v="0.43"/>
    <x v="282"/>
  </r>
  <r>
    <n v="285"/>
    <s v="WNHEOXMA31"/>
    <d v="2017-07-05T00:00:00"/>
    <x v="269"/>
    <x v="0"/>
    <s v="2D49T2BV"/>
    <s v="Customer 285"/>
    <x v="2"/>
    <s v="USA"/>
    <x v="2"/>
    <x v="34"/>
    <n v="76359"/>
    <x v="3"/>
    <s v="P285"/>
    <x v="0"/>
    <x v="4"/>
    <s v="Product 285"/>
    <n v="665.95"/>
    <n v="8"/>
    <n v="0.1"/>
    <x v="283"/>
  </r>
  <r>
    <n v="286"/>
    <s v="K2ARX2Y42Z"/>
    <d v="2016-02-25T00:00:00"/>
    <x v="237"/>
    <x v="1"/>
    <s v="788ZIRXN"/>
    <s v="Customer 286"/>
    <x v="0"/>
    <s v="USA"/>
    <x v="9"/>
    <x v="35"/>
    <n v="54153"/>
    <x v="1"/>
    <s v="P286"/>
    <x v="2"/>
    <x v="8"/>
    <s v="Product 286"/>
    <n v="3024.76"/>
    <n v="6"/>
    <n v="0.05"/>
    <x v="284"/>
  </r>
  <r>
    <n v="287"/>
    <s v="STCB2THBAQ"/>
    <d v="2019-03-11T00:00:00"/>
    <x v="270"/>
    <x v="0"/>
    <s v="TS8XQIK9"/>
    <s v="Customer 287"/>
    <x v="0"/>
    <s v="USA"/>
    <x v="17"/>
    <x v="36"/>
    <n v="41753"/>
    <x v="3"/>
    <s v="P287"/>
    <x v="1"/>
    <x v="0"/>
    <s v="Product 287"/>
    <n v="959.92"/>
    <n v="9"/>
    <n v="0.01"/>
    <x v="285"/>
  </r>
  <r>
    <n v="288"/>
    <s v="X7GI06D21J"/>
    <d v="2015-08-16T00:00:00"/>
    <x v="157"/>
    <x v="0"/>
    <s v="MI4CJZF1"/>
    <s v="Customer 288"/>
    <x v="1"/>
    <s v="USA"/>
    <x v="9"/>
    <x v="37"/>
    <n v="60103"/>
    <x v="3"/>
    <s v="P288"/>
    <x v="0"/>
    <x v="2"/>
    <s v="Product 288"/>
    <n v="625.59"/>
    <n v="2"/>
    <n v="0.11"/>
    <x v="286"/>
  </r>
  <r>
    <n v="289"/>
    <s v="S2Y6BYIB5P"/>
    <d v="2014-08-14T00:00:00"/>
    <x v="271"/>
    <x v="1"/>
    <s v="K5KVSL6L"/>
    <s v="Customer 289"/>
    <x v="1"/>
    <s v="USA"/>
    <x v="14"/>
    <x v="38"/>
    <n v="67555"/>
    <x v="1"/>
    <s v="P289"/>
    <x v="2"/>
    <x v="9"/>
    <s v="Product 289"/>
    <n v="2638.65"/>
    <n v="5"/>
    <n v="0.04"/>
    <x v="287"/>
  </r>
  <r>
    <n v="290"/>
    <s v="6EG1GUZDKM"/>
    <d v="2014-09-07T00:00:00"/>
    <x v="272"/>
    <x v="0"/>
    <s v="CNW5ZJJN"/>
    <s v="Customer 290"/>
    <x v="2"/>
    <s v="USA"/>
    <x v="17"/>
    <x v="39"/>
    <n v="43656"/>
    <x v="0"/>
    <s v="P290"/>
    <x v="1"/>
    <x v="0"/>
    <s v="Product 290"/>
    <n v="2968.21"/>
    <n v="4"/>
    <n v="0.49"/>
    <x v="288"/>
  </r>
  <r>
    <n v="291"/>
    <s v="FN7A89LW3E"/>
    <d v="2016-03-04T00:00:00"/>
    <x v="273"/>
    <x v="3"/>
    <s v="47DRQGD7"/>
    <s v="Customer 291"/>
    <x v="2"/>
    <s v="USA"/>
    <x v="9"/>
    <x v="40"/>
    <n v="11421"/>
    <x v="3"/>
    <s v="P291"/>
    <x v="0"/>
    <x v="1"/>
    <s v="Product 291"/>
    <n v="742.8"/>
    <n v="2"/>
    <n v="0.32"/>
    <x v="289"/>
  </r>
  <r>
    <n v="292"/>
    <s v="Z239A4S0J8"/>
    <d v="2016-10-25T00:00:00"/>
    <x v="274"/>
    <x v="1"/>
    <s v="M5HN9R0N"/>
    <s v="Customer 292"/>
    <x v="1"/>
    <s v="USA"/>
    <x v="5"/>
    <x v="41"/>
    <n v="45676"/>
    <x v="3"/>
    <s v="P292"/>
    <x v="2"/>
    <x v="7"/>
    <s v="Product 292"/>
    <n v="2567.21"/>
    <n v="9"/>
    <n v="0.12"/>
    <x v="290"/>
  </r>
  <r>
    <n v="293"/>
    <s v="O0N0FJ51SZ"/>
    <d v="2016-07-19T00:00:00"/>
    <x v="275"/>
    <x v="2"/>
    <s v="T0H8I11G"/>
    <s v="Customer 293"/>
    <x v="0"/>
    <s v="USA"/>
    <x v="18"/>
    <x v="42"/>
    <n v="74293"/>
    <x v="3"/>
    <s v="P293"/>
    <x v="0"/>
    <x v="3"/>
    <s v="Product 293"/>
    <n v="2196.91"/>
    <n v="9"/>
    <n v="0.18"/>
    <x v="291"/>
  </r>
  <r>
    <n v="294"/>
    <s v="P7QIUW5TGW"/>
    <d v="2019-01-07T00:00:00"/>
    <x v="276"/>
    <x v="1"/>
    <s v="NEV1LGYA"/>
    <s v="Customer 294"/>
    <x v="1"/>
    <s v="USA"/>
    <x v="19"/>
    <x v="43"/>
    <n v="13988"/>
    <x v="0"/>
    <s v="P294"/>
    <x v="2"/>
    <x v="5"/>
    <s v="Product 294"/>
    <n v="3352.89"/>
    <n v="6"/>
    <n v="0.28000000000000003"/>
    <x v="292"/>
  </r>
  <r>
    <n v="295"/>
    <s v="X07NL9CULB"/>
    <d v="2017-09-20T00:00:00"/>
    <x v="277"/>
    <x v="0"/>
    <s v="WG6HNZ4T"/>
    <s v="Customer 295"/>
    <x v="1"/>
    <s v="USA"/>
    <x v="8"/>
    <x v="44"/>
    <n v="48457"/>
    <x v="1"/>
    <s v="P295"/>
    <x v="2"/>
    <x v="1"/>
    <s v="Product 295"/>
    <n v="4815.26"/>
    <n v="2"/>
    <n v="0.47"/>
    <x v="293"/>
  </r>
  <r>
    <n v="296"/>
    <s v="Q4RD743ZW4"/>
    <d v="2016-03-31T00:00:00"/>
    <x v="278"/>
    <x v="2"/>
    <s v="U64VRXGK"/>
    <s v="Customer 296"/>
    <x v="2"/>
    <s v="USA"/>
    <x v="0"/>
    <x v="45"/>
    <n v="75595"/>
    <x v="1"/>
    <s v="P296"/>
    <x v="2"/>
    <x v="3"/>
    <s v="Product 296"/>
    <n v="551.83000000000004"/>
    <n v="5"/>
    <n v="0.23"/>
    <x v="294"/>
  </r>
  <r>
    <n v="297"/>
    <s v="U88W4XGLMM"/>
    <d v="2017-02-06T00:00:00"/>
    <x v="279"/>
    <x v="2"/>
    <s v="2RN8ZK61"/>
    <s v="Customer 297"/>
    <x v="1"/>
    <s v="USA"/>
    <x v="11"/>
    <x v="46"/>
    <n v="94416"/>
    <x v="1"/>
    <s v="P297"/>
    <x v="2"/>
    <x v="7"/>
    <s v="Product 297"/>
    <n v="4339.13"/>
    <n v="3"/>
    <n v="0.24"/>
    <x v="295"/>
  </r>
  <r>
    <n v="298"/>
    <s v="PKXQOKVIH1"/>
    <d v="2019-10-04T00:00:00"/>
    <x v="280"/>
    <x v="2"/>
    <s v="0EDVHAZX"/>
    <s v="Customer 298"/>
    <x v="2"/>
    <s v="USA"/>
    <x v="0"/>
    <x v="47"/>
    <n v="80208"/>
    <x v="2"/>
    <s v="P298"/>
    <x v="1"/>
    <x v="7"/>
    <s v="Product 298"/>
    <n v="37.61"/>
    <n v="7"/>
    <n v="0.11"/>
    <x v="296"/>
  </r>
  <r>
    <n v="299"/>
    <s v="PVQV5OH2J0"/>
    <d v="2019-11-15T00:00:00"/>
    <x v="281"/>
    <x v="0"/>
    <s v="QQH26AIB"/>
    <s v="Customer 299"/>
    <x v="0"/>
    <s v="USA"/>
    <x v="12"/>
    <x v="48"/>
    <n v="40719"/>
    <x v="1"/>
    <s v="P299"/>
    <x v="1"/>
    <x v="2"/>
    <s v="Product 299"/>
    <n v="939.96"/>
    <n v="7"/>
    <n v="0.18"/>
    <x v="297"/>
  </r>
  <r>
    <n v="300"/>
    <s v="3P7LNPJVMS"/>
    <d v="2014-02-21T00:00:00"/>
    <x v="282"/>
    <x v="2"/>
    <s v="D3KLL13J"/>
    <s v="Customer 300"/>
    <x v="2"/>
    <s v="USA"/>
    <x v="8"/>
    <x v="49"/>
    <n v="26918"/>
    <x v="3"/>
    <s v="P300"/>
    <x v="2"/>
    <x v="9"/>
    <s v="Product 300"/>
    <n v="2378.63"/>
    <n v="5"/>
    <n v="0.05"/>
    <x v="298"/>
  </r>
  <r>
    <n v="301"/>
    <s v="SIZ6DH3EQG"/>
    <d v="2015-10-26T00:00:00"/>
    <x v="283"/>
    <x v="2"/>
    <s v="O7TXSQKQ"/>
    <s v="Customer 301"/>
    <x v="0"/>
    <s v="USA"/>
    <x v="3"/>
    <x v="0"/>
    <n v="39942"/>
    <x v="2"/>
    <s v="P301"/>
    <x v="2"/>
    <x v="5"/>
    <s v="Product 301"/>
    <n v="1043.58"/>
    <n v="3"/>
    <n v="0.42"/>
    <x v="299"/>
  </r>
  <r>
    <n v="302"/>
    <s v="K5S4G7HS90"/>
    <d v="2014-02-09T00:00:00"/>
    <x v="284"/>
    <x v="2"/>
    <s v="301CCT90"/>
    <s v="Customer 302"/>
    <x v="0"/>
    <s v="USA"/>
    <x v="10"/>
    <x v="1"/>
    <n v="96896"/>
    <x v="1"/>
    <s v="P302"/>
    <x v="2"/>
    <x v="9"/>
    <s v="Product 302"/>
    <n v="1439.93"/>
    <n v="4"/>
    <n v="0.27"/>
    <x v="300"/>
  </r>
  <r>
    <n v="303"/>
    <s v="W8V1SNL31F"/>
    <d v="2017-08-09T00:00:00"/>
    <x v="285"/>
    <x v="3"/>
    <s v="2X34I2U5"/>
    <s v="Customer 303"/>
    <x v="1"/>
    <s v="USA"/>
    <x v="0"/>
    <x v="2"/>
    <n v="27560"/>
    <x v="1"/>
    <s v="P303"/>
    <x v="2"/>
    <x v="7"/>
    <s v="Product 303"/>
    <n v="1079.4000000000001"/>
    <n v="7"/>
    <n v="0.34"/>
    <x v="301"/>
  </r>
  <r>
    <n v="304"/>
    <s v="Z6EVSE01PE"/>
    <d v="2019-09-28T00:00:00"/>
    <x v="286"/>
    <x v="3"/>
    <s v="6DPYEKXB"/>
    <s v="Customer 304"/>
    <x v="2"/>
    <s v="USA"/>
    <x v="15"/>
    <x v="3"/>
    <n v="13573"/>
    <x v="0"/>
    <s v="P304"/>
    <x v="1"/>
    <x v="5"/>
    <s v="Product 304"/>
    <n v="3523.83"/>
    <n v="7"/>
    <n v="0.25"/>
    <x v="302"/>
  </r>
  <r>
    <n v="305"/>
    <s v="XVTUI2EZGZ"/>
    <d v="2015-12-30T00:00:00"/>
    <x v="287"/>
    <x v="2"/>
    <s v="N1NAXDNW"/>
    <s v="Customer 305"/>
    <x v="1"/>
    <s v="USA"/>
    <x v="10"/>
    <x v="4"/>
    <n v="40245"/>
    <x v="1"/>
    <s v="P305"/>
    <x v="0"/>
    <x v="4"/>
    <s v="Product 305"/>
    <n v="3837.01"/>
    <n v="8"/>
    <n v="0.43"/>
    <x v="303"/>
  </r>
  <r>
    <n v="306"/>
    <s v="LWKE9OIBHL"/>
    <d v="2014-04-30T00:00:00"/>
    <x v="288"/>
    <x v="0"/>
    <s v="IUY2K6E1"/>
    <s v="Customer 306"/>
    <x v="2"/>
    <s v="USA"/>
    <x v="15"/>
    <x v="5"/>
    <n v="74436"/>
    <x v="1"/>
    <s v="P306"/>
    <x v="1"/>
    <x v="9"/>
    <s v="Product 306"/>
    <n v="560.29"/>
    <n v="8"/>
    <n v="0.27"/>
    <x v="304"/>
  </r>
  <r>
    <n v="307"/>
    <s v="L9RF0EVZBJ"/>
    <d v="2015-11-15T00:00:00"/>
    <x v="257"/>
    <x v="1"/>
    <s v="G1KKM3AP"/>
    <s v="Customer 307"/>
    <x v="2"/>
    <s v="USA"/>
    <x v="12"/>
    <x v="6"/>
    <n v="17041"/>
    <x v="1"/>
    <s v="P307"/>
    <x v="0"/>
    <x v="5"/>
    <s v="Product 307"/>
    <n v="4689.74"/>
    <n v="3"/>
    <n v="0.45"/>
    <x v="305"/>
  </r>
  <r>
    <n v="308"/>
    <s v="XDPJ7FUP6L"/>
    <d v="2017-07-30T00:00:00"/>
    <x v="215"/>
    <x v="0"/>
    <s v="X9PT27TP"/>
    <s v="Customer 308"/>
    <x v="1"/>
    <s v="USA"/>
    <x v="11"/>
    <x v="7"/>
    <n v="89929"/>
    <x v="3"/>
    <s v="P308"/>
    <x v="0"/>
    <x v="3"/>
    <s v="Product 308"/>
    <n v="3170.28"/>
    <n v="7"/>
    <n v="0.1"/>
    <x v="306"/>
  </r>
  <r>
    <n v="309"/>
    <s v="WB68AOM4L9"/>
    <d v="2014-05-31T00:00:00"/>
    <x v="289"/>
    <x v="3"/>
    <s v="2GWT2MB9"/>
    <s v="Customer 309"/>
    <x v="0"/>
    <s v="USA"/>
    <x v="12"/>
    <x v="8"/>
    <n v="74675"/>
    <x v="0"/>
    <s v="P309"/>
    <x v="1"/>
    <x v="8"/>
    <s v="Product 309"/>
    <n v="4181.78"/>
    <n v="1"/>
    <n v="0.03"/>
    <x v="307"/>
  </r>
  <r>
    <n v="310"/>
    <s v="2CYHZMS2OP"/>
    <d v="2015-11-19T00:00:00"/>
    <x v="290"/>
    <x v="2"/>
    <s v="0SVC810T"/>
    <s v="Customer 310"/>
    <x v="1"/>
    <s v="USA"/>
    <x v="5"/>
    <x v="9"/>
    <n v="41989"/>
    <x v="1"/>
    <s v="P310"/>
    <x v="1"/>
    <x v="0"/>
    <s v="Product 310"/>
    <n v="3995.79"/>
    <n v="5"/>
    <n v="0.5"/>
    <x v="308"/>
  </r>
  <r>
    <n v="311"/>
    <s v="0VZQK2K21E"/>
    <d v="2018-05-19T00:00:00"/>
    <x v="291"/>
    <x v="1"/>
    <s v="1O9GTN5Q"/>
    <s v="Customer 311"/>
    <x v="2"/>
    <s v="USA"/>
    <x v="4"/>
    <x v="10"/>
    <n v="77335"/>
    <x v="3"/>
    <s v="P311"/>
    <x v="2"/>
    <x v="2"/>
    <s v="Product 311"/>
    <n v="4351.09"/>
    <n v="1"/>
    <n v="0.25"/>
    <x v="309"/>
  </r>
  <r>
    <n v="312"/>
    <s v="HU7DHFJVJR"/>
    <d v="2018-03-26T00:00:00"/>
    <x v="252"/>
    <x v="0"/>
    <s v="E7SWZ3RT"/>
    <s v="Customer 312"/>
    <x v="2"/>
    <s v="USA"/>
    <x v="7"/>
    <x v="11"/>
    <n v="89206"/>
    <x v="3"/>
    <s v="P312"/>
    <x v="2"/>
    <x v="3"/>
    <s v="Product 312"/>
    <n v="1005.79"/>
    <n v="2"/>
    <n v="0.32"/>
    <x v="310"/>
  </r>
  <r>
    <n v="313"/>
    <s v="EQQFGA0AN9"/>
    <d v="2017-03-06T00:00:00"/>
    <x v="248"/>
    <x v="1"/>
    <s v="GABPV35O"/>
    <s v="Customer 313"/>
    <x v="1"/>
    <s v="USA"/>
    <x v="2"/>
    <x v="12"/>
    <n v="67993"/>
    <x v="1"/>
    <s v="P313"/>
    <x v="2"/>
    <x v="7"/>
    <s v="Product 313"/>
    <n v="2387.35"/>
    <n v="4"/>
    <n v="0.46"/>
    <x v="311"/>
  </r>
  <r>
    <n v="314"/>
    <s v="AHHEZAB3DD"/>
    <d v="2016-07-15T00:00:00"/>
    <x v="292"/>
    <x v="1"/>
    <s v="0FB2AZC8"/>
    <s v="Customer 314"/>
    <x v="2"/>
    <s v="USA"/>
    <x v="1"/>
    <x v="13"/>
    <n v="61851"/>
    <x v="1"/>
    <s v="P314"/>
    <x v="2"/>
    <x v="8"/>
    <s v="Product 314"/>
    <n v="4997.95"/>
    <n v="2"/>
    <n v="0.19"/>
    <x v="312"/>
  </r>
  <r>
    <n v="315"/>
    <s v="MD32JK7MT6"/>
    <d v="2019-05-28T00:00:00"/>
    <x v="16"/>
    <x v="0"/>
    <s v="E4RFUQ18"/>
    <s v="Customer 315"/>
    <x v="2"/>
    <s v="USA"/>
    <x v="18"/>
    <x v="14"/>
    <n v="10866"/>
    <x v="3"/>
    <s v="P315"/>
    <x v="2"/>
    <x v="8"/>
    <s v="Product 315"/>
    <n v="2148.77"/>
    <n v="9"/>
    <n v="0.41"/>
    <x v="313"/>
  </r>
  <r>
    <n v="316"/>
    <s v="BEWUWSOX9Y"/>
    <d v="2019-12-26T00:00:00"/>
    <x v="293"/>
    <x v="2"/>
    <s v="7KHWP3XH"/>
    <s v="Customer 316"/>
    <x v="2"/>
    <s v="USA"/>
    <x v="13"/>
    <x v="15"/>
    <n v="98469"/>
    <x v="1"/>
    <s v="P316"/>
    <x v="0"/>
    <x v="3"/>
    <s v="Product 316"/>
    <n v="1139.97"/>
    <n v="6"/>
    <n v="0.28000000000000003"/>
    <x v="314"/>
  </r>
  <r>
    <n v="317"/>
    <s v="TG1M5P990D"/>
    <d v="2015-11-05T00:00:00"/>
    <x v="294"/>
    <x v="1"/>
    <s v="2BBGWIEV"/>
    <s v="Customer 317"/>
    <x v="1"/>
    <s v="USA"/>
    <x v="13"/>
    <x v="16"/>
    <n v="70794"/>
    <x v="3"/>
    <s v="P317"/>
    <x v="0"/>
    <x v="9"/>
    <s v="Product 317"/>
    <n v="676.83"/>
    <n v="10"/>
    <n v="7.0000000000000007E-2"/>
    <x v="315"/>
  </r>
  <r>
    <n v="318"/>
    <s v="KIWZQTCL5J"/>
    <d v="2018-11-11T00:00:00"/>
    <x v="295"/>
    <x v="3"/>
    <s v="3FOFP9LP"/>
    <s v="Customer 318"/>
    <x v="0"/>
    <s v="USA"/>
    <x v="13"/>
    <x v="17"/>
    <n v="32669"/>
    <x v="2"/>
    <s v="P318"/>
    <x v="2"/>
    <x v="4"/>
    <s v="Product 318"/>
    <n v="2896.46"/>
    <n v="8"/>
    <n v="0.22"/>
    <x v="316"/>
  </r>
  <r>
    <n v="319"/>
    <s v="D6GAIBNVS6"/>
    <d v="2015-03-07T00:00:00"/>
    <x v="296"/>
    <x v="1"/>
    <s v="EFHYWNMU"/>
    <s v="Customer 319"/>
    <x v="2"/>
    <s v="USA"/>
    <x v="16"/>
    <x v="18"/>
    <n v="98204"/>
    <x v="3"/>
    <s v="P319"/>
    <x v="2"/>
    <x v="9"/>
    <s v="Product 319"/>
    <n v="1172.21"/>
    <n v="8"/>
    <n v="0.43"/>
    <x v="317"/>
  </r>
  <r>
    <n v="320"/>
    <s v="CEF1MVUU7A"/>
    <d v="2015-09-14T00:00:00"/>
    <x v="297"/>
    <x v="3"/>
    <s v="FUFGSK2J"/>
    <s v="Customer 320"/>
    <x v="1"/>
    <s v="USA"/>
    <x v="6"/>
    <x v="19"/>
    <n v="26403"/>
    <x v="3"/>
    <s v="P320"/>
    <x v="1"/>
    <x v="8"/>
    <s v="Product 320"/>
    <n v="4314.28"/>
    <n v="1"/>
    <n v="0.1"/>
    <x v="318"/>
  </r>
  <r>
    <n v="321"/>
    <s v="J0STYMOM5E"/>
    <d v="2015-07-20T00:00:00"/>
    <x v="298"/>
    <x v="3"/>
    <s v="M38BBRV1"/>
    <s v="Customer 321"/>
    <x v="2"/>
    <s v="USA"/>
    <x v="7"/>
    <x v="20"/>
    <n v="39526"/>
    <x v="1"/>
    <s v="P321"/>
    <x v="1"/>
    <x v="6"/>
    <s v="Product 321"/>
    <n v="4004.3"/>
    <n v="7"/>
    <n v="0.1"/>
    <x v="319"/>
  </r>
  <r>
    <n v="322"/>
    <s v="Z9MX9NGSBJ"/>
    <d v="2019-04-23T00:00:00"/>
    <x v="299"/>
    <x v="0"/>
    <s v="BHXYSMTC"/>
    <s v="Customer 322"/>
    <x v="0"/>
    <s v="USA"/>
    <x v="9"/>
    <x v="21"/>
    <n v="23359"/>
    <x v="3"/>
    <s v="P322"/>
    <x v="1"/>
    <x v="8"/>
    <s v="Product 322"/>
    <n v="1106.31"/>
    <n v="4"/>
    <n v="0.35"/>
    <x v="320"/>
  </r>
  <r>
    <n v="323"/>
    <s v="AJ98YPOKBB"/>
    <d v="2019-08-19T00:00:00"/>
    <x v="300"/>
    <x v="3"/>
    <s v="PJAAC2V1"/>
    <s v="Customer 323"/>
    <x v="2"/>
    <s v="USA"/>
    <x v="10"/>
    <x v="22"/>
    <n v="45382"/>
    <x v="2"/>
    <s v="P323"/>
    <x v="2"/>
    <x v="5"/>
    <s v="Product 323"/>
    <n v="487.21"/>
    <n v="3"/>
    <n v="0.22"/>
    <x v="321"/>
  </r>
  <r>
    <n v="324"/>
    <s v="SOPN2634S8"/>
    <d v="2015-09-18T00:00:00"/>
    <x v="301"/>
    <x v="1"/>
    <s v="ZX260XL5"/>
    <s v="Customer 324"/>
    <x v="1"/>
    <s v="USA"/>
    <x v="13"/>
    <x v="23"/>
    <n v="53805"/>
    <x v="3"/>
    <s v="P324"/>
    <x v="1"/>
    <x v="2"/>
    <s v="Product 324"/>
    <n v="3711.89"/>
    <n v="6"/>
    <n v="0.31"/>
    <x v="322"/>
  </r>
  <r>
    <n v="325"/>
    <s v="1HMJV9UP17"/>
    <d v="2017-12-03T00:00:00"/>
    <x v="302"/>
    <x v="3"/>
    <s v="VAI4TP1I"/>
    <s v="Customer 325"/>
    <x v="1"/>
    <s v="USA"/>
    <x v="12"/>
    <x v="24"/>
    <n v="36174"/>
    <x v="3"/>
    <s v="P325"/>
    <x v="1"/>
    <x v="6"/>
    <s v="Product 325"/>
    <n v="1237.0899999999999"/>
    <n v="3"/>
    <n v="7.0000000000000007E-2"/>
    <x v="323"/>
  </r>
  <r>
    <n v="326"/>
    <s v="0VOY0DZGHS"/>
    <d v="2014-04-01T00:00:00"/>
    <x v="167"/>
    <x v="3"/>
    <s v="WKXI5EWH"/>
    <s v="Customer 326"/>
    <x v="2"/>
    <s v="USA"/>
    <x v="2"/>
    <x v="25"/>
    <n v="62463"/>
    <x v="3"/>
    <s v="P326"/>
    <x v="0"/>
    <x v="2"/>
    <s v="Product 326"/>
    <n v="3811.53"/>
    <n v="4"/>
    <n v="0.15"/>
    <x v="324"/>
  </r>
  <r>
    <n v="327"/>
    <s v="7D2S4I665J"/>
    <d v="2018-09-10T00:00:00"/>
    <x v="303"/>
    <x v="0"/>
    <s v="3C3BBJN6"/>
    <s v="Customer 327"/>
    <x v="2"/>
    <s v="USA"/>
    <x v="8"/>
    <x v="26"/>
    <n v="61525"/>
    <x v="3"/>
    <s v="P327"/>
    <x v="1"/>
    <x v="7"/>
    <s v="Product 327"/>
    <n v="422.56"/>
    <n v="5"/>
    <n v="0.3"/>
    <x v="325"/>
  </r>
  <r>
    <n v="328"/>
    <s v="YHQ6J3V8Q3"/>
    <d v="2018-08-20T00:00:00"/>
    <x v="304"/>
    <x v="1"/>
    <s v="TL9HXC0G"/>
    <s v="Customer 328"/>
    <x v="1"/>
    <s v="USA"/>
    <x v="7"/>
    <x v="27"/>
    <n v="50587"/>
    <x v="0"/>
    <s v="P328"/>
    <x v="2"/>
    <x v="1"/>
    <s v="Product 328"/>
    <n v="1232.95"/>
    <n v="4"/>
    <n v="0.33"/>
    <x v="326"/>
  </r>
  <r>
    <n v="329"/>
    <s v="T5GFRXBKJU"/>
    <d v="2017-01-23T00:00:00"/>
    <x v="305"/>
    <x v="1"/>
    <s v="1S3QN62Q"/>
    <s v="Customer 329"/>
    <x v="1"/>
    <s v="USA"/>
    <x v="0"/>
    <x v="28"/>
    <n v="40447"/>
    <x v="0"/>
    <s v="P329"/>
    <x v="0"/>
    <x v="6"/>
    <s v="Product 329"/>
    <n v="3916.94"/>
    <n v="5"/>
    <n v="0.47"/>
    <x v="327"/>
  </r>
  <r>
    <n v="330"/>
    <s v="R623BG1P61"/>
    <d v="2015-03-23T00:00:00"/>
    <x v="306"/>
    <x v="0"/>
    <s v="MCB5NG4K"/>
    <s v="Customer 330"/>
    <x v="2"/>
    <s v="USA"/>
    <x v="1"/>
    <x v="29"/>
    <n v="10298"/>
    <x v="1"/>
    <s v="P330"/>
    <x v="0"/>
    <x v="8"/>
    <s v="Product 330"/>
    <n v="3400.67"/>
    <n v="1"/>
    <n v="0.15"/>
    <x v="328"/>
  </r>
  <r>
    <n v="331"/>
    <s v="KAVFVFVTCU"/>
    <d v="2015-10-26T00:00:00"/>
    <x v="307"/>
    <x v="1"/>
    <s v="TWCPZ52U"/>
    <s v="Customer 331"/>
    <x v="0"/>
    <s v="USA"/>
    <x v="16"/>
    <x v="30"/>
    <n v="29200"/>
    <x v="0"/>
    <s v="P331"/>
    <x v="0"/>
    <x v="8"/>
    <s v="Product 331"/>
    <n v="675.02"/>
    <n v="4"/>
    <n v="0.33"/>
    <x v="329"/>
  </r>
  <r>
    <n v="332"/>
    <s v="Q9X4W0VCUJ"/>
    <d v="2018-12-18T00:00:00"/>
    <x v="308"/>
    <x v="0"/>
    <s v="QAC58783"/>
    <s v="Customer 332"/>
    <x v="0"/>
    <s v="USA"/>
    <x v="18"/>
    <x v="31"/>
    <n v="57390"/>
    <x v="3"/>
    <s v="P332"/>
    <x v="2"/>
    <x v="4"/>
    <s v="Product 332"/>
    <n v="1240.23"/>
    <n v="1"/>
    <n v="0.45"/>
    <x v="330"/>
  </r>
  <r>
    <n v="333"/>
    <s v="MGRMA9VMP2"/>
    <d v="2019-07-17T00:00:00"/>
    <x v="26"/>
    <x v="1"/>
    <s v="PNJ6LD3Y"/>
    <s v="Customer 333"/>
    <x v="0"/>
    <s v="USA"/>
    <x v="4"/>
    <x v="32"/>
    <n v="71306"/>
    <x v="3"/>
    <s v="P333"/>
    <x v="0"/>
    <x v="0"/>
    <s v="Product 333"/>
    <n v="3612.43"/>
    <n v="8"/>
    <n v="0.36"/>
    <x v="331"/>
  </r>
  <r>
    <n v="334"/>
    <s v="F90V9KCISU"/>
    <d v="2015-07-18T00:00:00"/>
    <x v="309"/>
    <x v="2"/>
    <s v="OOEDEC6U"/>
    <s v="Customer 334"/>
    <x v="0"/>
    <s v="USA"/>
    <x v="1"/>
    <x v="33"/>
    <n v="44052"/>
    <x v="1"/>
    <s v="P334"/>
    <x v="1"/>
    <x v="9"/>
    <s v="Product 334"/>
    <n v="2814.6"/>
    <n v="10"/>
    <n v="0.06"/>
    <x v="332"/>
  </r>
  <r>
    <n v="335"/>
    <s v="5TMISSL0Q8"/>
    <d v="2019-09-06T00:00:00"/>
    <x v="310"/>
    <x v="0"/>
    <s v="QE95HK0N"/>
    <s v="Customer 335"/>
    <x v="1"/>
    <s v="USA"/>
    <x v="5"/>
    <x v="34"/>
    <n v="90191"/>
    <x v="1"/>
    <s v="P335"/>
    <x v="2"/>
    <x v="9"/>
    <s v="Product 335"/>
    <n v="3766.91"/>
    <n v="8"/>
    <n v="0.49"/>
    <x v="333"/>
  </r>
  <r>
    <n v="336"/>
    <s v="OEF39QWPPY"/>
    <d v="2015-01-10T00:00:00"/>
    <x v="234"/>
    <x v="2"/>
    <s v="DEMSWBFA"/>
    <s v="Customer 336"/>
    <x v="0"/>
    <s v="USA"/>
    <x v="8"/>
    <x v="35"/>
    <n v="23132"/>
    <x v="2"/>
    <s v="P336"/>
    <x v="2"/>
    <x v="7"/>
    <s v="Product 336"/>
    <n v="2485.14"/>
    <n v="1"/>
    <n v="0.03"/>
    <x v="334"/>
  </r>
  <r>
    <n v="337"/>
    <s v="U6GUKVL5AP"/>
    <d v="2014-12-03T00:00:00"/>
    <x v="311"/>
    <x v="3"/>
    <s v="SMODOJ69"/>
    <s v="Customer 337"/>
    <x v="2"/>
    <s v="USA"/>
    <x v="8"/>
    <x v="36"/>
    <n v="62925"/>
    <x v="3"/>
    <s v="P337"/>
    <x v="1"/>
    <x v="4"/>
    <s v="Product 337"/>
    <n v="219.65"/>
    <n v="7"/>
    <n v="0.28999999999999998"/>
    <x v="335"/>
  </r>
  <r>
    <n v="338"/>
    <s v="N3TCNM0QJM"/>
    <d v="2015-09-15T00:00:00"/>
    <x v="312"/>
    <x v="3"/>
    <s v="TDHKCOOE"/>
    <s v="Customer 338"/>
    <x v="0"/>
    <s v="USA"/>
    <x v="12"/>
    <x v="37"/>
    <n v="78837"/>
    <x v="0"/>
    <s v="P338"/>
    <x v="1"/>
    <x v="6"/>
    <s v="Product 338"/>
    <n v="400.33"/>
    <n v="6"/>
    <n v="0.04"/>
    <x v="336"/>
  </r>
  <r>
    <n v="339"/>
    <s v="MP7W3LL3S0"/>
    <d v="2016-07-18T00:00:00"/>
    <x v="313"/>
    <x v="1"/>
    <s v="FD01ZQDW"/>
    <s v="Customer 339"/>
    <x v="2"/>
    <s v="USA"/>
    <x v="9"/>
    <x v="38"/>
    <n v="51454"/>
    <x v="2"/>
    <s v="P339"/>
    <x v="1"/>
    <x v="8"/>
    <s v="Product 339"/>
    <n v="2707.99"/>
    <n v="9"/>
    <n v="0.05"/>
    <x v="337"/>
  </r>
  <r>
    <n v="340"/>
    <s v="QEWIOB7HS0"/>
    <d v="2014-03-25T00:00:00"/>
    <x v="314"/>
    <x v="0"/>
    <s v="VFN3L1FP"/>
    <s v="Customer 340"/>
    <x v="2"/>
    <s v="USA"/>
    <x v="12"/>
    <x v="39"/>
    <n v="34763"/>
    <x v="1"/>
    <s v="P340"/>
    <x v="0"/>
    <x v="0"/>
    <s v="Product 340"/>
    <n v="3922.58"/>
    <n v="9"/>
    <n v="0.22"/>
    <x v="338"/>
  </r>
  <r>
    <n v="341"/>
    <s v="1HBOI7YTCZ"/>
    <d v="2015-09-04T00:00:00"/>
    <x v="315"/>
    <x v="0"/>
    <s v="XC2345WX"/>
    <s v="Customer 341"/>
    <x v="0"/>
    <s v="USA"/>
    <x v="7"/>
    <x v="40"/>
    <n v="11826"/>
    <x v="3"/>
    <s v="P341"/>
    <x v="0"/>
    <x v="4"/>
    <s v="Product 341"/>
    <n v="4625.72"/>
    <n v="5"/>
    <n v="0.23"/>
    <x v="339"/>
  </r>
  <r>
    <n v="342"/>
    <s v="GRI1QVR20X"/>
    <d v="2015-08-13T00:00:00"/>
    <x v="316"/>
    <x v="0"/>
    <s v="OGRPJKWP"/>
    <s v="Customer 342"/>
    <x v="2"/>
    <s v="USA"/>
    <x v="6"/>
    <x v="41"/>
    <n v="35732"/>
    <x v="0"/>
    <s v="P342"/>
    <x v="1"/>
    <x v="4"/>
    <s v="Product 342"/>
    <n v="1117.48"/>
    <n v="7"/>
    <n v="0.47"/>
    <x v="340"/>
  </r>
  <r>
    <n v="343"/>
    <s v="JGXWX5F1RK"/>
    <d v="2019-06-02T00:00:00"/>
    <x v="317"/>
    <x v="3"/>
    <s v="LUT8BKTU"/>
    <s v="Customer 343"/>
    <x v="1"/>
    <s v="USA"/>
    <x v="5"/>
    <x v="42"/>
    <n v="54277"/>
    <x v="2"/>
    <s v="P343"/>
    <x v="0"/>
    <x v="8"/>
    <s v="Product 343"/>
    <n v="4084.79"/>
    <n v="1"/>
    <n v="0.43"/>
    <x v="341"/>
  </r>
  <r>
    <n v="344"/>
    <s v="1O08BQ6KDC"/>
    <d v="2018-12-25T00:00:00"/>
    <x v="318"/>
    <x v="0"/>
    <s v="PT8JEWY6"/>
    <s v="Customer 344"/>
    <x v="0"/>
    <s v="USA"/>
    <x v="11"/>
    <x v="43"/>
    <n v="81187"/>
    <x v="0"/>
    <s v="P344"/>
    <x v="0"/>
    <x v="1"/>
    <s v="Product 344"/>
    <n v="4864.05"/>
    <n v="1"/>
    <n v="0.48"/>
    <x v="342"/>
  </r>
  <r>
    <n v="345"/>
    <s v="669WTGKA7Y"/>
    <d v="2015-03-27T00:00:00"/>
    <x v="319"/>
    <x v="2"/>
    <s v="BWFFBLS1"/>
    <s v="Customer 345"/>
    <x v="0"/>
    <s v="USA"/>
    <x v="9"/>
    <x v="44"/>
    <n v="23348"/>
    <x v="2"/>
    <s v="P345"/>
    <x v="0"/>
    <x v="6"/>
    <s v="Product 345"/>
    <n v="3908.3"/>
    <n v="2"/>
    <n v="0.25"/>
    <x v="343"/>
  </r>
  <r>
    <n v="346"/>
    <s v="V3INB75DH6"/>
    <d v="2015-09-26T00:00:00"/>
    <x v="258"/>
    <x v="3"/>
    <s v="DDIEZ2P2"/>
    <s v="Customer 346"/>
    <x v="1"/>
    <s v="USA"/>
    <x v="13"/>
    <x v="45"/>
    <n v="16093"/>
    <x v="1"/>
    <s v="P346"/>
    <x v="1"/>
    <x v="2"/>
    <s v="Product 346"/>
    <n v="752"/>
    <n v="8"/>
    <n v="0.18"/>
    <x v="344"/>
  </r>
  <r>
    <n v="347"/>
    <s v="AF515KDIMB"/>
    <d v="2014-07-15T00:00:00"/>
    <x v="320"/>
    <x v="0"/>
    <s v="5I54M57T"/>
    <s v="Customer 347"/>
    <x v="1"/>
    <s v="USA"/>
    <x v="17"/>
    <x v="46"/>
    <n v="73360"/>
    <x v="3"/>
    <s v="P347"/>
    <x v="0"/>
    <x v="9"/>
    <s v="Product 347"/>
    <n v="4569.97"/>
    <n v="6"/>
    <n v="0.24"/>
    <x v="345"/>
  </r>
  <r>
    <n v="348"/>
    <s v="FMXJHCL5CQ"/>
    <d v="2015-01-13T00:00:00"/>
    <x v="74"/>
    <x v="0"/>
    <s v="RYB80E57"/>
    <s v="Customer 348"/>
    <x v="2"/>
    <s v="USA"/>
    <x v="0"/>
    <x v="47"/>
    <n v="14059"/>
    <x v="1"/>
    <s v="P348"/>
    <x v="0"/>
    <x v="0"/>
    <s v="Product 348"/>
    <n v="1263.55"/>
    <n v="6"/>
    <n v="0.26"/>
    <x v="346"/>
  </r>
  <r>
    <n v="349"/>
    <s v="7446U4HBPW"/>
    <d v="2019-07-07T00:00:00"/>
    <x v="321"/>
    <x v="0"/>
    <s v="23MPYF9I"/>
    <s v="Customer 349"/>
    <x v="0"/>
    <s v="USA"/>
    <x v="11"/>
    <x v="48"/>
    <n v="38931"/>
    <x v="1"/>
    <s v="P349"/>
    <x v="1"/>
    <x v="1"/>
    <s v="Product 349"/>
    <n v="4863.08"/>
    <n v="9"/>
    <n v="0.25"/>
    <x v="347"/>
  </r>
  <r>
    <n v="350"/>
    <s v="DDU9PASEB6"/>
    <d v="2017-10-13T00:00:00"/>
    <x v="322"/>
    <x v="1"/>
    <s v="8CZ7G2P0"/>
    <s v="Customer 350"/>
    <x v="2"/>
    <s v="USA"/>
    <x v="15"/>
    <x v="49"/>
    <n v="86574"/>
    <x v="0"/>
    <s v="P350"/>
    <x v="2"/>
    <x v="1"/>
    <s v="Product 350"/>
    <n v="2013.01"/>
    <n v="2"/>
    <n v="0.03"/>
    <x v="348"/>
  </r>
  <r>
    <n v="351"/>
    <s v="AWEMZYFCYI"/>
    <d v="2016-04-25T00:00:00"/>
    <x v="239"/>
    <x v="3"/>
    <s v="J0QJ88EI"/>
    <s v="Customer 351"/>
    <x v="0"/>
    <s v="USA"/>
    <x v="15"/>
    <x v="0"/>
    <n v="72533"/>
    <x v="3"/>
    <s v="P351"/>
    <x v="2"/>
    <x v="4"/>
    <s v="Product 351"/>
    <n v="168.88"/>
    <n v="9"/>
    <n v="0.24"/>
    <x v="349"/>
  </r>
  <r>
    <n v="352"/>
    <s v="7ATBKBD1BJ"/>
    <d v="2015-08-10T00:00:00"/>
    <x v="323"/>
    <x v="3"/>
    <s v="XGWLI5DW"/>
    <s v="Customer 352"/>
    <x v="2"/>
    <s v="USA"/>
    <x v="1"/>
    <x v="1"/>
    <n v="58438"/>
    <x v="2"/>
    <s v="P352"/>
    <x v="2"/>
    <x v="8"/>
    <s v="Product 352"/>
    <n v="1949.46"/>
    <n v="3"/>
    <n v="0.39"/>
    <x v="350"/>
  </r>
  <r>
    <n v="353"/>
    <s v="VFJHYVHUCM"/>
    <d v="2016-10-18T00:00:00"/>
    <x v="324"/>
    <x v="0"/>
    <s v="END0X0BP"/>
    <s v="Customer 353"/>
    <x v="1"/>
    <s v="USA"/>
    <x v="12"/>
    <x v="2"/>
    <n v="30152"/>
    <x v="2"/>
    <s v="P353"/>
    <x v="0"/>
    <x v="8"/>
    <s v="Product 353"/>
    <n v="2484.09"/>
    <n v="5"/>
    <n v="0.21"/>
    <x v="351"/>
  </r>
  <r>
    <n v="354"/>
    <s v="QZL5G3G223"/>
    <d v="2016-08-28T00:00:00"/>
    <x v="325"/>
    <x v="0"/>
    <s v="WT1184NY"/>
    <s v="Customer 354"/>
    <x v="0"/>
    <s v="USA"/>
    <x v="3"/>
    <x v="3"/>
    <n v="66717"/>
    <x v="0"/>
    <s v="P354"/>
    <x v="2"/>
    <x v="5"/>
    <s v="Product 354"/>
    <n v="2454.91"/>
    <n v="1"/>
    <n v="0.03"/>
    <x v="352"/>
  </r>
  <r>
    <n v="355"/>
    <s v="XLM5BSZ3QX"/>
    <d v="2016-09-02T00:00:00"/>
    <x v="326"/>
    <x v="2"/>
    <s v="CL3B3ZH7"/>
    <s v="Customer 355"/>
    <x v="1"/>
    <s v="USA"/>
    <x v="15"/>
    <x v="4"/>
    <n v="65533"/>
    <x v="3"/>
    <s v="P355"/>
    <x v="0"/>
    <x v="4"/>
    <s v="Product 355"/>
    <n v="270.47000000000003"/>
    <n v="8"/>
    <n v="0.32"/>
    <x v="353"/>
  </r>
  <r>
    <n v="356"/>
    <s v="KMV7ERVVZ2"/>
    <d v="2018-06-13T00:00:00"/>
    <x v="327"/>
    <x v="0"/>
    <s v="Q18GIFTT"/>
    <s v="Customer 356"/>
    <x v="1"/>
    <s v="USA"/>
    <x v="3"/>
    <x v="5"/>
    <n v="91737"/>
    <x v="2"/>
    <s v="P356"/>
    <x v="0"/>
    <x v="5"/>
    <s v="Product 356"/>
    <n v="2102.0300000000002"/>
    <n v="3"/>
    <n v="0.06"/>
    <x v="354"/>
  </r>
  <r>
    <n v="357"/>
    <s v="BF3N2EXCZ3"/>
    <d v="2017-06-21T00:00:00"/>
    <x v="226"/>
    <x v="3"/>
    <s v="05LX1T2W"/>
    <s v="Customer 357"/>
    <x v="1"/>
    <s v="USA"/>
    <x v="1"/>
    <x v="6"/>
    <n v="31038"/>
    <x v="0"/>
    <s v="P357"/>
    <x v="1"/>
    <x v="1"/>
    <s v="Product 357"/>
    <n v="1803.57"/>
    <n v="5"/>
    <n v="0.28999999999999998"/>
    <x v="355"/>
  </r>
  <r>
    <n v="358"/>
    <s v="9G8QW7AZEN"/>
    <d v="2018-09-14T00:00:00"/>
    <x v="328"/>
    <x v="1"/>
    <s v="6QWCL5WK"/>
    <s v="Customer 358"/>
    <x v="0"/>
    <s v="USA"/>
    <x v="11"/>
    <x v="7"/>
    <n v="40462"/>
    <x v="0"/>
    <s v="P358"/>
    <x v="0"/>
    <x v="7"/>
    <s v="Product 358"/>
    <n v="3279.15"/>
    <n v="6"/>
    <n v="0.42"/>
    <x v="356"/>
  </r>
  <r>
    <n v="359"/>
    <s v="N97695K2A1"/>
    <d v="2017-12-27T00:00:00"/>
    <x v="329"/>
    <x v="0"/>
    <s v="1SHQP059"/>
    <s v="Customer 359"/>
    <x v="1"/>
    <s v="USA"/>
    <x v="12"/>
    <x v="8"/>
    <n v="24617"/>
    <x v="2"/>
    <s v="P359"/>
    <x v="1"/>
    <x v="6"/>
    <s v="Product 359"/>
    <n v="1936.3"/>
    <n v="9"/>
    <n v="0.42"/>
    <x v="357"/>
  </r>
  <r>
    <n v="360"/>
    <s v="M3E3YZAWH0"/>
    <d v="2014-06-16T00:00:00"/>
    <x v="330"/>
    <x v="1"/>
    <s v="IDSCJY6O"/>
    <s v="Customer 360"/>
    <x v="1"/>
    <s v="USA"/>
    <x v="8"/>
    <x v="9"/>
    <n v="60423"/>
    <x v="1"/>
    <s v="P360"/>
    <x v="2"/>
    <x v="0"/>
    <s v="Product 360"/>
    <n v="4209.46"/>
    <n v="3"/>
    <n v="0.21"/>
    <x v="358"/>
  </r>
  <r>
    <n v="361"/>
    <s v="3F76PX3IGZ"/>
    <d v="2017-04-27T00:00:00"/>
    <x v="331"/>
    <x v="3"/>
    <s v="HFXYT5MB"/>
    <s v="Customer 361"/>
    <x v="2"/>
    <s v="USA"/>
    <x v="7"/>
    <x v="10"/>
    <n v="55592"/>
    <x v="0"/>
    <s v="P361"/>
    <x v="2"/>
    <x v="0"/>
    <s v="Product 361"/>
    <n v="601.58000000000004"/>
    <n v="4"/>
    <n v="0.44"/>
    <x v="359"/>
  </r>
  <r>
    <n v="362"/>
    <s v="3PGKT8ANYS"/>
    <d v="2016-11-20T00:00:00"/>
    <x v="332"/>
    <x v="0"/>
    <s v="LJQT7XFS"/>
    <s v="Customer 362"/>
    <x v="2"/>
    <s v="USA"/>
    <x v="19"/>
    <x v="11"/>
    <n v="63393"/>
    <x v="1"/>
    <s v="P362"/>
    <x v="2"/>
    <x v="1"/>
    <s v="Product 362"/>
    <n v="1093.68"/>
    <n v="2"/>
    <n v="0.11"/>
    <x v="360"/>
  </r>
  <r>
    <n v="363"/>
    <s v="CI1478JRZ5"/>
    <d v="2014-07-22T00:00:00"/>
    <x v="333"/>
    <x v="0"/>
    <s v="GAGZ0EPF"/>
    <s v="Customer 363"/>
    <x v="2"/>
    <s v="USA"/>
    <x v="17"/>
    <x v="12"/>
    <n v="12955"/>
    <x v="3"/>
    <s v="P363"/>
    <x v="1"/>
    <x v="9"/>
    <s v="Product 363"/>
    <n v="346.96"/>
    <n v="1"/>
    <n v="0.31"/>
    <x v="361"/>
  </r>
  <r>
    <n v="364"/>
    <s v="OWF0LXEHUP"/>
    <d v="2017-07-26T00:00:00"/>
    <x v="334"/>
    <x v="0"/>
    <s v="JOJ803CU"/>
    <s v="Customer 364"/>
    <x v="1"/>
    <s v="USA"/>
    <x v="17"/>
    <x v="13"/>
    <n v="10255"/>
    <x v="3"/>
    <s v="P364"/>
    <x v="2"/>
    <x v="7"/>
    <s v="Product 364"/>
    <n v="957.56"/>
    <n v="1"/>
    <n v="0.21"/>
    <x v="362"/>
  </r>
  <r>
    <n v="365"/>
    <s v="1WLQOYIE8W"/>
    <d v="2016-01-13T00:00:00"/>
    <x v="190"/>
    <x v="3"/>
    <s v="NGI1UDXO"/>
    <s v="Customer 365"/>
    <x v="1"/>
    <s v="USA"/>
    <x v="11"/>
    <x v="14"/>
    <n v="88337"/>
    <x v="1"/>
    <s v="P365"/>
    <x v="2"/>
    <x v="2"/>
    <s v="Product 365"/>
    <n v="3012.86"/>
    <n v="7"/>
    <n v="0.01"/>
    <x v="363"/>
  </r>
  <r>
    <n v="366"/>
    <s v="UXYQ0J0C8J"/>
    <d v="2016-09-18T00:00:00"/>
    <x v="335"/>
    <x v="3"/>
    <s v="XDNEWXOU"/>
    <s v="Customer 366"/>
    <x v="0"/>
    <s v="USA"/>
    <x v="4"/>
    <x v="15"/>
    <n v="13164"/>
    <x v="0"/>
    <s v="P366"/>
    <x v="1"/>
    <x v="8"/>
    <s v="Product 366"/>
    <n v="1578.52"/>
    <n v="4"/>
    <n v="0.3"/>
    <x v="364"/>
  </r>
  <r>
    <n v="367"/>
    <s v="493VHLEOGO"/>
    <d v="2016-01-29T00:00:00"/>
    <x v="336"/>
    <x v="1"/>
    <s v="JZBG3G5U"/>
    <s v="Customer 367"/>
    <x v="1"/>
    <s v="USA"/>
    <x v="3"/>
    <x v="16"/>
    <n v="10890"/>
    <x v="0"/>
    <s v="P367"/>
    <x v="1"/>
    <x v="5"/>
    <s v="Product 367"/>
    <n v="2194.9299999999998"/>
    <n v="3"/>
    <n v="0.19"/>
    <x v="365"/>
  </r>
  <r>
    <n v="368"/>
    <s v="1S9WX47XUF"/>
    <d v="2017-02-12T00:00:00"/>
    <x v="337"/>
    <x v="2"/>
    <s v="O7W0N800"/>
    <s v="Customer 368"/>
    <x v="0"/>
    <s v="USA"/>
    <x v="11"/>
    <x v="17"/>
    <n v="38621"/>
    <x v="1"/>
    <s v="P368"/>
    <x v="0"/>
    <x v="5"/>
    <s v="Product 368"/>
    <n v="3755.28"/>
    <n v="3"/>
    <n v="0.13"/>
    <x v="366"/>
  </r>
  <r>
    <n v="369"/>
    <s v="7AJRTPV8YP"/>
    <d v="2015-03-29T00:00:00"/>
    <x v="338"/>
    <x v="3"/>
    <s v="SN9HSDC4"/>
    <s v="Customer 369"/>
    <x v="0"/>
    <s v="USA"/>
    <x v="6"/>
    <x v="18"/>
    <n v="46708"/>
    <x v="0"/>
    <s v="P369"/>
    <x v="1"/>
    <x v="6"/>
    <s v="Product 369"/>
    <n v="394.6"/>
    <n v="3"/>
    <n v="0.31"/>
    <x v="367"/>
  </r>
  <r>
    <n v="370"/>
    <s v="E6WF94CCK3"/>
    <d v="2017-02-05T00:00:00"/>
    <x v="339"/>
    <x v="1"/>
    <s v="F40IRHFI"/>
    <s v="Customer 370"/>
    <x v="0"/>
    <s v="USA"/>
    <x v="15"/>
    <x v="19"/>
    <n v="56499"/>
    <x v="2"/>
    <s v="P370"/>
    <x v="1"/>
    <x v="5"/>
    <s v="Product 370"/>
    <n v="1710.08"/>
    <n v="6"/>
    <n v="0.19"/>
    <x v="368"/>
  </r>
  <r>
    <n v="371"/>
    <s v="JVZTGTG5LU"/>
    <d v="2014-11-08T00:00:00"/>
    <x v="340"/>
    <x v="1"/>
    <s v="DYK2XFGR"/>
    <s v="Customer 371"/>
    <x v="2"/>
    <s v="USA"/>
    <x v="15"/>
    <x v="20"/>
    <n v="44677"/>
    <x v="2"/>
    <s v="P371"/>
    <x v="0"/>
    <x v="7"/>
    <s v="Product 371"/>
    <n v="414.98"/>
    <n v="1"/>
    <n v="0.08"/>
    <x v="369"/>
  </r>
  <r>
    <n v="372"/>
    <s v="J6EESUHTGI"/>
    <d v="2014-06-11T00:00:00"/>
    <x v="341"/>
    <x v="1"/>
    <s v="PXX4XZX9"/>
    <s v="Customer 372"/>
    <x v="1"/>
    <s v="USA"/>
    <x v="0"/>
    <x v="21"/>
    <n v="47006"/>
    <x v="1"/>
    <s v="P372"/>
    <x v="1"/>
    <x v="6"/>
    <s v="Product 372"/>
    <n v="2970.96"/>
    <n v="2"/>
    <n v="0.5"/>
    <x v="370"/>
  </r>
  <r>
    <n v="373"/>
    <s v="FP3CEWTW30"/>
    <d v="2016-03-20T00:00:00"/>
    <x v="342"/>
    <x v="1"/>
    <s v="P34CPBJY"/>
    <s v="Customer 373"/>
    <x v="1"/>
    <s v="USA"/>
    <x v="8"/>
    <x v="22"/>
    <n v="80996"/>
    <x v="3"/>
    <s v="P373"/>
    <x v="1"/>
    <x v="6"/>
    <s v="Product 373"/>
    <n v="2024.12"/>
    <n v="2"/>
    <n v="0.24"/>
    <x v="371"/>
  </r>
  <r>
    <n v="374"/>
    <s v="QLFJBTP2E8"/>
    <d v="2019-09-11T00:00:00"/>
    <x v="343"/>
    <x v="2"/>
    <s v="VJZ6B35X"/>
    <s v="Customer 374"/>
    <x v="2"/>
    <s v="USA"/>
    <x v="2"/>
    <x v="23"/>
    <n v="98789"/>
    <x v="1"/>
    <s v="P374"/>
    <x v="0"/>
    <x v="5"/>
    <s v="Product 374"/>
    <n v="879.71"/>
    <n v="8"/>
    <n v="0.23"/>
    <x v="372"/>
  </r>
  <r>
    <n v="375"/>
    <s v="P6XG55ZKGT"/>
    <d v="2018-12-19T00:00:00"/>
    <x v="344"/>
    <x v="1"/>
    <s v="1VKQU4SG"/>
    <s v="Customer 375"/>
    <x v="1"/>
    <s v="USA"/>
    <x v="1"/>
    <x v="24"/>
    <n v="51786"/>
    <x v="1"/>
    <s v="P375"/>
    <x v="2"/>
    <x v="5"/>
    <s v="Product 375"/>
    <n v="3022.53"/>
    <n v="9"/>
    <n v="0.31"/>
    <x v="373"/>
  </r>
  <r>
    <n v="376"/>
    <s v="8AJSR4OM0Q"/>
    <d v="2017-03-22T00:00:00"/>
    <x v="345"/>
    <x v="3"/>
    <s v="ZW1DW6T6"/>
    <s v="Customer 376"/>
    <x v="2"/>
    <s v="USA"/>
    <x v="0"/>
    <x v="25"/>
    <n v="33313"/>
    <x v="1"/>
    <s v="P376"/>
    <x v="1"/>
    <x v="1"/>
    <s v="Product 376"/>
    <n v="4078"/>
    <n v="3"/>
    <n v="0.26"/>
    <x v="374"/>
  </r>
  <r>
    <n v="377"/>
    <s v="WLSE5ETZDJ"/>
    <d v="2016-11-30T00:00:00"/>
    <x v="346"/>
    <x v="2"/>
    <s v="AMK9T5GL"/>
    <s v="Customer 377"/>
    <x v="0"/>
    <s v="USA"/>
    <x v="15"/>
    <x v="26"/>
    <n v="91146"/>
    <x v="3"/>
    <s v="P377"/>
    <x v="0"/>
    <x v="9"/>
    <s v="Product 377"/>
    <n v="4835.1400000000003"/>
    <n v="1"/>
    <n v="0.33"/>
    <x v="375"/>
  </r>
  <r>
    <n v="378"/>
    <s v="4KXPXX6B7D"/>
    <d v="2014-06-10T00:00:00"/>
    <x v="347"/>
    <x v="3"/>
    <s v="GKI3CUOG"/>
    <s v="Customer 378"/>
    <x v="1"/>
    <s v="USA"/>
    <x v="17"/>
    <x v="27"/>
    <n v="59915"/>
    <x v="3"/>
    <s v="P378"/>
    <x v="0"/>
    <x v="8"/>
    <s v="Product 378"/>
    <n v="2386.44"/>
    <n v="6"/>
    <n v="0.4"/>
    <x v="376"/>
  </r>
  <r>
    <n v="379"/>
    <s v="SN9ZC7NUKY"/>
    <d v="2016-06-24T00:00:00"/>
    <x v="348"/>
    <x v="2"/>
    <s v="RNSG8QGE"/>
    <s v="Customer 379"/>
    <x v="2"/>
    <s v="USA"/>
    <x v="10"/>
    <x v="28"/>
    <n v="41352"/>
    <x v="2"/>
    <s v="P379"/>
    <x v="0"/>
    <x v="6"/>
    <s v="Product 379"/>
    <n v="3785.04"/>
    <n v="8"/>
    <n v="0.3"/>
    <x v="377"/>
  </r>
  <r>
    <n v="380"/>
    <s v="1988VZKNIK"/>
    <d v="2015-10-22T00:00:00"/>
    <x v="349"/>
    <x v="1"/>
    <s v="S61J6D5K"/>
    <s v="Customer 380"/>
    <x v="2"/>
    <s v="USA"/>
    <x v="0"/>
    <x v="29"/>
    <n v="87547"/>
    <x v="0"/>
    <s v="P380"/>
    <x v="2"/>
    <x v="3"/>
    <s v="Product 380"/>
    <n v="1812.83"/>
    <n v="3"/>
    <n v="0.32"/>
    <x v="378"/>
  </r>
  <r>
    <n v="381"/>
    <s v="ATLVCZSX27"/>
    <d v="2016-05-30T00:00:00"/>
    <x v="350"/>
    <x v="3"/>
    <s v="LHK226K6"/>
    <s v="Customer 381"/>
    <x v="2"/>
    <s v="USA"/>
    <x v="17"/>
    <x v="30"/>
    <n v="96115"/>
    <x v="3"/>
    <s v="P381"/>
    <x v="1"/>
    <x v="5"/>
    <s v="Product 381"/>
    <n v="4568.2700000000004"/>
    <n v="3"/>
    <n v="0.37"/>
    <x v="379"/>
  </r>
  <r>
    <n v="382"/>
    <s v="KZ4LUMN6DH"/>
    <d v="2018-07-19T00:00:00"/>
    <x v="351"/>
    <x v="2"/>
    <s v="O6HUR0K1"/>
    <s v="Customer 382"/>
    <x v="2"/>
    <s v="USA"/>
    <x v="5"/>
    <x v="31"/>
    <n v="55379"/>
    <x v="3"/>
    <s v="P382"/>
    <x v="2"/>
    <x v="6"/>
    <s v="Product 382"/>
    <n v="511.76"/>
    <n v="2"/>
    <n v="0.02"/>
    <x v="380"/>
  </r>
  <r>
    <n v="383"/>
    <s v="HQE243CNUK"/>
    <d v="2014-11-19T00:00:00"/>
    <x v="88"/>
    <x v="1"/>
    <s v="0STDTDEV"/>
    <s v="Customer 383"/>
    <x v="0"/>
    <s v="USA"/>
    <x v="1"/>
    <x v="32"/>
    <n v="48091"/>
    <x v="1"/>
    <s v="P383"/>
    <x v="0"/>
    <x v="3"/>
    <s v="Product 383"/>
    <n v="2755.95"/>
    <n v="3"/>
    <n v="0.16"/>
    <x v="381"/>
  </r>
  <r>
    <n v="384"/>
    <s v="CRS38C6FSS"/>
    <d v="2014-02-10T00:00:00"/>
    <x v="352"/>
    <x v="0"/>
    <s v="75JP51Q5"/>
    <s v="Customer 384"/>
    <x v="0"/>
    <s v="USA"/>
    <x v="8"/>
    <x v="33"/>
    <n v="77537"/>
    <x v="3"/>
    <s v="P384"/>
    <x v="1"/>
    <x v="0"/>
    <s v="Product 384"/>
    <n v="3802.16"/>
    <n v="10"/>
    <n v="7.0000000000000007E-2"/>
    <x v="382"/>
  </r>
  <r>
    <n v="385"/>
    <s v="YF0GLHR2WD"/>
    <d v="2016-07-12T00:00:00"/>
    <x v="353"/>
    <x v="3"/>
    <s v="E20LK7G9"/>
    <s v="Customer 385"/>
    <x v="0"/>
    <s v="USA"/>
    <x v="10"/>
    <x v="34"/>
    <n v="13308"/>
    <x v="3"/>
    <s v="P385"/>
    <x v="2"/>
    <x v="2"/>
    <s v="Product 385"/>
    <n v="3389.11"/>
    <n v="5"/>
    <n v="0.26"/>
    <x v="383"/>
  </r>
  <r>
    <n v="386"/>
    <s v="K4P2I408TL"/>
    <d v="2018-12-16T00:00:00"/>
    <x v="354"/>
    <x v="2"/>
    <s v="QQIV1WPW"/>
    <s v="Customer 386"/>
    <x v="1"/>
    <s v="USA"/>
    <x v="16"/>
    <x v="35"/>
    <n v="25633"/>
    <x v="2"/>
    <s v="P386"/>
    <x v="1"/>
    <x v="2"/>
    <s v="Product 386"/>
    <n v="4506.84"/>
    <n v="5"/>
    <n v="0.28000000000000003"/>
    <x v="384"/>
  </r>
  <r>
    <n v="387"/>
    <s v="13B1PGJYT7"/>
    <d v="2016-06-15T00:00:00"/>
    <x v="255"/>
    <x v="0"/>
    <s v="7H35W1D9"/>
    <s v="Customer 387"/>
    <x v="2"/>
    <s v="USA"/>
    <x v="14"/>
    <x v="36"/>
    <n v="88716"/>
    <x v="1"/>
    <s v="P387"/>
    <x v="2"/>
    <x v="6"/>
    <s v="Product 387"/>
    <n v="1313.01"/>
    <n v="10"/>
    <n v="0"/>
    <x v="385"/>
  </r>
  <r>
    <n v="388"/>
    <s v="3FU2VHGZBX"/>
    <d v="2014-06-22T00:00:00"/>
    <x v="355"/>
    <x v="1"/>
    <s v="P9UQH0U4"/>
    <s v="Customer 388"/>
    <x v="2"/>
    <s v="USA"/>
    <x v="18"/>
    <x v="37"/>
    <n v="26325"/>
    <x v="3"/>
    <s v="P388"/>
    <x v="2"/>
    <x v="2"/>
    <s v="Product 388"/>
    <n v="4745.6099999999997"/>
    <n v="7"/>
    <n v="0.4"/>
    <x v="386"/>
  </r>
  <r>
    <n v="389"/>
    <s v="S48X57ORQN"/>
    <d v="2017-04-02T00:00:00"/>
    <x v="356"/>
    <x v="3"/>
    <s v="GQHBP63N"/>
    <s v="Customer 389"/>
    <x v="1"/>
    <s v="USA"/>
    <x v="7"/>
    <x v="38"/>
    <n v="94195"/>
    <x v="0"/>
    <s v="P389"/>
    <x v="2"/>
    <x v="9"/>
    <s v="Product 389"/>
    <n v="3175.32"/>
    <n v="9"/>
    <n v="0.17"/>
    <x v="387"/>
  </r>
  <r>
    <n v="390"/>
    <s v="6JG1T2ERBQ"/>
    <d v="2019-02-07T00:00:00"/>
    <x v="357"/>
    <x v="0"/>
    <s v="7BYFDQ8O"/>
    <s v="Customer 390"/>
    <x v="0"/>
    <s v="USA"/>
    <x v="16"/>
    <x v="39"/>
    <n v="55319"/>
    <x v="0"/>
    <s v="P390"/>
    <x v="2"/>
    <x v="6"/>
    <s v="Product 390"/>
    <n v="3197.7"/>
    <n v="3"/>
    <n v="0.4"/>
    <x v="388"/>
  </r>
  <r>
    <n v="391"/>
    <s v="E931XAL3QZ"/>
    <d v="2015-11-21T00:00:00"/>
    <x v="301"/>
    <x v="0"/>
    <s v="OF22ALAU"/>
    <s v="Customer 391"/>
    <x v="1"/>
    <s v="USA"/>
    <x v="5"/>
    <x v="40"/>
    <n v="30920"/>
    <x v="2"/>
    <s v="P391"/>
    <x v="1"/>
    <x v="5"/>
    <s v="Product 391"/>
    <n v="1007.13"/>
    <n v="3"/>
    <n v="0.25"/>
    <x v="389"/>
  </r>
  <r>
    <n v="392"/>
    <s v="APKL004KUN"/>
    <d v="2016-06-13T00:00:00"/>
    <x v="358"/>
    <x v="3"/>
    <s v="ZXG29JMB"/>
    <s v="Customer 392"/>
    <x v="0"/>
    <s v="USA"/>
    <x v="13"/>
    <x v="41"/>
    <n v="31664"/>
    <x v="2"/>
    <s v="P392"/>
    <x v="0"/>
    <x v="6"/>
    <s v="Product 392"/>
    <n v="2803.95"/>
    <n v="2"/>
    <n v="0.45"/>
    <x v="390"/>
  </r>
  <r>
    <n v="393"/>
    <s v="QQBUMP68AX"/>
    <d v="2019-06-06T00:00:00"/>
    <x v="359"/>
    <x v="2"/>
    <s v="UMX806Q0"/>
    <s v="Customer 393"/>
    <x v="1"/>
    <s v="USA"/>
    <x v="17"/>
    <x v="42"/>
    <n v="51727"/>
    <x v="0"/>
    <s v="P393"/>
    <x v="1"/>
    <x v="0"/>
    <s v="Product 393"/>
    <n v="4354.51"/>
    <n v="7"/>
    <n v="0.31"/>
    <x v="391"/>
  </r>
  <r>
    <n v="394"/>
    <s v="BCTLRDCKBU"/>
    <d v="2016-12-07T00:00:00"/>
    <x v="360"/>
    <x v="3"/>
    <s v="PGJQP2WA"/>
    <s v="Customer 394"/>
    <x v="2"/>
    <s v="USA"/>
    <x v="5"/>
    <x v="43"/>
    <n v="49328"/>
    <x v="2"/>
    <s v="P394"/>
    <x v="2"/>
    <x v="0"/>
    <s v="Product 394"/>
    <n v="2237.15"/>
    <n v="4"/>
    <n v="0.23"/>
    <x v="392"/>
  </r>
  <r>
    <n v="395"/>
    <s v="70O7TXQ6NL"/>
    <d v="2018-11-13T00:00:00"/>
    <x v="361"/>
    <x v="1"/>
    <s v="8LYL0U1T"/>
    <s v="Customer 395"/>
    <x v="1"/>
    <s v="USA"/>
    <x v="7"/>
    <x v="44"/>
    <n v="35982"/>
    <x v="3"/>
    <s v="P395"/>
    <x v="1"/>
    <x v="3"/>
    <s v="Product 395"/>
    <n v="3506.95"/>
    <n v="4"/>
    <n v="0.3"/>
    <x v="393"/>
  </r>
  <r>
    <n v="396"/>
    <s v="75NHJDEZZW"/>
    <d v="2016-03-23T00:00:00"/>
    <x v="362"/>
    <x v="1"/>
    <s v="2WIUGKG8"/>
    <s v="Customer 396"/>
    <x v="1"/>
    <s v="USA"/>
    <x v="5"/>
    <x v="45"/>
    <n v="46151"/>
    <x v="1"/>
    <s v="P396"/>
    <x v="2"/>
    <x v="3"/>
    <s v="Product 396"/>
    <n v="2239.29"/>
    <n v="4"/>
    <n v="0"/>
    <x v="394"/>
  </r>
  <r>
    <n v="397"/>
    <s v="I6XBBA4P7D"/>
    <d v="2017-10-25T00:00:00"/>
    <x v="363"/>
    <x v="0"/>
    <s v="KRB0IPWW"/>
    <s v="Customer 397"/>
    <x v="2"/>
    <s v="USA"/>
    <x v="12"/>
    <x v="46"/>
    <n v="97075"/>
    <x v="3"/>
    <s v="P397"/>
    <x v="1"/>
    <x v="0"/>
    <s v="Product 397"/>
    <n v="3555.64"/>
    <n v="4"/>
    <n v="0.38"/>
    <x v="395"/>
  </r>
  <r>
    <n v="398"/>
    <s v="ICVACRKTYI"/>
    <d v="2014-04-09T00:00:00"/>
    <x v="364"/>
    <x v="1"/>
    <s v="OPI2DXF7"/>
    <s v="Customer 398"/>
    <x v="1"/>
    <s v="USA"/>
    <x v="9"/>
    <x v="47"/>
    <n v="42811"/>
    <x v="1"/>
    <s v="P398"/>
    <x v="0"/>
    <x v="1"/>
    <s v="Product 398"/>
    <n v="466.92"/>
    <n v="8"/>
    <n v="0.42"/>
    <x v="396"/>
  </r>
  <r>
    <n v="399"/>
    <s v="H96ZKVR6NC"/>
    <d v="2015-01-04T00:00:00"/>
    <x v="365"/>
    <x v="2"/>
    <s v="QLL722C8"/>
    <s v="Customer 399"/>
    <x v="1"/>
    <s v="USA"/>
    <x v="1"/>
    <x v="48"/>
    <n v="27607"/>
    <x v="1"/>
    <s v="P399"/>
    <x v="0"/>
    <x v="8"/>
    <s v="Product 399"/>
    <n v="1144.81"/>
    <n v="6"/>
    <n v="0.01"/>
    <x v="397"/>
  </r>
  <r>
    <n v="400"/>
    <s v="TM9G4S49SS"/>
    <d v="2016-05-25T00:00:00"/>
    <x v="366"/>
    <x v="1"/>
    <s v="MKM0OJKF"/>
    <s v="Customer 400"/>
    <x v="1"/>
    <s v="USA"/>
    <x v="13"/>
    <x v="49"/>
    <n v="61709"/>
    <x v="1"/>
    <s v="P400"/>
    <x v="2"/>
    <x v="4"/>
    <s v="Product 400"/>
    <n v="2412.23"/>
    <n v="7"/>
    <n v="0.42"/>
    <x v="398"/>
  </r>
  <r>
    <n v="401"/>
    <s v="HO5A5EOTKY"/>
    <d v="2016-02-16T00:00:00"/>
    <x v="367"/>
    <x v="3"/>
    <s v="CU8N9PLG"/>
    <s v="Customer 401"/>
    <x v="1"/>
    <s v="USA"/>
    <x v="3"/>
    <x v="0"/>
    <n v="53842"/>
    <x v="0"/>
    <s v="P401"/>
    <x v="2"/>
    <x v="3"/>
    <s v="Product 401"/>
    <n v="2033.23"/>
    <n v="9"/>
    <n v="0.34"/>
    <x v="399"/>
  </r>
  <r>
    <n v="402"/>
    <s v="B6A755ZNZ6"/>
    <d v="2014-06-01T00:00:00"/>
    <x v="368"/>
    <x v="0"/>
    <s v="PA3JIRSF"/>
    <s v="Customer 402"/>
    <x v="2"/>
    <s v="USA"/>
    <x v="12"/>
    <x v="1"/>
    <n v="75805"/>
    <x v="1"/>
    <s v="P402"/>
    <x v="0"/>
    <x v="5"/>
    <s v="Product 402"/>
    <n v="299.72000000000003"/>
    <n v="9"/>
    <n v="0.02"/>
    <x v="400"/>
  </r>
  <r>
    <n v="403"/>
    <s v="JA0R33VM11"/>
    <d v="2019-12-20T00:00:00"/>
    <x v="369"/>
    <x v="2"/>
    <s v="C6JN5S03"/>
    <s v="Customer 403"/>
    <x v="0"/>
    <s v="USA"/>
    <x v="18"/>
    <x v="2"/>
    <n v="82790"/>
    <x v="1"/>
    <s v="P403"/>
    <x v="0"/>
    <x v="4"/>
    <s v="Product 403"/>
    <n v="4535.6899999999996"/>
    <n v="6"/>
    <n v="0.04"/>
    <x v="401"/>
  </r>
  <r>
    <n v="404"/>
    <s v="SXXCU9YOS9"/>
    <d v="2017-11-20T00:00:00"/>
    <x v="370"/>
    <x v="0"/>
    <s v="LBDL682T"/>
    <s v="Customer 404"/>
    <x v="0"/>
    <s v="USA"/>
    <x v="5"/>
    <x v="3"/>
    <n v="86483"/>
    <x v="0"/>
    <s v="P404"/>
    <x v="0"/>
    <x v="6"/>
    <s v="Product 404"/>
    <n v="1411.1"/>
    <n v="4"/>
    <n v="0.02"/>
    <x v="402"/>
  </r>
  <r>
    <n v="405"/>
    <s v="99PE5JK3VN"/>
    <d v="2019-06-11T00:00:00"/>
    <x v="371"/>
    <x v="0"/>
    <s v="TYYYU9ZQ"/>
    <s v="Customer 405"/>
    <x v="2"/>
    <s v="USA"/>
    <x v="0"/>
    <x v="4"/>
    <n v="30477"/>
    <x v="1"/>
    <s v="P405"/>
    <x v="0"/>
    <x v="3"/>
    <s v="Product 405"/>
    <n v="3886.37"/>
    <n v="6"/>
    <n v="0.39"/>
    <x v="403"/>
  </r>
  <r>
    <n v="406"/>
    <s v="VDYEFIQDMD"/>
    <d v="2017-09-06T00:00:00"/>
    <x v="372"/>
    <x v="1"/>
    <s v="R2807U0M"/>
    <s v="Customer 406"/>
    <x v="1"/>
    <s v="USA"/>
    <x v="19"/>
    <x v="5"/>
    <n v="41565"/>
    <x v="1"/>
    <s v="P406"/>
    <x v="2"/>
    <x v="7"/>
    <s v="Product 406"/>
    <n v="2805.64"/>
    <n v="10"/>
    <n v="0.27"/>
    <x v="404"/>
  </r>
  <r>
    <n v="407"/>
    <s v="DNA7SHJK4S"/>
    <d v="2019-03-27T00:00:00"/>
    <x v="373"/>
    <x v="3"/>
    <s v="3H6DV6QO"/>
    <s v="Customer 407"/>
    <x v="2"/>
    <s v="USA"/>
    <x v="8"/>
    <x v="6"/>
    <n v="11766"/>
    <x v="3"/>
    <s v="P407"/>
    <x v="1"/>
    <x v="5"/>
    <s v="Product 407"/>
    <n v="156.12"/>
    <n v="10"/>
    <n v="0.43"/>
    <x v="405"/>
  </r>
  <r>
    <n v="408"/>
    <s v="SPKTPZQ07W"/>
    <d v="2016-03-15T00:00:00"/>
    <x v="166"/>
    <x v="2"/>
    <s v="SLLBAMZC"/>
    <s v="Customer 408"/>
    <x v="1"/>
    <s v="USA"/>
    <x v="4"/>
    <x v="7"/>
    <n v="59410"/>
    <x v="0"/>
    <s v="P408"/>
    <x v="1"/>
    <x v="9"/>
    <s v="Product 408"/>
    <n v="4505.92"/>
    <n v="10"/>
    <n v="0.15"/>
    <x v="406"/>
  </r>
  <r>
    <n v="409"/>
    <s v="4J2T4KJ457"/>
    <d v="2018-11-04T00:00:00"/>
    <x v="374"/>
    <x v="3"/>
    <s v="IYAGGUV9"/>
    <s v="Customer 409"/>
    <x v="2"/>
    <s v="USA"/>
    <x v="0"/>
    <x v="8"/>
    <n v="12194"/>
    <x v="3"/>
    <s v="P409"/>
    <x v="0"/>
    <x v="9"/>
    <s v="Product 409"/>
    <n v="3402.38"/>
    <n v="10"/>
    <n v="0.26"/>
    <x v="407"/>
  </r>
  <r>
    <n v="410"/>
    <s v="WX0XZBHG8L"/>
    <d v="2015-11-30T00:00:00"/>
    <x v="375"/>
    <x v="1"/>
    <s v="1AYM6MEF"/>
    <s v="Customer 410"/>
    <x v="0"/>
    <s v="USA"/>
    <x v="5"/>
    <x v="9"/>
    <n v="35671"/>
    <x v="3"/>
    <s v="P410"/>
    <x v="1"/>
    <x v="1"/>
    <s v="Product 410"/>
    <n v="1088.19"/>
    <n v="8"/>
    <n v="0.39"/>
    <x v="408"/>
  </r>
  <r>
    <n v="411"/>
    <s v="01RDQ3PL1X"/>
    <d v="2018-05-16T00:00:00"/>
    <x v="376"/>
    <x v="0"/>
    <s v="UBWX7C76"/>
    <s v="Customer 411"/>
    <x v="2"/>
    <s v="USA"/>
    <x v="17"/>
    <x v="10"/>
    <n v="73032"/>
    <x v="3"/>
    <s v="P411"/>
    <x v="1"/>
    <x v="4"/>
    <s v="Product 411"/>
    <n v="4907.97"/>
    <n v="2"/>
    <n v="0.2"/>
    <x v="409"/>
  </r>
  <r>
    <n v="412"/>
    <s v="TIG93UZF5W"/>
    <d v="2016-08-17T00:00:00"/>
    <x v="377"/>
    <x v="1"/>
    <s v="3TFSYDTO"/>
    <s v="Customer 412"/>
    <x v="0"/>
    <s v="USA"/>
    <x v="0"/>
    <x v="11"/>
    <n v="85896"/>
    <x v="3"/>
    <s v="P412"/>
    <x v="0"/>
    <x v="2"/>
    <s v="Product 412"/>
    <n v="4157.6899999999996"/>
    <n v="6"/>
    <n v="0.49"/>
    <x v="410"/>
  </r>
  <r>
    <n v="413"/>
    <s v="DJGYAWSFN2"/>
    <d v="2014-08-19T00:00:00"/>
    <x v="378"/>
    <x v="0"/>
    <s v="79OHOF64"/>
    <s v="Customer 413"/>
    <x v="1"/>
    <s v="USA"/>
    <x v="5"/>
    <x v="12"/>
    <n v="79700"/>
    <x v="1"/>
    <s v="P413"/>
    <x v="2"/>
    <x v="1"/>
    <s v="Product 413"/>
    <n v="851.07"/>
    <n v="1"/>
    <n v="0.12"/>
    <x v="411"/>
  </r>
  <r>
    <n v="414"/>
    <s v="6FJHWGCEKQ"/>
    <d v="2019-12-08T00:00:00"/>
    <x v="379"/>
    <x v="1"/>
    <s v="N22LHKQ0"/>
    <s v="Customer 414"/>
    <x v="2"/>
    <s v="USA"/>
    <x v="13"/>
    <x v="13"/>
    <n v="18028"/>
    <x v="1"/>
    <s v="P414"/>
    <x v="2"/>
    <x v="8"/>
    <s v="Product 414"/>
    <n v="2743.47"/>
    <n v="6"/>
    <n v="0.41"/>
    <x v="412"/>
  </r>
  <r>
    <n v="415"/>
    <s v="0OKA48B1CZ"/>
    <d v="2014-03-16T00:00:00"/>
    <x v="380"/>
    <x v="0"/>
    <s v="WR1LXCNB"/>
    <s v="Customer 415"/>
    <x v="1"/>
    <s v="USA"/>
    <x v="14"/>
    <x v="14"/>
    <n v="10773"/>
    <x v="0"/>
    <s v="P415"/>
    <x v="2"/>
    <x v="5"/>
    <s v="Product 415"/>
    <n v="4555.05"/>
    <n v="7"/>
    <n v="0.32"/>
    <x v="413"/>
  </r>
  <r>
    <n v="416"/>
    <s v="VOSWV8P9FP"/>
    <d v="2016-11-15T00:00:00"/>
    <x v="381"/>
    <x v="0"/>
    <s v="5A0U3W2B"/>
    <s v="Customer 416"/>
    <x v="1"/>
    <s v="USA"/>
    <x v="15"/>
    <x v="15"/>
    <n v="26177"/>
    <x v="0"/>
    <s v="P416"/>
    <x v="2"/>
    <x v="1"/>
    <s v="Product 416"/>
    <n v="1144.73"/>
    <n v="3"/>
    <n v="0.44"/>
    <x v="414"/>
  </r>
  <r>
    <n v="417"/>
    <s v="WB15O7570P"/>
    <d v="2014-02-04T00:00:00"/>
    <x v="382"/>
    <x v="2"/>
    <s v="XKNHQMUO"/>
    <s v="Customer 417"/>
    <x v="0"/>
    <s v="USA"/>
    <x v="14"/>
    <x v="16"/>
    <n v="89270"/>
    <x v="1"/>
    <s v="P417"/>
    <x v="0"/>
    <x v="6"/>
    <s v="Product 417"/>
    <n v="2967.28"/>
    <n v="7"/>
    <n v="0.28999999999999998"/>
    <x v="415"/>
  </r>
  <r>
    <n v="418"/>
    <s v="KZ46ETIC2N"/>
    <d v="2018-04-10T00:00:00"/>
    <x v="383"/>
    <x v="3"/>
    <s v="ER289TB6"/>
    <s v="Customer 418"/>
    <x v="1"/>
    <s v="USA"/>
    <x v="0"/>
    <x v="17"/>
    <n v="80549"/>
    <x v="2"/>
    <s v="P418"/>
    <x v="1"/>
    <x v="1"/>
    <s v="Product 418"/>
    <n v="4592.87"/>
    <n v="8"/>
    <n v="0.28999999999999998"/>
    <x v="416"/>
  </r>
  <r>
    <n v="419"/>
    <s v="U5D3H57IGD"/>
    <d v="2018-05-02T00:00:00"/>
    <x v="384"/>
    <x v="0"/>
    <s v="PI1K7E9L"/>
    <s v="Customer 419"/>
    <x v="1"/>
    <s v="USA"/>
    <x v="3"/>
    <x v="18"/>
    <n v="96853"/>
    <x v="2"/>
    <s v="P419"/>
    <x v="0"/>
    <x v="3"/>
    <s v="Product 419"/>
    <n v="2053.2199999999998"/>
    <n v="6"/>
    <n v="0.01"/>
    <x v="417"/>
  </r>
  <r>
    <n v="420"/>
    <s v="8RK010ZZ6X"/>
    <d v="2018-10-06T00:00:00"/>
    <x v="385"/>
    <x v="2"/>
    <s v="G2GGPNCH"/>
    <s v="Customer 420"/>
    <x v="1"/>
    <s v="USA"/>
    <x v="13"/>
    <x v="19"/>
    <n v="23244"/>
    <x v="0"/>
    <s v="P420"/>
    <x v="0"/>
    <x v="2"/>
    <s v="Product 420"/>
    <n v="2017.86"/>
    <n v="5"/>
    <n v="0.42"/>
    <x v="418"/>
  </r>
  <r>
    <n v="421"/>
    <s v="50NV4PFT4Z"/>
    <d v="2016-04-05T00:00:00"/>
    <x v="386"/>
    <x v="1"/>
    <s v="ERGONJQC"/>
    <s v="Customer 421"/>
    <x v="1"/>
    <s v="USA"/>
    <x v="13"/>
    <x v="20"/>
    <n v="48899"/>
    <x v="3"/>
    <s v="P421"/>
    <x v="0"/>
    <x v="1"/>
    <s v="Product 421"/>
    <n v="1471.5"/>
    <n v="4"/>
    <n v="0.5"/>
    <x v="419"/>
  </r>
  <r>
    <n v="422"/>
    <s v="S9598KXMU3"/>
    <d v="2017-04-25T00:00:00"/>
    <x v="387"/>
    <x v="1"/>
    <s v="VZ3FHGSR"/>
    <s v="Customer 422"/>
    <x v="2"/>
    <s v="USA"/>
    <x v="5"/>
    <x v="21"/>
    <n v="64084"/>
    <x v="0"/>
    <s v="P422"/>
    <x v="0"/>
    <x v="5"/>
    <s v="Product 422"/>
    <n v="3125.99"/>
    <n v="10"/>
    <n v="0.01"/>
    <x v="420"/>
  </r>
  <r>
    <n v="423"/>
    <s v="4HE4QDLFPN"/>
    <d v="2014-04-17T00:00:00"/>
    <x v="388"/>
    <x v="1"/>
    <s v="BRMNI9E1"/>
    <s v="Customer 423"/>
    <x v="0"/>
    <s v="USA"/>
    <x v="18"/>
    <x v="22"/>
    <n v="79400"/>
    <x v="0"/>
    <s v="P423"/>
    <x v="0"/>
    <x v="3"/>
    <s v="Product 423"/>
    <n v="4743.6400000000003"/>
    <n v="5"/>
    <n v="0.37"/>
    <x v="421"/>
  </r>
  <r>
    <n v="424"/>
    <s v="7X7ABQQVKJ"/>
    <d v="2016-06-14T00:00:00"/>
    <x v="389"/>
    <x v="0"/>
    <s v="K9ZQH7JJ"/>
    <s v="Customer 424"/>
    <x v="2"/>
    <s v="USA"/>
    <x v="16"/>
    <x v="23"/>
    <n v="49596"/>
    <x v="3"/>
    <s v="P424"/>
    <x v="0"/>
    <x v="1"/>
    <s v="Product 424"/>
    <n v="3397.38"/>
    <n v="6"/>
    <n v="0.47"/>
    <x v="422"/>
  </r>
  <r>
    <n v="425"/>
    <s v="RGU483D35U"/>
    <d v="2017-04-20T00:00:00"/>
    <x v="390"/>
    <x v="2"/>
    <s v="FO5E6N8W"/>
    <s v="Customer 425"/>
    <x v="2"/>
    <s v="USA"/>
    <x v="16"/>
    <x v="24"/>
    <n v="40818"/>
    <x v="1"/>
    <s v="P425"/>
    <x v="0"/>
    <x v="0"/>
    <s v="Product 425"/>
    <n v="4767.04"/>
    <n v="3"/>
    <n v="0.22"/>
    <x v="423"/>
  </r>
  <r>
    <n v="426"/>
    <s v="HCEG9QG6TZ"/>
    <d v="2019-11-03T00:00:00"/>
    <x v="391"/>
    <x v="1"/>
    <s v="KU44FIT6"/>
    <s v="Customer 426"/>
    <x v="0"/>
    <s v="USA"/>
    <x v="13"/>
    <x v="25"/>
    <n v="19131"/>
    <x v="2"/>
    <s v="P426"/>
    <x v="0"/>
    <x v="2"/>
    <s v="Product 426"/>
    <n v="753.94"/>
    <n v="1"/>
    <n v="0.04"/>
    <x v="424"/>
  </r>
  <r>
    <n v="427"/>
    <s v="UVG7J6MRGV"/>
    <d v="2016-03-05T00:00:00"/>
    <x v="116"/>
    <x v="0"/>
    <s v="FRA54Z2U"/>
    <s v="Customer 427"/>
    <x v="2"/>
    <s v="USA"/>
    <x v="6"/>
    <x v="26"/>
    <n v="56050"/>
    <x v="3"/>
    <s v="P427"/>
    <x v="2"/>
    <x v="6"/>
    <s v="Product 427"/>
    <n v="2048.6"/>
    <n v="10"/>
    <n v="0.44"/>
    <x v="425"/>
  </r>
  <r>
    <n v="428"/>
    <s v="TRI21Y5POA"/>
    <d v="2018-03-08T00:00:00"/>
    <x v="392"/>
    <x v="1"/>
    <s v="EEGAYK0M"/>
    <s v="Customer 428"/>
    <x v="0"/>
    <s v="USA"/>
    <x v="4"/>
    <x v="27"/>
    <n v="54603"/>
    <x v="1"/>
    <s v="P428"/>
    <x v="2"/>
    <x v="0"/>
    <s v="Product 428"/>
    <n v="2216.09"/>
    <n v="4"/>
    <n v="0.48"/>
    <x v="426"/>
  </r>
  <r>
    <n v="429"/>
    <s v="SW429LW4VV"/>
    <d v="2015-03-06T00:00:00"/>
    <x v="393"/>
    <x v="3"/>
    <s v="BCZ0D549"/>
    <s v="Customer 429"/>
    <x v="1"/>
    <s v="USA"/>
    <x v="3"/>
    <x v="28"/>
    <n v="43392"/>
    <x v="0"/>
    <s v="P429"/>
    <x v="1"/>
    <x v="8"/>
    <s v="Product 429"/>
    <n v="1622.28"/>
    <n v="7"/>
    <n v="0.31"/>
    <x v="427"/>
  </r>
  <r>
    <n v="430"/>
    <s v="8CWPJJAP5B"/>
    <d v="2014-05-08T00:00:00"/>
    <x v="394"/>
    <x v="0"/>
    <s v="3KEXQYMZ"/>
    <s v="Customer 430"/>
    <x v="2"/>
    <s v="USA"/>
    <x v="14"/>
    <x v="29"/>
    <n v="92714"/>
    <x v="1"/>
    <s v="P430"/>
    <x v="2"/>
    <x v="3"/>
    <s v="Product 430"/>
    <n v="1836.94"/>
    <n v="1"/>
    <n v="0.28000000000000003"/>
    <x v="428"/>
  </r>
  <r>
    <n v="431"/>
    <s v="WIA0G0FRMC"/>
    <d v="2018-02-01T00:00:00"/>
    <x v="395"/>
    <x v="2"/>
    <s v="JLAC4TUZ"/>
    <s v="Customer 431"/>
    <x v="2"/>
    <s v="USA"/>
    <x v="10"/>
    <x v="30"/>
    <n v="20092"/>
    <x v="2"/>
    <s v="P431"/>
    <x v="0"/>
    <x v="6"/>
    <s v="Product 431"/>
    <n v="2074.39"/>
    <n v="2"/>
    <n v="0.31"/>
    <x v="429"/>
  </r>
  <r>
    <n v="432"/>
    <s v="XDYR8ASGI7"/>
    <d v="2018-05-26T00:00:00"/>
    <x v="396"/>
    <x v="3"/>
    <s v="J2ZK0SNL"/>
    <s v="Customer 432"/>
    <x v="2"/>
    <s v="USA"/>
    <x v="18"/>
    <x v="31"/>
    <n v="26160"/>
    <x v="0"/>
    <s v="P432"/>
    <x v="1"/>
    <x v="1"/>
    <s v="Product 432"/>
    <n v="4476.2700000000004"/>
    <n v="4"/>
    <n v="0.06"/>
    <x v="430"/>
  </r>
  <r>
    <n v="433"/>
    <s v="T5MJ8XJAX3"/>
    <d v="2014-02-07T00:00:00"/>
    <x v="397"/>
    <x v="2"/>
    <s v="HL988LGS"/>
    <s v="Customer 433"/>
    <x v="2"/>
    <s v="USA"/>
    <x v="18"/>
    <x v="32"/>
    <n v="34737"/>
    <x v="3"/>
    <s v="P433"/>
    <x v="1"/>
    <x v="4"/>
    <s v="Product 433"/>
    <n v="1640.08"/>
    <n v="6"/>
    <n v="0.17"/>
    <x v="431"/>
  </r>
  <r>
    <n v="434"/>
    <s v="BQCHKZ9TAY"/>
    <d v="2014-12-27T00:00:00"/>
    <x v="398"/>
    <x v="0"/>
    <s v="NU50N13B"/>
    <s v="Customer 434"/>
    <x v="0"/>
    <s v="USA"/>
    <x v="4"/>
    <x v="33"/>
    <n v="56072"/>
    <x v="3"/>
    <s v="P434"/>
    <x v="2"/>
    <x v="0"/>
    <s v="Product 434"/>
    <n v="1686.7"/>
    <n v="1"/>
    <n v="0.31"/>
    <x v="432"/>
  </r>
  <r>
    <n v="435"/>
    <s v="WK3IS6DWTP"/>
    <d v="2015-08-01T00:00:00"/>
    <x v="399"/>
    <x v="2"/>
    <s v="YZG3OTLL"/>
    <s v="Customer 435"/>
    <x v="0"/>
    <s v="USA"/>
    <x v="8"/>
    <x v="34"/>
    <n v="87939"/>
    <x v="0"/>
    <s v="P435"/>
    <x v="1"/>
    <x v="3"/>
    <s v="Product 435"/>
    <n v="4829.46"/>
    <n v="2"/>
    <n v="0.39"/>
    <x v="433"/>
  </r>
  <r>
    <n v="436"/>
    <s v="028Y0N9G4E"/>
    <d v="2019-12-07T00:00:00"/>
    <x v="400"/>
    <x v="2"/>
    <s v="GAW7HKKL"/>
    <s v="Customer 436"/>
    <x v="0"/>
    <s v="USA"/>
    <x v="13"/>
    <x v="35"/>
    <n v="80417"/>
    <x v="0"/>
    <s v="P436"/>
    <x v="1"/>
    <x v="9"/>
    <s v="Product 436"/>
    <n v="3966.5"/>
    <n v="10"/>
    <n v="0.38"/>
    <x v="434"/>
  </r>
  <r>
    <n v="437"/>
    <s v="Z7W8H7XN35"/>
    <d v="2015-05-19T00:00:00"/>
    <x v="104"/>
    <x v="2"/>
    <s v="58VFFNBW"/>
    <s v="Customer 437"/>
    <x v="0"/>
    <s v="USA"/>
    <x v="8"/>
    <x v="36"/>
    <n v="83664"/>
    <x v="3"/>
    <s v="P437"/>
    <x v="2"/>
    <x v="7"/>
    <s v="Product 437"/>
    <n v="4677.9799999999996"/>
    <n v="10"/>
    <n v="0.05"/>
    <x v="435"/>
  </r>
  <r>
    <n v="438"/>
    <s v="L7TSNSO2R8"/>
    <d v="2017-10-05T00:00:00"/>
    <x v="401"/>
    <x v="0"/>
    <s v="VPXS8PAN"/>
    <s v="Customer 438"/>
    <x v="0"/>
    <s v="USA"/>
    <x v="0"/>
    <x v="37"/>
    <n v="44758"/>
    <x v="3"/>
    <s v="P438"/>
    <x v="2"/>
    <x v="6"/>
    <s v="Product 438"/>
    <n v="2961.47"/>
    <n v="6"/>
    <n v="0.11"/>
    <x v="436"/>
  </r>
  <r>
    <n v="439"/>
    <s v="P1PVVW6HHX"/>
    <d v="2019-04-07T00:00:00"/>
    <x v="16"/>
    <x v="1"/>
    <s v="3YVI6RCX"/>
    <s v="Customer 439"/>
    <x v="2"/>
    <s v="USA"/>
    <x v="1"/>
    <x v="38"/>
    <n v="51623"/>
    <x v="3"/>
    <s v="P439"/>
    <x v="2"/>
    <x v="3"/>
    <s v="Product 439"/>
    <n v="1082.25"/>
    <n v="9"/>
    <n v="0.03"/>
    <x v="437"/>
  </r>
  <r>
    <n v="440"/>
    <s v="LHOF7ZF7Z8"/>
    <d v="2018-03-22T00:00:00"/>
    <x v="147"/>
    <x v="1"/>
    <s v="3DLPCS5B"/>
    <s v="Customer 440"/>
    <x v="0"/>
    <s v="USA"/>
    <x v="3"/>
    <x v="39"/>
    <n v="68338"/>
    <x v="0"/>
    <s v="P440"/>
    <x v="2"/>
    <x v="4"/>
    <s v="Product 440"/>
    <n v="943.23"/>
    <n v="3"/>
    <n v="0.2"/>
    <x v="438"/>
  </r>
  <r>
    <n v="441"/>
    <s v="6PB1JX5G56"/>
    <d v="2014-04-05T00:00:00"/>
    <x v="402"/>
    <x v="1"/>
    <s v="93AKO4KQ"/>
    <s v="Customer 441"/>
    <x v="2"/>
    <s v="USA"/>
    <x v="14"/>
    <x v="40"/>
    <n v="14046"/>
    <x v="2"/>
    <s v="P441"/>
    <x v="0"/>
    <x v="2"/>
    <s v="Product 441"/>
    <n v="1064.19"/>
    <n v="1"/>
    <n v="0.4"/>
    <x v="439"/>
  </r>
  <r>
    <n v="442"/>
    <s v="BOGYYWMH62"/>
    <d v="2014-03-04T00:00:00"/>
    <x v="221"/>
    <x v="3"/>
    <s v="RAGLIY60"/>
    <s v="Customer 442"/>
    <x v="2"/>
    <s v="USA"/>
    <x v="6"/>
    <x v="41"/>
    <n v="12432"/>
    <x v="3"/>
    <s v="P442"/>
    <x v="1"/>
    <x v="7"/>
    <s v="Product 442"/>
    <n v="842.31"/>
    <n v="9"/>
    <n v="0.28999999999999998"/>
    <x v="440"/>
  </r>
  <r>
    <n v="443"/>
    <s v="CEAGVOMEVK"/>
    <d v="2015-08-11T00:00:00"/>
    <x v="403"/>
    <x v="3"/>
    <s v="KTPUXIYH"/>
    <s v="Customer 443"/>
    <x v="2"/>
    <s v="USA"/>
    <x v="15"/>
    <x v="42"/>
    <n v="15014"/>
    <x v="2"/>
    <s v="P443"/>
    <x v="0"/>
    <x v="5"/>
    <s v="Product 443"/>
    <n v="1595.65"/>
    <n v="3"/>
    <n v="0.31"/>
    <x v="441"/>
  </r>
  <r>
    <n v="444"/>
    <s v="LJSM9DGOC9"/>
    <d v="2015-03-16T00:00:00"/>
    <x v="404"/>
    <x v="3"/>
    <s v="Y39V4431"/>
    <s v="Customer 444"/>
    <x v="0"/>
    <s v="USA"/>
    <x v="10"/>
    <x v="43"/>
    <n v="42958"/>
    <x v="0"/>
    <s v="P444"/>
    <x v="2"/>
    <x v="3"/>
    <s v="Product 444"/>
    <n v="603.4"/>
    <n v="7"/>
    <n v="0.25"/>
    <x v="442"/>
  </r>
  <r>
    <n v="445"/>
    <s v="V0I9ECO5UQ"/>
    <d v="2017-09-10T00:00:00"/>
    <x v="405"/>
    <x v="0"/>
    <s v="0N7IXXT5"/>
    <s v="Customer 445"/>
    <x v="0"/>
    <s v="USA"/>
    <x v="9"/>
    <x v="44"/>
    <n v="46018"/>
    <x v="0"/>
    <s v="P445"/>
    <x v="1"/>
    <x v="5"/>
    <s v="Product 445"/>
    <n v="877.1"/>
    <n v="6"/>
    <n v="0.2"/>
    <x v="443"/>
  </r>
  <r>
    <n v="446"/>
    <s v="Y415Y8993N"/>
    <d v="2018-04-29T00:00:00"/>
    <x v="227"/>
    <x v="3"/>
    <s v="36KVS14C"/>
    <s v="Customer 446"/>
    <x v="0"/>
    <s v="USA"/>
    <x v="1"/>
    <x v="45"/>
    <n v="36081"/>
    <x v="0"/>
    <s v="P446"/>
    <x v="2"/>
    <x v="4"/>
    <s v="Product 446"/>
    <n v="1178.1300000000001"/>
    <n v="9"/>
    <n v="0.11"/>
    <x v="444"/>
  </r>
  <r>
    <n v="447"/>
    <s v="Z67W5ZQWY9"/>
    <d v="2016-02-22T00:00:00"/>
    <x v="406"/>
    <x v="2"/>
    <s v="W9ONQLN0"/>
    <s v="Customer 447"/>
    <x v="1"/>
    <s v="USA"/>
    <x v="5"/>
    <x v="46"/>
    <n v="43503"/>
    <x v="3"/>
    <s v="P447"/>
    <x v="2"/>
    <x v="5"/>
    <s v="Product 447"/>
    <n v="759.61"/>
    <n v="9"/>
    <n v="0.47"/>
    <x v="445"/>
  </r>
  <r>
    <n v="448"/>
    <s v="I0XHQDIF9M"/>
    <d v="2019-04-08T00:00:00"/>
    <x v="407"/>
    <x v="0"/>
    <s v="UZX7KKVB"/>
    <s v="Customer 448"/>
    <x v="1"/>
    <s v="USA"/>
    <x v="11"/>
    <x v="47"/>
    <n v="33961"/>
    <x v="1"/>
    <s v="P448"/>
    <x v="0"/>
    <x v="5"/>
    <s v="Product 448"/>
    <n v="4149.7700000000004"/>
    <n v="7"/>
    <n v="0.35"/>
    <x v="446"/>
  </r>
  <r>
    <n v="449"/>
    <s v="0B9OMXM4ZO"/>
    <d v="2014-02-19T00:00:00"/>
    <x v="408"/>
    <x v="0"/>
    <s v="IMEEP6SX"/>
    <s v="Customer 449"/>
    <x v="0"/>
    <s v="USA"/>
    <x v="12"/>
    <x v="48"/>
    <n v="25166"/>
    <x v="1"/>
    <s v="P449"/>
    <x v="0"/>
    <x v="8"/>
    <s v="Product 449"/>
    <n v="2984.58"/>
    <n v="4"/>
    <n v="0.26"/>
    <x v="447"/>
  </r>
  <r>
    <n v="450"/>
    <s v="6CCFLCUC24"/>
    <d v="2017-10-18T00:00:00"/>
    <x v="409"/>
    <x v="0"/>
    <s v="RFFHWHBP"/>
    <s v="Customer 450"/>
    <x v="2"/>
    <s v="USA"/>
    <x v="6"/>
    <x v="49"/>
    <n v="45740"/>
    <x v="2"/>
    <s v="P450"/>
    <x v="0"/>
    <x v="0"/>
    <s v="Product 450"/>
    <n v="2248.5100000000002"/>
    <n v="6"/>
    <n v="0.1"/>
    <x v="448"/>
  </r>
  <r>
    <n v="451"/>
    <s v="2FMNCWNCD0"/>
    <d v="2014-03-01T00:00:00"/>
    <x v="3"/>
    <x v="0"/>
    <s v="KRAXXXHF"/>
    <s v="Customer 451"/>
    <x v="0"/>
    <s v="USA"/>
    <x v="15"/>
    <x v="0"/>
    <n v="72607"/>
    <x v="3"/>
    <s v="P451"/>
    <x v="1"/>
    <x v="6"/>
    <s v="Product 451"/>
    <n v="3787.84"/>
    <n v="8"/>
    <n v="0.5"/>
    <x v="449"/>
  </r>
  <r>
    <n v="452"/>
    <s v="7FYFKI66BM"/>
    <d v="2018-06-11T00:00:00"/>
    <x v="396"/>
    <x v="2"/>
    <s v="9ZWQ3R1B"/>
    <s v="Customer 452"/>
    <x v="2"/>
    <s v="USA"/>
    <x v="8"/>
    <x v="1"/>
    <n v="36657"/>
    <x v="2"/>
    <s v="P452"/>
    <x v="2"/>
    <x v="7"/>
    <s v="Product 452"/>
    <n v="4286.21"/>
    <n v="5"/>
    <n v="0.28000000000000003"/>
    <x v="450"/>
  </r>
  <r>
    <n v="453"/>
    <s v="EXAPTL2O0S"/>
    <d v="2015-12-10T00:00:00"/>
    <x v="410"/>
    <x v="0"/>
    <s v="2I7EKPVR"/>
    <s v="Customer 453"/>
    <x v="2"/>
    <s v="USA"/>
    <x v="2"/>
    <x v="2"/>
    <n v="99987"/>
    <x v="0"/>
    <s v="P453"/>
    <x v="2"/>
    <x v="0"/>
    <s v="Product 453"/>
    <n v="4361.9799999999996"/>
    <n v="4"/>
    <n v="0.44"/>
    <x v="451"/>
  </r>
  <r>
    <n v="454"/>
    <s v="90DKLQS8JD"/>
    <d v="2014-03-29T00:00:00"/>
    <x v="411"/>
    <x v="1"/>
    <s v="JNRZ67KH"/>
    <s v="Customer 454"/>
    <x v="1"/>
    <s v="USA"/>
    <x v="1"/>
    <x v="3"/>
    <n v="81354"/>
    <x v="3"/>
    <s v="P454"/>
    <x v="2"/>
    <x v="4"/>
    <s v="Product 454"/>
    <n v="2262.0500000000002"/>
    <n v="5"/>
    <n v="0.38"/>
    <x v="452"/>
  </r>
  <r>
    <n v="455"/>
    <s v="6H7X3BOTCO"/>
    <d v="2015-12-09T00:00:00"/>
    <x v="412"/>
    <x v="0"/>
    <s v="WX3LLG8K"/>
    <s v="Customer 455"/>
    <x v="1"/>
    <s v="USA"/>
    <x v="11"/>
    <x v="4"/>
    <n v="51623"/>
    <x v="0"/>
    <s v="P455"/>
    <x v="2"/>
    <x v="5"/>
    <s v="Product 455"/>
    <n v="3259.91"/>
    <n v="1"/>
    <n v="0.13"/>
    <x v="453"/>
  </r>
  <r>
    <n v="456"/>
    <s v="ZV052B32AU"/>
    <d v="2015-05-27T00:00:00"/>
    <x v="413"/>
    <x v="3"/>
    <s v="XJQ6G68D"/>
    <s v="Customer 456"/>
    <x v="2"/>
    <s v="USA"/>
    <x v="4"/>
    <x v="5"/>
    <n v="42744"/>
    <x v="0"/>
    <s v="P456"/>
    <x v="2"/>
    <x v="5"/>
    <s v="Product 456"/>
    <n v="3243.8"/>
    <n v="1"/>
    <n v="0.35"/>
    <x v="454"/>
  </r>
  <r>
    <n v="457"/>
    <s v="97PDJ8GP9W"/>
    <d v="2014-09-06T00:00:00"/>
    <x v="414"/>
    <x v="3"/>
    <s v="EXQJ51JX"/>
    <s v="Customer 457"/>
    <x v="2"/>
    <s v="USA"/>
    <x v="0"/>
    <x v="6"/>
    <n v="19401"/>
    <x v="0"/>
    <s v="P457"/>
    <x v="0"/>
    <x v="7"/>
    <s v="Product 457"/>
    <n v="3381"/>
    <n v="6"/>
    <n v="0.41"/>
    <x v="455"/>
  </r>
  <r>
    <n v="458"/>
    <s v="9OZ5OZ9MDL"/>
    <d v="2019-08-18T00:00:00"/>
    <x v="415"/>
    <x v="0"/>
    <s v="MFYTB9BZ"/>
    <s v="Customer 458"/>
    <x v="1"/>
    <s v="USA"/>
    <x v="2"/>
    <x v="7"/>
    <n v="15732"/>
    <x v="0"/>
    <s v="P458"/>
    <x v="1"/>
    <x v="2"/>
    <s v="Product 458"/>
    <n v="2059.27"/>
    <n v="5"/>
    <n v="0.24"/>
    <x v="456"/>
  </r>
  <r>
    <n v="459"/>
    <s v="DTYTID8UMZ"/>
    <d v="2017-09-14T00:00:00"/>
    <x v="277"/>
    <x v="2"/>
    <s v="WUAIHMF3"/>
    <s v="Customer 459"/>
    <x v="1"/>
    <s v="USA"/>
    <x v="13"/>
    <x v="8"/>
    <n v="52428"/>
    <x v="0"/>
    <s v="P459"/>
    <x v="0"/>
    <x v="9"/>
    <s v="Product 459"/>
    <n v="194.55"/>
    <n v="3"/>
    <n v="0.37"/>
    <x v="457"/>
  </r>
  <r>
    <n v="460"/>
    <s v="QQ2RYF3ZJV"/>
    <d v="2016-08-29T00:00:00"/>
    <x v="416"/>
    <x v="1"/>
    <s v="01PQEMCU"/>
    <s v="Customer 460"/>
    <x v="1"/>
    <s v="USA"/>
    <x v="11"/>
    <x v="9"/>
    <n v="71388"/>
    <x v="0"/>
    <s v="P460"/>
    <x v="1"/>
    <x v="9"/>
    <s v="Product 460"/>
    <n v="2511.62"/>
    <n v="8"/>
    <n v="0.09"/>
    <x v="458"/>
  </r>
  <r>
    <n v="461"/>
    <s v="SBSR6AW5GQ"/>
    <d v="2014-06-29T00:00:00"/>
    <x v="417"/>
    <x v="2"/>
    <s v="0MZSY4Q0"/>
    <s v="Customer 461"/>
    <x v="0"/>
    <s v="USA"/>
    <x v="8"/>
    <x v="10"/>
    <n v="98659"/>
    <x v="2"/>
    <s v="P461"/>
    <x v="2"/>
    <x v="9"/>
    <s v="Product 461"/>
    <n v="87.97"/>
    <n v="9"/>
    <n v="0.4"/>
    <x v="459"/>
  </r>
  <r>
    <n v="462"/>
    <s v="B1LY2YIPVE"/>
    <d v="2017-04-02T00:00:00"/>
    <x v="418"/>
    <x v="1"/>
    <s v="V1BNHQ7R"/>
    <s v="Customer 462"/>
    <x v="0"/>
    <s v="USA"/>
    <x v="13"/>
    <x v="11"/>
    <n v="36882"/>
    <x v="0"/>
    <s v="P462"/>
    <x v="1"/>
    <x v="8"/>
    <s v="Product 462"/>
    <n v="1741.99"/>
    <n v="9"/>
    <n v="0.1"/>
    <x v="460"/>
  </r>
  <r>
    <n v="463"/>
    <s v="W0AZ8MA5NQ"/>
    <d v="2016-08-01T00:00:00"/>
    <x v="419"/>
    <x v="3"/>
    <s v="6U17X6TT"/>
    <s v="Customer 463"/>
    <x v="1"/>
    <s v="USA"/>
    <x v="16"/>
    <x v="12"/>
    <n v="84118"/>
    <x v="0"/>
    <s v="P463"/>
    <x v="1"/>
    <x v="1"/>
    <s v="Product 463"/>
    <n v="363.76"/>
    <n v="3"/>
    <n v="0.17"/>
    <x v="461"/>
  </r>
  <r>
    <n v="464"/>
    <s v="YPVVKSCNGG"/>
    <d v="2018-06-07T00:00:00"/>
    <x v="420"/>
    <x v="0"/>
    <s v="1PJ4HJIQ"/>
    <s v="Customer 464"/>
    <x v="0"/>
    <s v="USA"/>
    <x v="0"/>
    <x v="13"/>
    <n v="86423"/>
    <x v="1"/>
    <s v="P464"/>
    <x v="0"/>
    <x v="5"/>
    <s v="Product 464"/>
    <n v="279.19"/>
    <n v="7"/>
    <n v="0.38"/>
    <x v="462"/>
  </r>
  <r>
    <n v="465"/>
    <s v="NFY5HGJ5P0"/>
    <d v="2014-05-21T00:00:00"/>
    <x v="421"/>
    <x v="0"/>
    <s v="RXU0BMIT"/>
    <s v="Customer 465"/>
    <x v="2"/>
    <s v="USA"/>
    <x v="16"/>
    <x v="14"/>
    <n v="25729"/>
    <x v="0"/>
    <s v="P465"/>
    <x v="1"/>
    <x v="8"/>
    <s v="Product 465"/>
    <n v="578.82000000000005"/>
    <n v="3"/>
    <n v="0.13"/>
    <x v="463"/>
  </r>
  <r>
    <n v="466"/>
    <s v="ACO2Z56Y7B"/>
    <d v="2015-09-19T00:00:00"/>
    <x v="422"/>
    <x v="1"/>
    <s v="1OO77XXC"/>
    <s v="Customer 466"/>
    <x v="1"/>
    <s v="USA"/>
    <x v="2"/>
    <x v="15"/>
    <n v="78818"/>
    <x v="3"/>
    <s v="P466"/>
    <x v="1"/>
    <x v="9"/>
    <s v="Product 466"/>
    <n v="1012.75"/>
    <n v="6"/>
    <n v="0.03"/>
    <x v="464"/>
  </r>
  <r>
    <n v="467"/>
    <s v="ERAZUNLDD5"/>
    <d v="2019-06-08T00:00:00"/>
    <x v="423"/>
    <x v="0"/>
    <s v="IMH9C45P"/>
    <s v="Customer 467"/>
    <x v="0"/>
    <s v="USA"/>
    <x v="19"/>
    <x v="16"/>
    <n v="57112"/>
    <x v="2"/>
    <s v="P467"/>
    <x v="0"/>
    <x v="2"/>
    <s v="Product 467"/>
    <n v="1255.95"/>
    <n v="8"/>
    <n v="0.05"/>
    <x v="465"/>
  </r>
  <r>
    <n v="468"/>
    <s v="FEMI878A1T"/>
    <d v="2014-04-22T00:00:00"/>
    <x v="424"/>
    <x v="0"/>
    <s v="D5403V0A"/>
    <s v="Customer 468"/>
    <x v="1"/>
    <s v="USA"/>
    <x v="5"/>
    <x v="17"/>
    <n v="84018"/>
    <x v="0"/>
    <s v="P468"/>
    <x v="1"/>
    <x v="6"/>
    <s v="Product 468"/>
    <n v="2693.56"/>
    <n v="1"/>
    <n v="0.27"/>
    <x v="466"/>
  </r>
  <r>
    <n v="469"/>
    <s v="UT2S6F94YV"/>
    <d v="2016-11-09T00:00:00"/>
    <x v="112"/>
    <x v="2"/>
    <s v="4FMRGTR1"/>
    <s v="Customer 469"/>
    <x v="2"/>
    <s v="USA"/>
    <x v="19"/>
    <x v="18"/>
    <n v="43251"/>
    <x v="3"/>
    <s v="P469"/>
    <x v="0"/>
    <x v="6"/>
    <s v="Product 469"/>
    <n v="1648.31"/>
    <n v="5"/>
    <n v="0.15"/>
    <x v="467"/>
  </r>
  <r>
    <n v="470"/>
    <s v="VS9XPZKSVF"/>
    <d v="2017-08-14T00:00:00"/>
    <x v="10"/>
    <x v="2"/>
    <s v="U6RECFIG"/>
    <s v="Customer 470"/>
    <x v="1"/>
    <s v="USA"/>
    <x v="16"/>
    <x v="19"/>
    <n v="27409"/>
    <x v="0"/>
    <s v="P470"/>
    <x v="1"/>
    <x v="4"/>
    <s v="Product 470"/>
    <n v="1052.73"/>
    <n v="10"/>
    <n v="0.34"/>
    <x v="468"/>
  </r>
  <r>
    <n v="471"/>
    <s v="31K6IDG2VK"/>
    <d v="2014-10-12T00:00:00"/>
    <x v="425"/>
    <x v="0"/>
    <s v="RBUK5SP9"/>
    <s v="Customer 471"/>
    <x v="0"/>
    <s v="USA"/>
    <x v="6"/>
    <x v="20"/>
    <n v="33147"/>
    <x v="1"/>
    <s v="P471"/>
    <x v="1"/>
    <x v="7"/>
    <s v="Product 471"/>
    <n v="2163.66"/>
    <n v="5"/>
    <n v="0.15"/>
    <x v="469"/>
  </r>
  <r>
    <n v="472"/>
    <s v="89A1QNWY9W"/>
    <d v="2018-02-09T00:00:00"/>
    <x v="426"/>
    <x v="1"/>
    <s v="8AN75CXO"/>
    <s v="Customer 472"/>
    <x v="2"/>
    <s v="USA"/>
    <x v="19"/>
    <x v="21"/>
    <n v="21588"/>
    <x v="1"/>
    <s v="P472"/>
    <x v="2"/>
    <x v="2"/>
    <s v="Product 472"/>
    <n v="3504.77"/>
    <n v="1"/>
    <n v="0.34"/>
    <x v="470"/>
  </r>
  <r>
    <n v="473"/>
    <s v="G3P1UAN38L"/>
    <d v="2016-10-24T00:00:00"/>
    <x v="427"/>
    <x v="0"/>
    <s v="F2F6SXMC"/>
    <s v="Customer 473"/>
    <x v="2"/>
    <s v="USA"/>
    <x v="17"/>
    <x v="22"/>
    <n v="99426"/>
    <x v="2"/>
    <s v="P473"/>
    <x v="2"/>
    <x v="6"/>
    <s v="Product 473"/>
    <n v="1374"/>
    <n v="2"/>
    <n v="0.24"/>
    <x v="471"/>
  </r>
  <r>
    <n v="474"/>
    <s v="QOE0ZUGX86"/>
    <d v="2016-12-13T00:00:00"/>
    <x v="428"/>
    <x v="0"/>
    <s v="MAL5B7VP"/>
    <s v="Customer 474"/>
    <x v="2"/>
    <s v="USA"/>
    <x v="3"/>
    <x v="23"/>
    <n v="91199"/>
    <x v="3"/>
    <s v="P474"/>
    <x v="0"/>
    <x v="9"/>
    <s v="Product 474"/>
    <n v="3324.13"/>
    <n v="9"/>
    <n v="0.05"/>
    <x v="472"/>
  </r>
  <r>
    <n v="475"/>
    <s v="LYQB32ES8M"/>
    <d v="2019-02-16T00:00:00"/>
    <x v="429"/>
    <x v="2"/>
    <s v="UZ51V0C4"/>
    <s v="Customer 475"/>
    <x v="2"/>
    <s v="USA"/>
    <x v="0"/>
    <x v="24"/>
    <n v="13357"/>
    <x v="0"/>
    <s v="P475"/>
    <x v="1"/>
    <x v="3"/>
    <s v="Product 475"/>
    <n v="4593.05"/>
    <n v="5"/>
    <n v="0.15"/>
    <x v="473"/>
  </r>
  <r>
    <n v="476"/>
    <s v="E5W0F8Y98M"/>
    <d v="2017-07-22T00:00:00"/>
    <x v="430"/>
    <x v="2"/>
    <s v="GI0W13PZ"/>
    <s v="Customer 476"/>
    <x v="2"/>
    <s v="USA"/>
    <x v="16"/>
    <x v="25"/>
    <n v="18689"/>
    <x v="1"/>
    <s v="P476"/>
    <x v="2"/>
    <x v="6"/>
    <s v="Product 476"/>
    <n v="2179.41"/>
    <n v="3"/>
    <n v="0.5"/>
    <x v="474"/>
  </r>
  <r>
    <n v="477"/>
    <s v="CR7FSBF05V"/>
    <d v="2014-02-26T00:00:00"/>
    <x v="364"/>
    <x v="1"/>
    <s v="WG34XS7T"/>
    <s v="Customer 477"/>
    <x v="2"/>
    <s v="USA"/>
    <x v="15"/>
    <x v="26"/>
    <n v="56034"/>
    <x v="1"/>
    <s v="P477"/>
    <x v="2"/>
    <x v="3"/>
    <s v="Product 477"/>
    <n v="1419.39"/>
    <n v="10"/>
    <n v="0.5"/>
    <x v="475"/>
  </r>
  <r>
    <n v="478"/>
    <s v="LLU94RKVEP"/>
    <d v="2019-02-12T00:00:00"/>
    <x v="431"/>
    <x v="1"/>
    <s v="IQ111PYW"/>
    <s v="Customer 478"/>
    <x v="1"/>
    <s v="USA"/>
    <x v="0"/>
    <x v="27"/>
    <n v="19641"/>
    <x v="0"/>
    <s v="P478"/>
    <x v="2"/>
    <x v="4"/>
    <s v="Product 478"/>
    <n v="4093"/>
    <n v="2"/>
    <n v="0.4"/>
    <x v="476"/>
  </r>
  <r>
    <n v="479"/>
    <s v="3SOIZFT14Q"/>
    <d v="2017-07-10T00:00:00"/>
    <x v="432"/>
    <x v="1"/>
    <s v="EQR65D4J"/>
    <s v="Customer 479"/>
    <x v="1"/>
    <s v="USA"/>
    <x v="16"/>
    <x v="28"/>
    <n v="26034"/>
    <x v="1"/>
    <s v="P479"/>
    <x v="0"/>
    <x v="6"/>
    <s v="Product 479"/>
    <n v="1810.37"/>
    <n v="7"/>
    <n v="0.49"/>
    <x v="477"/>
  </r>
  <r>
    <n v="480"/>
    <s v="ISAP3KUY0R"/>
    <d v="2015-06-08T00:00:00"/>
    <x v="433"/>
    <x v="1"/>
    <s v="V08Z4FO0"/>
    <s v="Customer 480"/>
    <x v="1"/>
    <s v="USA"/>
    <x v="15"/>
    <x v="29"/>
    <n v="82001"/>
    <x v="0"/>
    <s v="P480"/>
    <x v="0"/>
    <x v="2"/>
    <s v="Product 480"/>
    <n v="4523.8900000000003"/>
    <n v="7"/>
    <n v="0.01"/>
    <x v="478"/>
  </r>
  <r>
    <n v="481"/>
    <s v="7USN702DSN"/>
    <d v="2016-11-21T00:00:00"/>
    <x v="434"/>
    <x v="0"/>
    <s v="V3D4SWOU"/>
    <s v="Customer 481"/>
    <x v="2"/>
    <s v="USA"/>
    <x v="16"/>
    <x v="30"/>
    <n v="29596"/>
    <x v="2"/>
    <s v="P481"/>
    <x v="0"/>
    <x v="2"/>
    <s v="Product 481"/>
    <n v="2826.78"/>
    <n v="1"/>
    <n v="0.33"/>
    <x v="479"/>
  </r>
  <r>
    <n v="482"/>
    <s v="HCLQ7JDMM2"/>
    <d v="2019-03-14T00:00:00"/>
    <x v="435"/>
    <x v="1"/>
    <s v="YEJ4IO8I"/>
    <s v="Customer 482"/>
    <x v="0"/>
    <s v="USA"/>
    <x v="12"/>
    <x v="31"/>
    <n v="93374"/>
    <x v="0"/>
    <s v="P482"/>
    <x v="0"/>
    <x v="3"/>
    <s v="Product 482"/>
    <n v="3091.88"/>
    <n v="4"/>
    <n v="0.04"/>
    <x v="480"/>
  </r>
  <r>
    <n v="483"/>
    <s v="FWPAENDC9O"/>
    <d v="2018-12-28T00:00:00"/>
    <x v="436"/>
    <x v="1"/>
    <s v="0OQ05P4N"/>
    <s v="Customer 483"/>
    <x v="1"/>
    <s v="USA"/>
    <x v="17"/>
    <x v="32"/>
    <n v="97810"/>
    <x v="1"/>
    <s v="P483"/>
    <x v="1"/>
    <x v="4"/>
    <s v="Product 483"/>
    <n v="3376.34"/>
    <n v="6"/>
    <n v="0.41"/>
    <x v="481"/>
  </r>
  <r>
    <n v="484"/>
    <s v="AT53JHTIU1"/>
    <d v="2014-02-24T00:00:00"/>
    <x v="437"/>
    <x v="3"/>
    <s v="O8QQPZ9Y"/>
    <s v="Customer 484"/>
    <x v="2"/>
    <s v="USA"/>
    <x v="17"/>
    <x v="33"/>
    <n v="57405"/>
    <x v="0"/>
    <s v="P484"/>
    <x v="2"/>
    <x v="7"/>
    <s v="Product 484"/>
    <n v="3849.89"/>
    <n v="6"/>
    <n v="0.17"/>
    <x v="482"/>
  </r>
  <r>
    <n v="485"/>
    <s v="15IEA05QIY"/>
    <d v="2019-06-27T00:00:00"/>
    <x v="438"/>
    <x v="2"/>
    <s v="ILYYANJX"/>
    <s v="Customer 485"/>
    <x v="2"/>
    <s v="USA"/>
    <x v="13"/>
    <x v="34"/>
    <n v="20251"/>
    <x v="1"/>
    <s v="P485"/>
    <x v="0"/>
    <x v="5"/>
    <s v="Product 485"/>
    <n v="1480.87"/>
    <n v="8"/>
    <n v="0.16"/>
    <x v="483"/>
  </r>
  <r>
    <n v="486"/>
    <s v="FINIPF0FNW"/>
    <d v="2016-04-11T00:00:00"/>
    <x v="116"/>
    <x v="1"/>
    <s v="4F98YRQ0"/>
    <s v="Customer 486"/>
    <x v="2"/>
    <s v="USA"/>
    <x v="1"/>
    <x v="35"/>
    <n v="63977"/>
    <x v="3"/>
    <s v="P486"/>
    <x v="2"/>
    <x v="3"/>
    <s v="Product 486"/>
    <n v="3929.88"/>
    <n v="3"/>
    <n v="0.03"/>
    <x v="484"/>
  </r>
  <r>
    <n v="487"/>
    <s v="BEAH4XC12V"/>
    <d v="2018-06-16T00:00:00"/>
    <x v="420"/>
    <x v="2"/>
    <s v="49VX2DTT"/>
    <s v="Customer 487"/>
    <x v="2"/>
    <s v="USA"/>
    <x v="8"/>
    <x v="36"/>
    <n v="16856"/>
    <x v="2"/>
    <s v="P487"/>
    <x v="0"/>
    <x v="7"/>
    <s v="Product 487"/>
    <n v="1287.47"/>
    <n v="2"/>
    <n v="0.2"/>
    <x v="485"/>
  </r>
  <r>
    <n v="488"/>
    <s v="GKOMHC8O9R"/>
    <d v="2015-09-01T00:00:00"/>
    <x v="439"/>
    <x v="1"/>
    <s v="PCJ41YLG"/>
    <s v="Customer 488"/>
    <x v="1"/>
    <s v="USA"/>
    <x v="9"/>
    <x v="37"/>
    <n v="54989"/>
    <x v="0"/>
    <s v="P488"/>
    <x v="0"/>
    <x v="5"/>
    <s v="Product 488"/>
    <n v="2028.18"/>
    <n v="3"/>
    <n v="0.39"/>
    <x v="486"/>
  </r>
  <r>
    <n v="489"/>
    <s v="29FATLNO28"/>
    <d v="2019-09-27T00:00:00"/>
    <x v="440"/>
    <x v="1"/>
    <s v="GG8OGO78"/>
    <s v="Customer 489"/>
    <x v="1"/>
    <s v="USA"/>
    <x v="7"/>
    <x v="38"/>
    <n v="98401"/>
    <x v="3"/>
    <s v="P489"/>
    <x v="1"/>
    <x v="0"/>
    <s v="Product 489"/>
    <n v="3706.78"/>
    <n v="8"/>
    <n v="0.24"/>
    <x v="487"/>
  </r>
  <r>
    <n v="490"/>
    <s v="YW5YTSUG4T"/>
    <d v="2015-06-10T00:00:00"/>
    <x v="441"/>
    <x v="1"/>
    <s v="4H9GVM16"/>
    <s v="Customer 490"/>
    <x v="1"/>
    <s v="USA"/>
    <x v="11"/>
    <x v="39"/>
    <n v="20170"/>
    <x v="0"/>
    <s v="P490"/>
    <x v="1"/>
    <x v="6"/>
    <s v="Product 490"/>
    <n v="3857.63"/>
    <n v="7"/>
    <n v="0.38"/>
    <x v="488"/>
  </r>
  <r>
    <n v="491"/>
    <s v="PRTVBBGXX1"/>
    <d v="2019-11-17T00:00:00"/>
    <x v="442"/>
    <x v="0"/>
    <s v="805CRUK4"/>
    <s v="Customer 491"/>
    <x v="0"/>
    <s v="USA"/>
    <x v="11"/>
    <x v="40"/>
    <n v="95096"/>
    <x v="3"/>
    <s v="P491"/>
    <x v="0"/>
    <x v="7"/>
    <s v="Product 491"/>
    <n v="4350.45"/>
    <n v="1"/>
    <n v="0.02"/>
    <x v="489"/>
  </r>
  <r>
    <n v="492"/>
    <s v="G5JVDSGVM7"/>
    <d v="2017-02-12T00:00:00"/>
    <x v="443"/>
    <x v="2"/>
    <s v="7DYCMVQI"/>
    <s v="Customer 492"/>
    <x v="1"/>
    <s v="USA"/>
    <x v="12"/>
    <x v="41"/>
    <n v="67122"/>
    <x v="1"/>
    <s v="P492"/>
    <x v="1"/>
    <x v="8"/>
    <s v="Product 492"/>
    <n v="2347.2199999999998"/>
    <n v="7"/>
    <n v="0.3"/>
    <x v="490"/>
  </r>
  <r>
    <n v="493"/>
    <s v="PD03H4YFPL"/>
    <d v="2017-11-28T00:00:00"/>
    <x v="444"/>
    <x v="3"/>
    <s v="RCVXBXWE"/>
    <s v="Customer 493"/>
    <x v="1"/>
    <s v="USA"/>
    <x v="11"/>
    <x v="42"/>
    <n v="61711"/>
    <x v="1"/>
    <s v="P493"/>
    <x v="0"/>
    <x v="7"/>
    <s v="Product 493"/>
    <n v="141.97"/>
    <n v="9"/>
    <n v="0.08"/>
    <x v="491"/>
  </r>
  <r>
    <n v="494"/>
    <s v="23IDOQU64W"/>
    <d v="2019-10-13T00:00:00"/>
    <x v="445"/>
    <x v="0"/>
    <s v="PLPQNPXW"/>
    <s v="Customer 494"/>
    <x v="1"/>
    <s v="USA"/>
    <x v="18"/>
    <x v="43"/>
    <n v="34045"/>
    <x v="3"/>
    <s v="P494"/>
    <x v="0"/>
    <x v="7"/>
    <s v="Product 494"/>
    <n v="2927.74"/>
    <n v="1"/>
    <n v="0.11"/>
    <x v="492"/>
  </r>
  <r>
    <n v="495"/>
    <s v="2GMMMAH9DZ"/>
    <d v="2014-12-20T00:00:00"/>
    <x v="446"/>
    <x v="2"/>
    <s v="X4NLCESA"/>
    <s v="Customer 495"/>
    <x v="0"/>
    <s v="USA"/>
    <x v="18"/>
    <x v="44"/>
    <n v="57618"/>
    <x v="3"/>
    <s v="P495"/>
    <x v="2"/>
    <x v="5"/>
    <s v="Product 495"/>
    <n v="4200.41"/>
    <n v="4"/>
    <n v="0.11"/>
    <x v="493"/>
  </r>
  <r>
    <n v="496"/>
    <s v="N2DNSAWKYK"/>
    <d v="2016-05-05T00:00:00"/>
    <x v="447"/>
    <x v="1"/>
    <s v="TY7FKU83"/>
    <s v="Customer 496"/>
    <x v="2"/>
    <s v="USA"/>
    <x v="11"/>
    <x v="45"/>
    <n v="58037"/>
    <x v="1"/>
    <s v="P496"/>
    <x v="0"/>
    <x v="7"/>
    <s v="Product 496"/>
    <n v="3930.16"/>
    <n v="7"/>
    <n v="0.17"/>
    <x v="494"/>
  </r>
  <r>
    <n v="497"/>
    <s v="S65U55ESEZ"/>
    <d v="2014-10-29T00:00:00"/>
    <x v="448"/>
    <x v="3"/>
    <s v="F2K5L5W3"/>
    <s v="Customer 497"/>
    <x v="2"/>
    <s v="USA"/>
    <x v="14"/>
    <x v="46"/>
    <n v="34501"/>
    <x v="2"/>
    <s v="P497"/>
    <x v="2"/>
    <x v="3"/>
    <s v="Product 497"/>
    <n v="622"/>
    <n v="6"/>
    <n v="0.05"/>
    <x v="495"/>
  </r>
  <r>
    <n v="498"/>
    <s v="53DXY3MKHP"/>
    <d v="2017-02-28T00:00:00"/>
    <x v="449"/>
    <x v="3"/>
    <s v="2NWSLA6A"/>
    <s v="Customer 498"/>
    <x v="0"/>
    <s v="USA"/>
    <x v="11"/>
    <x v="47"/>
    <n v="66822"/>
    <x v="0"/>
    <s v="P498"/>
    <x v="1"/>
    <x v="9"/>
    <s v="Product 498"/>
    <n v="4980.9399999999996"/>
    <n v="3"/>
    <n v="0.44"/>
    <x v="496"/>
  </r>
  <r>
    <n v="499"/>
    <s v="B5EJHF3E21"/>
    <d v="2019-12-19T00:00:00"/>
    <x v="450"/>
    <x v="2"/>
    <s v="FVCUNLB5"/>
    <s v="Customer 499"/>
    <x v="0"/>
    <s v="USA"/>
    <x v="11"/>
    <x v="48"/>
    <n v="61604"/>
    <x v="3"/>
    <s v="P499"/>
    <x v="1"/>
    <x v="6"/>
    <s v="Product 499"/>
    <n v="2028.83"/>
    <n v="6"/>
    <n v="0.39"/>
    <x v="497"/>
  </r>
  <r>
    <n v="500"/>
    <s v="EDFRPEOJ3R"/>
    <d v="2018-01-21T00:00:00"/>
    <x v="451"/>
    <x v="0"/>
    <s v="KVAIYHLS"/>
    <s v="Customer 500"/>
    <x v="0"/>
    <s v="USA"/>
    <x v="11"/>
    <x v="49"/>
    <n v="78187"/>
    <x v="2"/>
    <s v="P500"/>
    <x v="2"/>
    <x v="6"/>
    <s v="Product 500"/>
    <n v="1136.3699999999999"/>
    <n v="3"/>
    <n v="0.08"/>
    <x v="498"/>
  </r>
  <r>
    <n v="501"/>
    <s v="DDZTUAXFJV"/>
    <d v="2017-02-20T00:00:00"/>
    <x v="452"/>
    <x v="2"/>
    <s v="K6LMZ85R"/>
    <s v="Customer 501"/>
    <x v="1"/>
    <s v="USA"/>
    <x v="1"/>
    <x v="0"/>
    <n v="97494"/>
    <x v="3"/>
    <s v="P501"/>
    <x v="0"/>
    <x v="7"/>
    <s v="Product 501"/>
    <n v="996.31"/>
    <n v="2"/>
    <n v="0.14000000000000001"/>
    <x v="499"/>
  </r>
  <r>
    <n v="502"/>
    <s v="MMHQZJ8UV9"/>
    <d v="2018-04-23T00:00:00"/>
    <x v="453"/>
    <x v="0"/>
    <s v="S9CBI9MQ"/>
    <s v="Customer 502"/>
    <x v="0"/>
    <s v="USA"/>
    <x v="19"/>
    <x v="1"/>
    <n v="89152"/>
    <x v="3"/>
    <s v="P502"/>
    <x v="1"/>
    <x v="3"/>
    <s v="Product 502"/>
    <n v="2907.52"/>
    <n v="3"/>
    <n v="0.21"/>
    <x v="500"/>
  </r>
  <r>
    <n v="503"/>
    <s v="9ZR1UQA5LV"/>
    <d v="2016-12-21T00:00:00"/>
    <x v="427"/>
    <x v="0"/>
    <s v="1XX44XVY"/>
    <s v="Customer 503"/>
    <x v="1"/>
    <s v="USA"/>
    <x v="16"/>
    <x v="2"/>
    <n v="78102"/>
    <x v="0"/>
    <s v="P503"/>
    <x v="0"/>
    <x v="4"/>
    <s v="Product 503"/>
    <n v="4973.47"/>
    <n v="6"/>
    <n v="0.21"/>
    <x v="501"/>
  </r>
  <r>
    <n v="504"/>
    <s v="I6S47IHX9O"/>
    <d v="2018-03-16T00:00:00"/>
    <x v="252"/>
    <x v="1"/>
    <s v="E48ZGYKL"/>
    <s v="Customer 504"/>
    <x v="0"/>
    <s v="USA"/>
    <x v="3"/>
    <x v="3"/>
    <n v="73839"/>
    <x v="3"/>
    <s v="P504"/>
    <x v="2"/>
    <x v="2"/>
    <s v="Product 504"/>
    <n v="195.43"/>
    <n v="1"/>
    <n v="0.42"/>
    <x v="502"/>
  </r>
  <r>
    <n v="505"/>
    <s v="ESEKEZ5FJ2"/>
    <d v="2016-10-13T00:00:00"/>
    <x v="454"/>
    <x v="1"/>
    <s v="YT18E1LP"/>
    <s v="Customer 505"/>
    <x v="0"/>
    <s v="USA"/>
    <x v="14"/>
    <x v="4"/>
    <n v="50798"/>
    <x v="0"/>
    <s v="P505"/>
    <x v="1"/>
    <x v="2"/>
    <s v="Product 505"/>
    <n v="3748.57"/>
    <n v="9"/>
    <n v="0.22"/>
    <x v="503"/>
  </r>
  <r>
    <n v="506"/>
    <s v="E1LHP2G5M2"/>
    <d v="2018-03-05T00:00:00"/>
    <x v="455"/>
    <x v="0"/>
    <s v="HO31V5QK"/>
    <s v="Customer 506"/>
    <x v="0"/>
    <s v="USA"/>
    <x v="9"/>
    <x v="5"/>
    <n v="91086"/>
    <x v="3"/>
    <s v="P506"/>
    <x v="1"/>
    <x v="8"/>
    <s v="Product 506"/>
    <n v="2173.34"/>
    <n v="3"/>
    <n v="0.32"/>
    <x v="504"/>
  </r>
  <r>
    <n v="507"/>
    <s v="03YKDPFT16"/>
    <d v="2014-09-03T00:00:00"/>
    <x v="456"/>
    <x v="1"/>
    <s v="REO4CCPR"/>
    <s v="Customer 507"/>
    <x v="0"/>
    <s v="USA"/>
    <x v="2"/>
    <x v="6"/>
    <n v="98530"/>
    <x v="2"/>
    <s v="P507"/>
    <x v="0"/>
    <x v="8"/>
    <s v="Product 507"/>
    <n v="3299.4"/>
    <n v="6"/>
    <n v="0.35"/>
    <x v="505"/>
  </r>
  <r>
    <n v="508"/>
    <s v="8QZRYOHJX5"/>
    <d v="2016-08-02T00:00:00"/>
    <x v="275"/>
    <x v="1"/>
    <s v="RO6WE7UG"/>
    <s v="Customer 508"/>
    <x v="2"/>
    <s v="USA"/>
    <x v="1"/>
    <x v="7"/>
    <n v="27705"/>
    <x v="0"/>
    <s v="P508"/>
    <x v="0"/>
    <x v="6"/>
    <s v="Product 508"/>
    <n v="95.06"/>
    <n v="8"/>
    <n v="0.23"/>
    <x v="506"/>
  </r>
  <r>
    <n v="509"/>
    <s v="UA38L9342S"/>
    <d v="2019-01-23T00:00:00"/>
    <x v="58"/>
    <x v="3"/>
    <s v="AYEGM0H4"/>
    <s v="Customer 509"/>
    <x v="0"/>
    <s v="USA"/>
    <x v="19"/>
    <x v="8"/>
    <n v="43766"/>
    <x v="0"/>
    <s v="P509"/>
    <x v="1"/>
    <x v="7"/>
    <s v="Product 509"/>
    <n v="1155.4000000000001"/>
    <n v="4"/>
    <n v="0.38"/>
    <x v="507"/>
  </r>
  <r>
    <n v="510"/>
    <s v="CAPGDR2B3E"/>
    <d v="2018-04-28T00:00:00"/>
    <x v="47"/>
    <x v="0"/>
    <s v="RGC6FW71"/>
    <s v="Customer 510"/>
    <x v="0"/>
    <s v="USA"/>
    <x v="7"/>
    <x v="9"/>
    <n v="99354"/>
    <x v="3"/>
    <s v="P510"/>
    <x v="2"/>
    <x v="5"/>
    <s v="Product 510"/>
    <n v="4941.91"/>
    <n v="1"/>
    <n v="0.09"/>
    <x v="508"/>
  </r>
  <r>
    <n v="511"/>
    <s v="BYPMUCZNUM"/>
    <d v="2014-01-28T00:00:00"/>
    <x v="95"/>
    <x v="0"/>
    <s v="9U86Z6A0"/>
    <s v="Customer 511"/>
    <x v="0"/>
    <s v="USA"/>
    <x v="5"/>
    <x v="10"/>
    <n v="69653"/>
    <x v="2"/>
    <s v="P511"/>
    <x v="2"/>
    <x v="9"/>
    <s v="Product 511"/>
    <n v="739.4"/>
    <n v="10"/>
    <n v="0.19"/>
    <x v="509"/>
  </r>
  <r>
    <n v="512"/>
    <s v="AI0A0PRUNN"/>
    <d v="2019-09-13T00:00:00"/>
    <x v="457"/>
    <x v="1"/>
    <s v="9XCOU9CY"/>
    <s v="Customer 512"/>
    <x v="1"/>
    <s v="USA"/>
    <x v="4"/>
    <x v="11"/>
    <n v="88965"/>
    <x v="2"/>
    <s v="P512"/>
    <x v="0"/>
    <x v="6"/>
    <s v="Product 512"/>
    <n v="2283.86"/>
    <n v="10"/>
    <n v="0.42"/>
    <x v="510"/>
  </r>
  <r>
    <n v="513"/>
    <s v="749XF9UYH8"/>
    <d v="2018-12-20T00:00:00"/>
    <x v="308"/>
    <x v="3"/>
    <s v="JUBYOKT8"/>
    <s v="Customer 513"/>
    <x v="0"/>
    <s v="USA"/>
    <x v="13"/>
    <x v="12"/>
    <n v="61736"/>
    <x v="1"/>
    <s v="P513"/>
    <x v="1"/>
    <x v="5"/>
    <s v="Product 513"/>
    <n v="1140.72"/>
    <n v="5"/>
    <n v="0.42"/>
    <x v="511"/>
  </r>
  <r>
    <n v="514"/>
    <s v="3RO39ANYAN"/>
    <d v="2019-06-30T00:00:00"/>
    <x v="415"/>
    <x v="3"/>
    <s v="C0JEYRHO"/>
    <s v="Customer 514"/>
    <x v="2"/>
    <s v="USA"/>
    <x v="8"/>
    <x v="13"/>
    <n v="21996"/>
    <x v="1"/>
    <s v="P514"/>
    <x v="1"/>
    <x v="3"/>
    <s v="Product 514"/>
    <n v="3743.87"/>
    <n v="5"/>
    <n v="0.36"/>
    <x v="512"/>
  </r>
  <r>
    <n v="515"/>
    <s v="1VNVPVBMI6"/>
    <d v="2014-06-27T00:00:00"/>
    <x v="458"/>
    <x v="2"/>
    <s v="490QZYPA"/>
    <s v="Customer 515"/>
    <x v="1"/>
    <s v="USA"/>
    <x v="1"/>
    <x v="14"/>
    <n v="96186"/>
    <x v="3"/>
    <s v="P515"/>
    <x v="2"/>
    <x v="6"/>
    <s v="Product 515"/>
    <n v="3084.99"/>
    <n v="10"/>
    <n v="0.28999999999999998"/>
    <x v="513"/>
  </r>
  <r>
    <n v="516"/>
    <s v="REUAVEWL18"/>
    <d v="2018-03-18T00:00:00"/>
    <x v="459"/>
    <x v="0"/>
    <s v="RR8JVWLZ"/>
    <s v="Customer 516"/>
    <x v="1"/>
    <s v="USA"/>
    <x v="5"/>
    <x v="15"/>
    <n v="97128"/>
    <x v="3"/>
    <s v="P516"/>
    <x v="2"/>
    <x v="2"/>
    <s v="Product 516"/>
    <n v="4268.17"/>
    <n v="5"/>
    <n v="0.32"/>
    <x v="514"/>
  </r>
  <r>
    <n v="517"/>
    <s v="OETXO55CPX"/>
    <d v="2014-01-03T00:00:00"/>
    <x v="460"/>
    <x v="3"/>
    <s v="IBJKPG3R"/>
    <s v="Customer 517"/>
    <x v="2"/>
    <s v="USA"/>
    <x v="17"/>
    <x v="16"/>
    <n v="71389"/>
    <x v="0"/>
    <s v="P517"/>
    <x v="1"/>
    <x v="4"/>
    <s v="Product 517"/>
    <n v="888.64"/>
    <n v="10"/>
    <n v="0.36"/>
    <x v="515"/>
  </r>
  <r>
    <n v="518"/>
    <s v="5YUCV9J6EP"/>
    <d v="2018-03-10T00:00:00"/>
    <x v="461"/>
    <x v="1"/>
    <s v="5NI363X7"/>
    <s v="Customer 518"/>
    <x v="0"/>
    <s v="USA"/>
    <x v="3"/>
    <x v="17"/>
    <n v="15761"/>
    <x v="1"/>
    <s v="P518"/>
    <x v="1"/>
    <x v="2"/>
    <s v="Product 518"/>
    <n v="104.27"/>
    <n v="4"/>
    <n v="0.3"/>
    <x v="516"/>
  </r>
  <r>
    <n v="519"/>
    <s v="G27V131GJ9"/>
    <d v="2017-09-17T00:00:00"/>
    <x v="462"/>
    <x v="3"/>
    <s v="QZ21TQPY"/>
    <s v="Customer 519"/>
    <x v="0"/>
    <s v="USA"/>
    <x v="11"/>
    <x v="18"/>
    <n v="12617"/>
    <x v="3"/>
    <s v="P519"/>
    <x v="0"/>
    <x v="8"/>
    <s v="Product 519"/>
    <n v="2823.74"/>
    <n v="5"/>
    <n v="0.16"/>
    <x v="517"/>
  </r>
  <r>
    <n v="520"/>
    <s v="0R8BFZRSVH"/>
    <d v="2015-03-15T00:00:00"/>
    <x v="463"/>
    <x v="2"/>
    <s v="7DLX9N9C"/>
    <s v="Customer 520"/>
    <x v="1"/>
    <s v="USA"/>
    <x v="10"/>
    <x v="19"/>
    <n v="50332"/>
    <x v="3"/>
    <s v="P520"/>
    <x v="1"/>
    <x v="5"/>
    <s v="Product 520"/>
    <n v="871.83"/>
    <n v="1"/>
    <n v="0.16"/>
    <x v="518"/>
  </r>
  <r>
    <n v="521"/>
    <s v="FYMVXVTBS4"/>
    <d v="2014-04-13T00:00:00"/>
    <x v="464"/>
    <x v="1"/>
    <s v="MPM3WMFJ"/>
    <s v="Customer 521"/>
    <x v="2"/>
    <s v="USA"/>
    <x v="8"/>
    <x v="20"/>
    <n v="82576"/>
    <x v="1"/>
    <s v="P521"/>
    <x v="0"/>
    <x v="8"/>
    <s v="Product 521"/>
    <n v="1248.5999999999999"/>
    <n v="8"/>
    <n v="0.33"/>
    <x v="519"/>
  </r>
  <r>
    <n v="522"/>
    <s v="N6VV51Q0MB"/>
    <d v="2017-06-20T00:00:00"/>
    <x v="465"/>
    <x v="3"/>
    <s v="P1O244FR"/>
    <s v="Customer 522"/>
    <x v="0"/>
    <s v="USA"/>
    <x v="8"/>
    <x v="21"/>
    <n v="87358"/>
    <x v="0"/>
    <s v="P522"/>
    <x v="0"/>
    <x v="7"/>
    <s v="Product 522"/>
    <n v="3414.06"/>
    <n v="6"/>
    <n v="0.25"/>
    <x v="520"/>
  </r>
  <r>
    <n v="523"/>
    <s v="F3KCLB2RR7"/>
    <d v="2015-11-13T00:00:00"/>
    <x v="466"/>
    <x v="0"/>
    <s v="MJLLIWOV"/>
    <s v="Customer 523"/>
    <x v="1"/>
    <s v="USA"/>
    <x v="0"/>
    <x v="22"/>
    <n v="59452"/>
    <x v="2"/>
    <s v="P523"/>
    <x v="0"/>
    <x v="5"/>
    <s v="Product 523"/>
    <n v="2625.21"/>
    <n v="4"/>
    <n v="0.14000000000000001"/>
    <x v="521"/>
  </r>
  <r>
    <n v="524"/>
    <s v="BN3Y40BL86"/>
    <d v="2019-10-26T00:00:00"/>
    <x v="281"/>
    <x v="2"/>
    <s v="TV3XWUTK"/>
    <s v="Customer 524"/>
    <x v="1"/>
    <s v="USA"/>
    <x v="4"/>
    <x v="23"/>
    <n v="21932"/>
    <x v="0"/>
    <s v="P524"/>
    <x v="2"/>
    <x v="6"/>
    <s v="Product 524"/>
    <n v="199.05"/>
    <n v="1"/>
    <n v="0.42"/>
    <x v="522"/>
  </r>
  <r>
    <n v="525"/>
    <s v="CXSQBF2RFL"/>
    <d v="2018-11-10T00:00:00"/>
    <x v="467"/>
    <x v="3"/>
    <s v="E4UHI1DF"/>
    <s v="Customer 525"/>
    <x v="0"/>
    <s v="USA"/>
    <x v="10"/>
    <x v="24"/>
    <n v="79868"/>
    <x v="0"/>
    <s v="P525"/>
    <x v="0"/>
    <x v="3"/>
    <s v="Product 525"/>
    <n v="2677.94"/>
    <n v="8"/>
    <n v="0.02"/>
    <x v="523"/>
  </r>
  <r>
    <n v="526"/>
    <s v="ETNFF907WJ"/>
    <d v="2016-04-19T00:00:00"/>
    <x v="468"/>
    <x v="3"/>
    <s v="OHPQMD9F"/>
    <s v="Customer 526"/>
    <x v="0"/>
    <s v="USA"/>
    <x v="7"/>
    <x v="25"/>
    <n v="29436"/>
    <x v="3"/>
    <s v="P526"/>
    <x v="1"/>
    <x v="5"/>
    <s v="Product 526"/>
    <n v="4722.22"/>
    <n v="2"/>
    <n v="0.13"/>
    <x v="524"/>
  </r>
  <r>
    <n v="527"/>
    <s v="JAE5EBL1CM"/>
    <d v="2016-08-18T00:00:00"/>
    <x v="416"/>
    <x v="1"/>
    <s v="D7P8OZ1S"/>
    <s v="Customer 527"/>
    <x v="1"/>
    <s v="USA"/>
    <x v="10"/>
    <x v="26"/>
    <n v="58195"/>
    <x v="1"/>
    <s v="P527"/>
    <x v="1"/>
    <x v="4"/>
    <s v="Product 527"/>
    <n v="558.61"/>
    <n v="9"/>
    <n v="0.32"/>
    <x v="525"/>
  </r>
  <r>
    <n v="528"/>
    <s v="0DJT7BJSDE"/>
    <d v="2015-10-19T00:00:00"/>
    <x v="6"/>
    <x v="2"/>
    <s v="O6QJ8JX6"/>
    <s v="Customer 528"/>
    <x v="0"/>
    <s v="USA"/>
    <x v="10"/>
    <x v="27"/>
    <n v="42084"/>
    <x v="2"/>
    <s v="P528"/>
    <x v="2"/>
    <x v="2"/>
    <s v="Product 528"/>
    <n v="1760.59"/>
    <n v="9"/>
    <n v="0.47"/>
    <x v="526"/>
  </r>
  <r>
    <n v="529"/>
    <s v="JUM38VS17D"/>
    <d v="2015-07-21T00:00:00"/>
    <x v="469"/>
    <x v="2"/>
    <s v="QJEWQPXY"/>
    <s v="Customer 529"/>
    <x v="1"/>
    <s v="USA"/>
    <x v="18"/>
    <x v="28"/>
    <n v="11960"/>
    <x v="2"/>
    <s v="P529"/>
    <x v="1"/>
    <x v="5"/>
    <s v="Product 529"/>
    <n v="2392.06"/>
    <n v="9"/>
    <n v="7.0000000000000007E-2"/>
    <x v="527"/>
  </r>
  <r>
    <n v="530"/>
    <s v="QZ4JMIUE72"/>
    <d v="2019-04-11T00:00:00"/>
    <x v="470"/>
    <x v="2"/>
    <s v="ZXUEZ0NE"/>
    <s v="Customer 530"/>
    <x v="2"/>
    <s v="USA"/>
    <x v="15"/>
    <x v="29"/>
    <n v="86276"/>
    <x v="3"/>
    <s v="P530"/>
    <x v="0"/>
    <x v="9"/>
    <s v="Product 530"/>
    <n v="3268.02"/>
    <n v="5"/>
    <n v="0.02"/>
    <x v="528"/>
  </r>
  <r>
    <n v="531"/>
    <s v="75927MJSCG"/>
    <d v="2015-08-27T00:00:00"/>
    <x v="471"/>
    <x v="3"/>
    <s v="JMU7M80T"/>
    <s v="Customer 531"/>
    <x v="1"/>
    <s v="USA"/>
    <x v="16"/>
    <x v="30"/>
    <n v="15760"/>
    <x v="0"/>
    <s v="P531"/>
    <x v="2"/>
    <x v="2"/>
    <s v="Product 531"/>
    <n v="2972.23"/>
    <n v="6"/>
    <n v="0.44"/>
    <x v="529"/>
  </r>
  <r>
    <n v="532"/>
    <s v="VYQY6V9O1B"/>
    <d v="2017-09-25T00:00:00"/>
    <x v="472"/>
    <x v="3"/>
    <s v="B0P85WZZ"/>
    <s v="Customer 532"/>
    <x v="2"/>
    <s v="USA"/>
    <x v="15"/>
    <x v="31"/>
    <n v="31305"/>
    <x v="0"/>
    <s v="P532"/>
    <x v="2"/>
    <x v="2"/>
    <s v="Product 532"/>
    <n v="2881.01"/>
    <n v="6"/>
    <n v="0.27"/>
    <x v="530"/>
  </r>
  <r>
    <n v="533"/>
    <s v="LQCPGSP8I5"/>
    <d v="2014-06-03T00:00:00"/>
    <x v="473"/>
    <x v="2"/>
    <s v="T5Q6Y3XY"/>
    <s v="Customer 533"/>
    <x v="2"/>
    <s v="USA"/>
    <x v="16"/>
    <x v="32"/>
    <n v="82509"/>
    <x v="2"/>
    <s v="P533"/>
    <x v="0"/>
    <x v="6"/>
    <s v="Product 533"/>
    <n v="4077.98"/>
    <n v="7"/>
    <n v="0.49"/>
    <x v="531"/>
  </r>
  <r>
    <n v="534"/>
    <s v="EORMCSQMDX"/>
    <d v="2015-06-21T00:00:00"/>
    <x v="474"/>
    <x v="3"/>
    <s v="ROY4MQUI"/>
    <s v="Customer 534"/>
    <x v="0"/>
    <s v="USA"/>
    <x v="3"/>
    <x v="33"/>
    <n v="71005"/>
    <x v="0"/>
    <s v="P534"/>
    <x v="1"/>
    <x v="9"/>
    <s v="Product 534"/>
    <n v="4014.96"/>
    <n v="4"/>
    <n v="0.44"/>
    <x v="532"/>
  </r>
  <r>
    <n v="535"/>
    <s v="CCZ45DZYF9"/>
    <d v="2019-06-22T00:00:00"/>
    <x v="475"/>
    <x v="3"/>
    <s v="UQ9V6FJ3"/>
    <s v="Customer 535"/>
    <x v="0"/>
    <s v="USA"/>
    <x v="2"/>
    <x v="34"/>
    <n v="95647"/>
    <x v="2"/>
    <s v="P535"/>
    <x v="0"/>
    <x v="4"/>
    <s v="Product 535"/>
    <n v="4794.7299999999996"/>
    <n v="9"/>
    <n v="0.39"/>
    <x v="533"/>
  </r>
  <r>
    <n v="536"/>
    <s v="9X2A0Q1EOI"/>
    <d v="2014-02-23T00:00:00"/>
    <x v="476"/>
    <x v="0"/>
    <s v="TDNXPI8Q"/>
    <s v="Customer 536"/>
    <x v="1"/>
    <s v="USA"/>
    <x v="11"/>
    <x v="35"/>
    <n v="69606"/>
    <x v="1"/>
    <s v="P536"/>
    <x v="1"/>
    <x v="8"/>
    <s v="Product 536"/>
    <n v="3604.68"/>
    <n v="2"/>
    <n v="0.23"/>
    <x v="534"/>
  </r>
  <r>
    <n v="537"/>
    <s v="X6GZUKRLOL"/>
    <d v="2014-05-04T00:00:00"/>
    <x v="477"/>
    <x v="2"/>
    <s v="5C8A5WAJ"/>
    <s v="Customer 537"/>
    <x v="1"/>
    <s v="USA"/>
    <x v="19"/>
    <x v="36"/>
    <n v="23786"/>
    <x v="3"/>
    <s v="P537"/>
    <x v="1"/>
    <x v="3"/>
    <s v="Product 537"/>
    <n v="14.31"/>
    <n v="2"/>
    <n v="0.33"/>
    <x v="535"/>
  </r>
  <r>
    <n v="538"/>
    <s v="MU56Y42XSR"/>
    <d v="2016-04-02T00:00:00"/>
    <x v="478"/>
    <x v="0"/>
    <s v="HMD1G01H"/>
    <s v="Customer 538"/>
    <x v="2"/>
    <s v="USA"/>
    <x v="13"/>
    <x v="37"/>
    <n v="70821"/>
    <x v="1"/>
    <s v="P538"/>
    <x v="2"/>
    <x v="3"/>
    <s v="Product 538"/>
    <n v="3307.76"/>
    <n v="2"/>
    <n v="0.37"/>
    <x v="536"/>
  </r>
  <r>
    <n v="539"/>
    <s v="6X3P5WMRB7"/>
    <d v="2016-09-20T00:00:00"/>
    <x v="479"/>
    <x v="0"/>
    <s v="JARG6ZXD"/>
    <s v="Customer 539"/>
    <x v="2"/>
    <s v="USA"/>
    <x v="0"/>
    <x v="38"/>
    <n v="25497"/>
    <x v="3"/>
    <s v="P539"/>
    <x v="0"/>
    <x v="3"/>
    <s v="Product 539"/>
    <n v="4240.58"/>
    <n v="7"/>
    <n v="0.47"/>
    <x v="537"/>
  </r>
  <r>
    <n v="540"/>
    <s v="N0189T1GAG"/>
    <d v="2014-08-01T00:00:00"/>
    <x v="480"/>
    <x v="1"/>
    <s v="ZSKCVGUS"/>
    <s v="Customer 540"/>
    <x v="1"/>
    <s v="USA"/>
    <x v="12"/>
    <x v="39"/>
    <n v="14381"/>
    <x v="2"/>
    <s v="P540"/>
    <x v="0"/>
    <x v="1"/>
    <s v="Product 540"/>
    <n v="3622.58"/>
    <n v="8"/>
    <n v="0.01"/>
    <x v="538"/>
  </r>
  <r>
    <n v="541"/>
    <s v="2VYO7GBJMC"/>
    <d v="2016-04-25T00:00:00"/>
    <x v="342"/>
    <x v="2"/>
    <s v="SZLX0J2A"/>
    <s v="Customer 541"/>
    <x v="0"/>
    <s v="USA"/>
    <x v="18"/>
    <x v="40"/>
    <n v="77905"/>
    <x v="0"/>
    <s v="P541"/>
    <x v="2"/>
    <x v="6"/>
    <s v="Product 541"/>
    <n v="864.66"/>
    <n v="9"/>
    <n v="0.28999999999999998"/>
    <x v="539"/>
  </r>
  <r>
    <n v="542"/>
    <s v="SJSD4GOWTT"/>
    <d v="2017-02-27T00:00:00"/>
    <x v="481"/>
    <x v="2"/>
    <s v="D296FY7C"/>
    <s v="Customer 542"/>
    <x v="1"/>
    <s v="USA"/>
    <x v="10"/>
    <x v="41"/>
    <n v="51997"/>
    <x v="3"/>
    <s v="P542"/>
    <x v="0"/>
    <x v="0"/>
    <s v="Product 542"/>
    <n v="159.72999999999999"/>
    <n v="1"/>
    <n v="0.4"/>
    <x v="540"/>
  </r>
  <r>
    <n v="543"/>
    <s v="I8QXRQ8PUM"/>
    <d v="2014-02-27T00:00:00"/>
    <x v="482"/>
    <x v="3"/>
    <s v="4D3D3Z0N"/>
    <s v="Customer 543"/>
    <x v="2"/>
    <s v="USA"/>
    <x v="1"/>
    <x v="42"/>
    <n v="57312"/>
    <x v="2"/>
    <s v="P543"/>
    <x v="1"/>
    <x v="5"/>
    <s v="Product 543"/>
    <n v="3941.89"/>
    <n v="5"/>
    <n v="0.17"/>
    <x v="541"/>
  </r>
  <r>
    <n v="544"/>
    <s v="YFMTVFUZJJ"/>
    <d v="2014-04-02T00:00:00"/>
    <x v="483"/>
    <x v="1"/>
    <s v="RROQVLX5"/>
    <s v="Customer 544"/>
    <x v="0"/>
    <s v="USA"/>
    <x v="15"/>
    <x v="43"/>
    <n v="72680"/>
    <x v="2"/>
    <s v="P544"/>
    <x v="1"/>
    <x v="2"/>
    <s v="Product 544"/>
    <n v="4038.03"/>
    <n v="9"/>
    <n v="0.13"/>
    <x v="542"/>
  </r>
  <r>
    <n v="545"/>
    <s v="IMF9X6BPBP"/>
    <d v="2017-08-30T00:00:00"/>
    <x v="484"/>
    <x v="2"/>
    <s v="0J54L91M"/>
    <s v="Customer 545"/>
    <x v="1"/>
    <s v="USA"/>
    <x v="14"/>
    <x v="44"/>
    <n v="99553"/>
    <x v="2"/>
    <s v="P545"/>
    <x v="1"/>
    <x v="7"/>
    <s v="Product 545"/>
    <n v="3433.26"/>
    <n v="9"/>
    <n v="0.23"/>
    <x v="543"/>
  </r>
  <r>
    <n v="546"/>
    <s v="XBUHCI2DFT"/>
    <d v="2017-01-30T00:00:00"/>
    <x v="485"/>
    <x v="2"/>
    <s v="PJG5U0R8"/>
    <s v="Customer 546"/>
    <x v="1"/>
    <s v="USA"/>
    <x v="3"/>
    <x v="45"/>
    <n v="41781"/>
    <x v="3"/>
    <s v="P546"/>
    <x v="1"/>
    <x v="1"/>
    <s v="Product 546"/>
    <n v="876.6"/>
    <n v="5"/>
    <n v="0.44"/>
    <x v="544"/>
  </r>
  <r>
    <n v="547"/>
    <s v="5YLWLQHFZI"/>
    <d v="2016-03-24T00:00:00"/>
    <x v="486"/>
    <x v="2"/>
    <s v="FAIQSX1C"/>
    <s v="Customer 547"/>
    <x v="2"/>
    <s v="USA"/>
    <x v="0"/>
    <x v="46"/>
    <n v="40689"/>
    <x v="2"/>
    <s v="P547"/>
    <x v="0"/>
    <x v="3"/>
    <s v="Product 547"/>
    <n v="3722.87"/>
    <n v="10"/>
    <n v="0.14000000000000001"/>
    <x v="545"/>
  </r>
  <r>
    <n v="548"/>
    <s v="K4OD25W9C3"/>
    <d v="2014-02-27T00:00:00"/>
    <x v="487"/>
    <x v="1"/>
    <s v="QNPN5RFW"/>
    <s v="Customer 548"/>
    <x v="2"/>
    <s v="USA"/>
    <x v="8"/>
    <x v="47"/>
    <n v="42619"/>
    <x v="2"/>
    <s v="P548"/>
    <x v="0"/>
    <x v="2"/>
    <s v="Product 548"/>
    <n v="4342.58"/>
    <n v="10"/>
    <n v="0.21"/>
    <x v="546"/>
  </r>
  <r>
    <n v="549"/>
    <s v="L2IYH4DLI1"/>
    <d v="2016-12-10T00:00:00"/>
    <x v="488"/>
    <x v="1"/>
    <s v="PX3VNHDD"/>
    <s v="Customer 549"/>
    <x v="2"/>
    <s v="USA"/>
    <x v="6"/>
    <x v="48"/>
    <n v="89283"/>
    <x v="0"/>
    <s v="P549"/>
    <x v="0"/>
    <x v="8"/>
    <s v="Product 549"/>
    <n v="4980.53"/>
    <n v="7"/>
    <n v="0.34"/>
    <x v="547"/>
  </r>
  <r>
    <n v="550"/>
    <s v="BGTS76QX97"/>
    <d v="2014-01-31T00:00:00"/>
    <x v="196"/>
    <x v="3"/>
    <s v="E8VLRB2B"/>
    <s v="Customer 550"/>
    <x v="0"/>
    <s v="USA"/>
    <x v="12"/>
    <x v="49"/>
    <n v="12978"/>
    <x v="2"/>
    <s v="P550"/>
    <x v="2"/>
    <x v="8"/>
    <s v="Product 550"/>
    <n v="180.15"/>
    <n v="7"/>
    <n v="0.03"/>
    <x v="548"/>
  </r>
  <r>
    <n v="551"/>
    <s v="PKCDXYAD8K"/>
    <d v="2018-07-19T00:00:00"/>
    <x v="489"/>
    <x v="2"/>
    <s v="TRNNQK4F"/>
    <s v="Customer 551"/>
    <x v="0"/>
    <s v="USA"/>
    <x v="19"/>
    <x v="0"/>
    <n v="79806"/>
    <x v="1"/>
    <s v="P551"/>
    <x v="0"/>
    <x v="0"/>
    <s v="Product 551"/>
    <n v="1797.68"/>
    <n v="4"/>
    <n v="0.17"/>
    <x v="549"/>
  </r>
  <r>
    <n v="552"/>
    <s v="SZEFRVQXDI"/>
    <d v="2016-11-24T00:00:00"/>
    <x v="490"/>
    <x v="0"/>
    <s v="QJDYEXGF"/>
    <s v="Customer 552"/>
    <x v="1"/>
    <s v="USA"/>
    <x v="14"/>
    <x v="1"/>
    <n v="43062"/>
    <x v="3"/>
    <s v="P552"/>
    <x v="1"/>
    <x v="2"/>
    <s v="Product 552"/>
    <n v="359.33"/>
    <n v="8"/>
    <n v="0.35"/>
    <x v="550"/>
  </r>
  <r>
    <n v="553"/>
    <s v="RRPTUEGA8L"/>
    <d v="2014-07-09T00:00:00"/>
    <x v="491"/>
    <x v="1"/>
    <s v="3QU8M0A2"/>
    <s v="Customer 553"/>
    <x v="2"/>
    <s v="USA"/>
    <x v="10"/>
    <x v="2"/>
    <n v="99120"/>
    <x v="1"/>
    <s v="P553"/>
    <x v="0"/>
    <x v="6"/>
    <s v="Product 553"/>
    <n v="2768.31"/>
    <n v="2"/>
    <n v="0.45"/>
    <x v="551"/>
  </r>
  <r>
    <n v="554"/>
    <s v="XLYZ779EV6"/>
    <d v="2019-04-13T00:00:00"/>
    <x v="492"/>
    <x v="1"/>
    <s v="53EGETD0"/>
    <s v="Customer 554"/>
    <x v="2"/>
    <s v="USA"/>
    <x v="15"/>
    <x v="3"/>
    <n v="67893"/>
    <x v="2"/>
    <s v="P554"/>
    <x v="2"/>
    <x v="8"/>
    <s v="Product 554"/>
    <n v="2431.48"/>
    <n v="6"/>
    <n v="0.27"/>
    <x v="552"/>
  </r>
  <r>
    <n v="555"/>
    <s v="8T27T2AT6Z"/>
    <d v="2014-10-29T00:00:00"/>
    <x v="493"/>
    <x v="3"/>
    <s v="OP6R5K6P"/>
    <s v="Customer 555"/>
    <x v="2"/>
    <s v="USA"/>
    <x v="0"/>
    <x v="4"/>
    <n v="59654"/>
    <x v="2"/>
    <s v="P555"/>
    <x v="1"/>
    <x v="0"/>
    <s v="Product 555"/>
    <n v="1870.71"/>
    <n v="4"/>
    <n v="0.44"/>
    <x v="553"/>
  </r>
  <r>
    <n v="556"/>
    <s v="XR8FLJW78N"/>
    <d v="2016-07-21T00:00:00"/>
    <x v="494"/>
    <x v="0"/>
    <s v="X1OM2HAR"/>
    <s v="Customer 556"/>
    <x v="0"/>
    <s v="USA"/>
    <x v="14"/>
    <x v="5"/>
    <n v="90405"/>
    <x v="0"/>
    <s v="P556"/>
    <x v="1"/>
    <x v="8"/>
    <s v="Product 556"/>
    <n v="61.22"/>
    <n v="4"/>
    <n v="0.27"/>
    <x v="554"/>
  </r>
  <r>
    <n v="557"/>
    <s v="AOQ1YC46SO"/>
    <d v="2015-12-26T00:00:00"/>
    <x v="495"/>
    <x v="1"/>
    <s v="Y2Z16BY8"/>
    <s v="Customer 557"/>
    <x v="1"/>
    <s v="USA"/>
    <x v="1"/>
    <x v="6"/>
    <n v="15606"/>
    <x v="1"/>
    <s v="P557"/>
    <x v="2"/>
    <x v="0"/>
    <s v="Product 557"/>
    <n v="1061.75"/>
    <n v="6"/>
    <n v="0.19"/>
    <x v="555"/>
  </r>
  <r>
    <n v="558"/>
    <s v="5CBUJUG7CA"/>
    <d v="2017-05-31T00:00:00"/>
    <x v="496"/>
    <x v="2"/>
    <s v="3JATP6PW"/>
    <s v="Customer 558"/>
    <x v="0"/>
    <s v="USA"/>
    <x v="10"/>
    <x v="7"/>
    <n v="89112"/>
    <x v="1"/>
    <s v="P558"/>
    <x v="0"/>
    <x v="7"/>
    <s v="Product 558"/>
    <n v="157.94"/>
    <n v="2"/>
    <n v="0.08"/>
    <x v="556"/>
  </r>
  <r>
    <n v="559"/>
    <s v="0RILWR0SPR"/>
    <d v="2015-02-13T00:00:00"/>
    <x v="234"/>
    <x v="3"/>
    <s v="KHK97JA5"/>
    <s v="Customer 559"/>
    <x v="1"/>
    <s v="USA"/>
    <x v="14"/>
    <x v="8"/>
    <n v="28440"/>
    <x v="0"/>
    <s v="P559"/>
    <x v="1"/>
    <x v="9"/>
    <s v="Product 559"/>
    <n v="2071.89"/>
    <n v="1"/>
    <n v="0.31"/>
    <x v="557"/>
  </r>
  <r>
    <n v="560"/>
    <s v="DTE9KPZTON"/>
    <d v="2018-09-14T00:00:00"/>
    <x v="497"/>
    <x v="2"/>
    <s v="6L1UJMHO"/>
    <s v="Customer 560"/>
    <x v="1"/>
    <s v="USA"/>
    <x v="14"/>
    <x v="9"/>
    <n v="26267"/>
    <x v="1"/>
    <s v="P560"/>
    <x v="0"/>
    <x v="1"/>
    <s v="Product 560"/>
    <n v="3834.55"/>
    <n v="5"/>
    <n v="0.34"/>
    <x v="558"/>
  </r>
  <r>
    <n v="561"/>
    <s v="H5ARTDVYF6"/>
    <d v="2016-01-23T00:00:00"/>
    <x v="498"/>
    <x v="1"/>
    <s v="23ND434L"/>
    <s v="Customer 561"/>
    <x v="0"/>
    <s v="USA"/>
    <x v="15"/>
    <x v="10"/>
    <n v="30850"/>
    <x v="2"/>
    <s v="P561"/>
    <x v="0"/>
    <x v="7"/>
    <s v="Product 561"/>
    <n v="1482.45"/>
    <n v="4"/>
    <n v="0.27"/>
    <x v="559"/>
  </r>
  <r>
    <n v="562"/>
    <s v="W52BUU0OE8"/>
    <d v="2016-09-09T00:00:00"/>
    <x v="499"/>
    <x v="2"/>
    <s v="1AH75KZF"/>
    <s v="Customer 562"/>
    <x v="2"/>
    <s v="USA"/>
    <x v="4"/>
    <x v="11"/>
    <n v="59547"/>
    <x v="3"/>
    <s v="P562"/>
    <x v="0"/>
    <x v="9"/>
    <s v="Product 562"/>
    <n v="1288.52"/>
    <n v="10"/>
    <n v="0.04"/>
    <x v="560"/>
  </r>
  <r>
    <n v="563"/>
    <s v="A6VU8AXCVG"/>
    <d v="2017-03-17T00:00:00"/>
    <x v="390"/>
    <x v="0"/>
    <s v="POG0MATK"/>
    <s v="Customer 563"/>
    <x v="0"/>
    <s v="USA"/>
    <x v="6"/>
    <x v="12"/>
    <n v="86969"/>
    <x v="0"/>
    <s v="P563"/>
    <x v="2"/>
    <x v="5"/>
    <s v="Product 563"/>
    <n v="2276.23"/>
    <n v="7"/>
    <n v="0.35"/>
    <x v="561"/>
  </r>
  <r>
    <n v="564"/>
    <s v="0UR8FIFB71"/>
    <d v="2015-04-08T00:00:00"/>
    <x v="500"/>
    <x v="1"/>
    <s v="QIO8YHP8"/>
    <s v="Customer 564"/>
    <x v="1"/>
    <s v="USA"/>
    <x v="3"/>
    <x v="13"/>
    <n v="34964"/>
    <x v="2"/>
    <s v="P564"/>
    <x v="1"/>
    <x v="0"/>
    <s v="Product 564"/>
    <n v="4009.65"/>
    <n v="2"/>
    <n v="0.06"/>
    <x v="562"/>
  </r>
  <r>
    <n v="565"/>
    <s v="G1YKG8W1PF"/>
    <d v="2017-01-21T00:00:00"/>
    <x v="501"/>
    <x v="1"/>
    <s v="0MJBWTIP"/>
    <s v="Customer 565"/>
    <x v="0"/>
    <s v="USA"/>
    <x v="19"/>
    <x v="14"/>
    <n v="63102"/>
    <x v="0"/>
    <s v="P565"/>
    <x v="1"/>
    <x v="3"/>
    <s v="Product 565"/>
    <n v="4013.86"/>
    <n v="6"/>
    <n v="0.02"/>
    <x v="563"/>
  </r>
  <r>
    <n v="566"/>
    <s v="9UNF358ZSE"/>
    <d v="2015-02-10T00:00:00"/>
    <x v="502"/>
    <x v="2"/>
    <s v="M4A7WQX9"/>
    <s v="Customer 566"/>
    <x v="0"/>
    <s v="USA"/>
    <x v="13"/>
    <x v="15"/>
    <n v="88568"/>
    <x v="3"/>
    <s v="P566"/>
    <x v="2"/>
    <x v="7"/>
    <s v="Product 566"/>
    <n v="426.23"/>
    <n v="4"/>
    <n v="0.11"/>
    <x v="564"/>
  </r>
  <r>
    <n v="567"/>
    <s v="RKSALVHTM4"/>
    <d v="2015-09-16T00:00:00"/>
    <x v="503"/>
    <x v="3"/>
    <s v="20OFUHUW"/>
    <s v="Customer 567"/>
    <x v="2"/>
    <s v="USA"/>
    <x v="15"/>
    <x v="16"/>
    <n v="20440"/>
    <x v="3"/>
    <s v="P567"/>
    <x v="2"/>
    <x v="0"/>
    <s v="Product 567"/>
    <n v="3580.48"/>
    <n v="2"/>
    <n v="0.32"/>
    <x v="565"/>
  </r>
  <r>
    <n v="568"/>
    <s v="7XPFYCYW2Y"/>
    <d v="2015-03-13T00:00:00"/>
    <x v="504"/>
    <x v="0"/>
    <s v="61XURF3X"/>
    <s v="Customer 568"/>
    <x v="1"/>
    <s v="USA"/>
    <x v="14"/>
    <x v="17"/>
    <n v="18561"/>
    <x v="0"/>
    <s v="P568"/>
    <x v="1"/>
    <x v="1"/>
    <s v="Product 568"/>
    <n v="427.94"/>
    <n v="4"/>
    <n v="0.02"/>
    <x v="566"/>
  </r>
  <r>
    <n v="569"/>
    <s v="48O4WMZ65Q"/>
    <d v="2018-11-01T00:00:00"/>
    <x v="93"/>
    <x v="1"/>
    <s v="NFLJCPZC"/>
    <s v="Customer 569"/>
    <x v="2"/>
    <s v="USA"/>
    <x v="16"/>
    <x v="18"/>
    <n v="38389"/>
    <x v="0"/>
    <s v="P569"/>
    <x v="2"/>
    <x v="7"/>
    <s v="Product 569"/>
    <n v="868.37"/>
    <n v="3"/>
    <n v="0.13"/>
    <x v="567"/>
  </r>
  <r>
    <n v="570"/>
    <s v="A1BBK2G7A1"/>
    <d v="2015-06-02T00:00:00"/>
    <x v="505"/>
    <x v="2"/>
    <s v="DXGAE8N1"/>
    <s v="Customer 570"/>
    <x v="1"/>
    <s v="USA"/>
    <x v="9"/>
    <x v="19"/>
    <n v="94688"/>
    <x v="2"/>
    <s v="P570"/>
    <x v="0"/>
    <x v="8"/>
    <s v="Product 570"/>
    <n v="3705.53"/>
    <n v="5"/>
    <n v="0.44"/>
    <x v="568"/>
  </r>
  <r>
    <n v="571"/>
    <s v="CWMPWM740K"/>
    <d v="2019-06-07T00:00:00"/>
    <x v="321"/>
    <x v="2"/>
    <s v="NUFKZEG1"/>
    <s v="Customer 571"/>
    <x v="2"/>
    <s v="USA"/>
    <x v="14"/>
    <x v="20"/>
    <n v="83942"/>
    <x v="2"/>
    <s v="P571"/>
    <x v="1"/>
    <x v="3"/>
    <s v="Product 571"/>
    <n v="4614.6499999999996"/>
    <n v="7"/>
    <n v="0.03"/>
    <x v="569"/>
  </r>
  <r>
    <n v="572"/>
    <s v="MM0LBW6WGA"/>
    <d v="2015-07-07T00:00:00"/>
    <x v="506"/>
    <x v="0"/>
    <s v="SYS09BLT"/>
    <s v="Customer 572"/>
    <x v="0"/>
    <s v="USA"/>
    <x v="7"/>
    <x v="21"/>
    <n v="26495"/>
    <x v="1"/>
    <s v="P572"/>
    <x v="1"/>
    <x v="7"/>
    <s v="Product 572"/>
    <n v="4788.17"/>
    <n v="9"/>
    <n v="0.49"/>
    <x v="570"/>
  </r>
  <r>
    <n v="573"/>
    <s v="86MXCGUCAP"/>
    <d v="2016-03-06T00:00:00"/>
    <x v="507"/>
    <x v="1"/>
    <s v="IHGUJKPO"/>
    <s v="Customer 573"/>
    <x v="2"/>
    <s v="USA"/>
    <x v="12"/>
    <x v="22"/>
    <n v="96825"/>
    <x v="0"/>
    <s v="P573"/>
    <x v="0"/>
    <x v="4"/>
    <s v="Product 573"/>
    <n v="205.4"/>
    <n v="4"/>
    <n v="0.09"/>
    <x v="571"/>
  </r>
  <r>
    <n v="574"/>
    <s v="RMRMD5DBNH"/>
    <d v="2016-11-11T00:00:00"/>
    <x v="508"/>
    <x v="3"/>
    <s v="0W178Q1L"/>
    <s v="Customer 574"/>
    <x v="2"/>
    <s v="USA"/>
    <x v="13"/>
    <x v="23"/>
    <n v="60695"/>
    <x v="1"/>
    <s v="P574"/>
    <x v="1"/>
    <x v="2"/>
    <s v="Product 574"/>
    <n v="4705.22"/>
    <n v="6"/>
    <n v="0.25"/>
    <x v="572"/>
  </r>
  <r>
    <n v="575"/>
    <s v="41QV4VDFPB"/>
    <d v="2018-10-05T00:00:00"/>
    <x v="509"/>
    <x v="1"/>
    <s v="U62KL8ZP"/>
    <s v="Customer 575"/>
    <x v="2"/>
    <s v="USA"/>
    <x v="0"/>
    <x v="24"/>
    <n v="68202"/>
    <x v="2"/>
    <s v="P575"/>
    <x v="0"/>
    <x v="9"/>
    <s v="Product 575"/>
    <n v="1683.06"/>
    <n v="4"/>
    <n v="0.44"/>
    <x v="573"/>
  </r>
  <r>
    <n v="576"/>
    <s v="I6LUKQCIT1"/>
    <d v="2014-04-23T00:00:00"/>
    <x v="510"/>
    <x v="2"/>
    <s v="HS27D93T"/>
    <s v="Customer 576"/>
    <x v="2"/>
    <s v="USA"/>
    <x v="2"/>
    <x v="25"/>
    <n v="54804"/>
    <x v="0"/>
    <s v="P576"/>
    <x v="0"/>
    <x v="4"/>
    <s v="Product 576"/>
    <n v="3202.33"/>
    <n v="3"/>
    <n v="7.0000000000000007E-2"/>
    <x v="574"/>
  </r>
  <r>
    <n v="577"/>
    <s v="A4BCOIVZ3E"/>
    <d v="2015-04-23T00:00:00"/>
    <x v="511"/>
    <x v="0"/>
    <s v="ANONQGL1"/>
    <s v="Customer 577"/>
    <x v="0"/>
    <s v="USA"/>
    <x v="6"/>
    <x v="26"/>
    <n v="10230"/>
    <x v="0"/>
    <s v="P577"/>
    <x v="0"/>
    <x v="8"/>
    <s v="Product 577"/>
    <n v="4778.8999999999996"/>
    <n v="6"/>
    <n v="0.2"/>
    <x v="575"/>
  </r>
  <r>
    <n v="578"/>
    <s v="FQWSZ09F7X"/>
    <d v="2015-12-18T00:00:00"/>
    <x v="512"/>
    <x v="1"/>
    <s v="F0HG51CU"/>
    <s v="Customer 578"/>
    <x v="2"/>
    <s v="USA"/>
    <x v="19"/>
    <x v="27"/>
    <n v="40281"/>
    <x v="3"/>
    <s v="P578"/>
    <x v="2"/>
    <x v="1"/>
    <s v="Product 578"/>
    <n v="3310.56"/>
    <n v="6"/>
    <n v="0.4"/>
    <x v="576"/>
  </r>
  <r>
    <n v="579"/>
    <s v="BUPYDTCQ03"/>
    <d v="2014-10-11T00:00:00"/>
    <x v="513"/>
    <x v="0"/>
    <s v="BHPA5MXI"/>
    <s v="Customer 579"/>
    <x v="2"/>
    <s v="USA"/>
    <x v="12"/>
    <x v="28"/>
    <n v="99606"/>
    <x v="2"/>
    <s v="P579"/>
    <x v="0"/>
    <x v="2"/>
    <s v="Product 579"/>
    <n v="4059.3"/>
    <n v="4"/>
    <n v="0.19"/>
    <x v="577"/>
  </r>
  <r>
    <n v="580"/>
    <s v="GPTD5C8ZX1"/>
    <d v="2018-07-17T00:00:00"/>
    <x v="514"/>
    <x v="0"/>
    <s v="148SB7N1"/>
    <s v="Customer 580"/>
    <x v="0"/>
    <s v="USA"/>
    <x v="12"/>
    <x v="29"/>
    <n v="47254"/>
    <x v="2"/>
    <s v="P580"/>
    <x v="0"/>
    <x v="5"/>
    <s v="Product 580"/>
    <n v="784.2"/>
    <n v="9"/>
    <n v="0.05"/>
    <x v="578"/>
  </r>
  <r>
    <n v="581"/>
    <s v="AH9FL5ZYX9"/>
    <d v="2018-11-14T00:00:00"/>
    <x v="385"/>
    <x v="0"/>
    <s v="PG9NCLZF"/>
    <s v="Customer 581"/>
    <x v="1"/>
    <s v="USA"/>
    <x v="8"/>
    <x v="30"/>
    <n v="81222"/>
    <x v="3"/>
    <s v="P581"/>
    <x v="2"/>
    <x v="6"/>
    <s v="Product 581"/>
    <n v="2056.7399999999998"/>
    <n v="7"/>
    <n v="0.46"/>
    <x v="579"/>
  </r>
  <r>
    <n v="582"/>
    <s v="BJLTONFYOP"/>
    <d v="2018-04-14T00:00:00"/>
    <x v="515"/>
    <x v="2"/>
    <s v="LL2WTE6W"/>
    <s v="Customer 582"/>
    <x v="2"/>
    <s v="USA"/>
    <x v="2"/>
    <x v="31"/>
    <n v="71420"/>
    <x v="3"/>
    <s v="P582"/>
    <x v="0"/>
    <x v="2"/>
    <s v="Product 582"/>
    <n v="4126.26"/>
    <n v="1"/>
    <n v="0.34"/>
    <x v="580"/>
  </r>
  <r>
    <n v="583"/>
    <s v="5VCKP1G9LS"/>
    <d v="2015-02-13T00:00:00"/>
    <x v="516"/>
    <x v="3"/>
    <s v="HOLZZPW8"/>
    <s v="Customer 583"/>
    <x v="1"/>
    <s v="USA"/>
    <x v="11"/>
    <x v="32"/>
    <n v="17277"/>
    <x v="0"/>
    <s v="P583"/>
    <x v="1"/>
    <x v="7"/>
    <s v="Product 583"/>
    <n v="4471.88"/>
    <n v="5"/>
    <n v="0.28000000000000003"/>
    <x v="581"/>
  </r>
  <r>
    <n v="584"/>
    <s v="MQFMYIMAGZ"/>
    <d v="2014-10-25T00:00:00"/>
    <x v="517"/>
    <x v="2"/>
    <s v="CY5JT8M2"/>
    <s v="Customer 584"/>
    <x v="0"/>
    <s v="USA"/>
    <x v="13"/>
    <x v="33"/>
    <n v="51745"/>
    <x v="1"/>
    <s v="P584"/>
    <x v="2"/>
    <x v="6"/>
    <s v="Product 584"/>
    <n v="2754.95"/>
    <n v="10"/>
    <n v="0.25"/>
    <x v="582"/>
  </r>
  <r>
    <n v="585"/>
    <s v="9ZQCSYRDUS"/>
    <d v="2017-01-08T00:00:00"/>
    <x v="118"/>
    <x v="2"/>
    <s v="6387W6QK"/>
    <s v="Customer 585"/>
    <x v="2"/>
    <s v="USA"/>
    <x v="2"/>
    <x v="34"/>
    <n v="67898"/>
    <x v="1"/>
    <s v="P585"/>
    <x v="0"/>
    <x v="7"/>
    <s v="Product 585"/>
    <n v="391.95"/>
    <n v="2"/>
    <n v="0.5"/>
    <x v="583"/>
  </r>
  <r>
    <n v="586"/>
    <s v="N9IJB7V9XE"/>
    <d v="2018-12-31T00:00:00"/>
    <x v="58"/>
    <x v="2"/>
    <s v="QQH3XMXY"/>
    <s v="Customer 586"/>
    <x v="0"/>
    <s v="USA"/>
    <x v="18"/>
    <x v="35"/>
    <n v="73862"/>
    <x v="0"/>
    <s v="P586"/>
    <x v="0"/>
    <x v="9"/>
    <s v="Product 586"/>
    <n v="767.34"/>
    <n v="6"/>
    <n v="0.16"/>
    <x v="584"/>
  </r>
  <r>
    <n v="587"/>
    <s v="H8ZBJKX3VG"/>
    <d v="2018-12-08T00:00:00"/>
    <x v="202"/>
    <x v="0"/>
    <s v="H1IVRW3M"/>
    <s v="Customer 587"/>
    <x v="2"/>
    <s v="USA"/>
    <x v="2"/>
    <x v="36"/>
    <n v="36217"/>
    <x v="3"/>
    <s v="P587"/>
    <x v="0"/>
    <x v="0"/>
    <s v="Product 587"/>
    <n v="2948.65"/>
    <n v="2"/>
    <n v="0.48"/>
    <x v="585"/>
  </r>
  <r>
    <n v="588"/>
    <s v="YEMYIPGCJ7"/>
    <d v="2015-10-01T00:00:00"/>
    <x v="518"/>
    <x v="0"/>
    <s v="LPKPZIP6"/>
    <s v="Customer 588"/>
    <x v="1"/>
    <s v="USA"/>
    <x v="19"/>
    <x v="37"/>
    <n v="56840"/>
    <x v="2"/>
    <s v="P588"/>
    <x v="2"/>
    <x v="4"/>
    <s v="Product 588"/>
    <n v="3415.93"/>
    <n v="2"/>
    <n v="0.13"/>
    <x v="586"/>
  </r>
  <r>
    <n v="589"/>
    <s v="1IT99OJU3M"/>
    <d v="2016-12-03T00:00:00"/>
    <x v="360"/>
    <x v="1"/>
    <s v="AEMJ1M5H"/>
    <s v="Customer 589"/>
    <x v="2"/>
    <s v="USA"/>
    <x v="5"/>
    <x v="38"/>
    <n v="93245"/>
    <x v="0"/>
    <s v="P589"/>
    <x v="2"/>
    <x v="4"/>
    <s v="Product 589"/>
    <n v="398.66"/>
    <n v="7"/>
    <n v="0.25"/>
    <x v="587"/>
  </r>
  <r>
    <n v="590"/>
    <s v="TXVZ1EGOC2"/>
    <d v="2016-01-14T00:00:00"/>
    <x v="519"/>
    <x v="0"/>
    <s v="4AT4VPU5"/>
    <s v="Customer 590"/>
    <x v="1"/>
    <s v="USA"/>
    <x v="8"/>
    <x v="39"/>
    <n v="17309"/>
    <x v="0"/>
    <s v="P590"/>
    <x v="0"/>
    <x v="5"/>
    <s v="Product 590"/>
    <n v="3694.79"/>
    <n v="1"/>
    <n v="0.4"/>
    <x v="588"/>
  </r>
  <r>
    <n v="591"/>
    <s v="JHMJ3N78G3"/>
    <d v="2019-07-01T00:00:00"/>
    <x v="121"/>
    <x v="1"/>
    <s v="I2GHXEVM"/>
    <s v="Customer 591"/>
    <x v="2"/>
    <s v="USA"/>
    <x v="9"/>
    <x v="40"/>
    <n v="85565"/>
    <x v="0"/>
    <s v="P591"/>
    <x v="0"/>
    <x v="9"/>
    <s v="Product 591"/>
    <n v="1639.91"/>
    <n v="3"/>
    <n v="0.24"/>
    <x v="589"/>
  </r>
  <r>
    <n v="592"/>
    <s v="T7RURZT4WJ"/>
    <d v="2018-05-05T00:00:00"/>
    <x v="520"/>
    <x v="3"/>
    <s v="K88240GT"/>
    <s v="Customer 592"/>
    <x v="2"/>
    <s v="USA"/>
    <x v="5"/>
    <x v="41"/>
    <n v="97794"/>
    <x v="3"/>
    <s v="P592"/>
    <x v="1"/>
    <x v="4"/>
    <s v="Product 592"/>
    <n v="609.92999999999995"/>
    <n v="3"/>
    <n v="0.45"/>
    <x v="590"/>
  </r>
  <r>
    <n v="593"/>
    <s v="6JBKTOTBF2"/>
    <d v="2018-09-13T00:00:00"/>
    <x v="521"/>
    <x v="2"/>
    <s v="6CJ34867"/>
    <s v="Customer 593"/>
    <x v="0"/>
    <s v="USA"/>
    <x v="17"/>
    <x v="42"/>
    <n v="54756"/>
    <x v="2"/>
    <s v="P593"/>
    <x v="0"/>
    <x v="2"/>
    <s v="Product 593"/>
    <n v="3948.31"/>
    <n v="7"/>
    <n v="0.19"/>
    <x v="591"/>
  </r>
  <r>
    <n v="594"/>
    <s v="LRDCE3N9EX"/>
    <d v="2017-12-04T00:00:00"/>
    <x v="522"/>
    <x v="2"/>
    <s v="24UKR6JN"/>
    <s v="Customer 594"/>
    <x v="1"/>
    <s v="USA"/>
    <x v="4"/>
    <x v="43"/>
    <n v="44798"/>
    <x v="2"/>
    <s v="P594"/>
    <x v="2"/>
    <x v="1"/>
    <s v="Product 594"/>
    <n v="594.89"/>
    <n v="7"/>
    <n v="0.03"/>
    <x v="592"/>
  </r>
  <r>
    <n v="595"/>
    <s v="OGQQBC65OH"/>
    <d v="2014-08-16T00:00:00"/>
    <x v="523"/>
    <x v="0"/>
    <s v="ETPLXLY7"/>
    <s v="Customer 595"/>
    <x v="0"/>
    <s v="USA"/>
    <x v="1"/>
    <x v="44"/>
    <n v="17172"/>
    <x v="1"/>
    <s v="P595"/>
    <x v="0"/>
    <x v="3"/>
    <s v="Product 595"/>
    <n v="859.91"/>
    <n v="3"/>
    <n v="0.1"/>
    <x v="593"/>
  </r>
  <r>
    <n v="596"/>
    <s v="GL0GT1RNK9"/>
    <d v="2016-10-23T00:00:00"/>
    <x v="524"/>
    <x v="2"/>
    <s v="R85SZY8D"/>
    <s v="Customer 596"/>
    <x v="0"/>
    <s v="USA"/>
    <x v="18"/>
    <x v="45"/>
    <n v="73735"/>
    <x v="3"/>
    <s v="P596"/>
    <x v="1"/>
    <x v="1"/>
    <s v="Product 596"/>
    <n v="3495.13"/>
    <n v="6"/>
    <n v="0.48"/>
    <x v="594"/>
  </r>
  <r>
    <n v="597"/>
    <s v="R0GMRBFQX5"/>
    <d v="2018-09-01T00:00:00"/>
    <x v="525"/>
    <x v="3"/>
    <s v="3A8TLZUY"/>
    <s v="Customer 597"/>
    <x v="2"/>
    <s v="USA"/>
    <x v="9"/>
    <x v="46"/>
    <n v="46464"/>
    <x v="0"/>
    <s v="P597"/>
    <x v="1"/>
    <x v="2"/>
    <s v="Product 597"/>
    <n v="3013.15"/>
    <n v="8"/>
    <n v="0.18"/>
    <x v="595"/>
  </r>
  <r>
    <n v="598"/>
    <s v="JFJV3YIKX0"/>
    <d v="2016-11-30T00:00:00"/>
    <x v="92"/>
    <x v="0"/>
    <s v="VQSHBW0C"/>
    <s v="Customer 598"/>
    <x v="2"/>
    <s v="USA"/>
    <x v="6"/>
    <x v="47"/>
    <n v="17370"/>
    <x v="3"/>
    <s v="P598"/>
    <x v="2"/>
    <x v="1"/>
    <s v="Product 598"/>
    <n v="2090.2199999999998"/>
    <n v="3"/>
    <n v="0.02"/>
    <x v="596"/>
  </r>
  <r>
    <n v="599"/>
    <s v="J0XJPUT99B"/>
    <d v="2017-02-09T00:00:00"/>
    <x v="526"/>
    <x v="0"/>
    <s v="I4FM8PF5"/>
    <s v="Customer 599"/>
    <x v="0"/>
    <s v="USA"/>
    <x v="11"/>
    <x v="48"/>
    <n v="26134"/>
    <x v="1"/>
    <s v="P599"/>
    <x v="1"/>
    <x v="1"/>
    <s v="Product 599"/>
    <n v="3165.66"/>
    <n v="3"/>
    <n v="0.23"/>
    <x v="597"/>
  </r>
  <r>
    <n v="600"/>
    <s v="6W4U4IO9D8"/>
    <d v="2019-03-14T00:00:00"/>
    <x v="527"/>
    <x v="3"/>
    <s v="EHB1YQVB"/>
    <s v="Customer 600"/>
    <x v="0"/>
    <s v="USA"/>
    <x v="17"/>
    <x v="49"/>
    <n v="31503"/>
    <x v="1"/>
    <s v="P600"/>
    <x v="2"/>
    <x v="6"/>
    <s v="Product 600"/>
    <n v="1057.0899999999999"/>
    <n v="4"/>
    <n v="0.33"/>
    <x v="598"/>
  </r>
  <r>
    <n v="601"/>
    <s v="7C1P9YPIW3"/>
    <d v="2015-06-04T00:00:00"/>
    <x v="183"/>
    <x v="2"/>
    <s v="SK5X1ZN7"/>
    <s v="Customer 601"/>
    <x v="1"/>
    <s v="USA"/>
    <x v="6"/>
    <x v="0"/>
    <n v="22656"/>
    <x v="3"/>
    <s v="P601"/>
    <x v="1"/>
    <x v="4"/>
    <s v="Product 601"/>
    <n v="1367.84"/>
    <n v="8"/>
    <n v="0.49"/>
    <x v="599"/>
  </r>
  <r>
    <n v="602"/>
    <s v="7D5B4YVSDH"/>
    <d v="2014-02-24T00:00:00"/>
    <x v="528"/>
    <x v="2"/>
    <s v="4Y8S8Z6N"/>
    <s v="Customer 602"/>
    <x v="0"/>
    <s v="USA"/>
    <x v="19"/>
    <x v="1"/>
    <n v="69125"/>
    <x v="0"/>
    <s v="P602"/>
    <x v="1"/>
    <x v="7"/>
    <s v="Product 602"/>
    <n v="2193.5500000000002"/>
    <n v="2"/>
    <n v="0.22"/>
    <x v="600"/>
  </r>
  <r>
    <n v="603"/>
    <s v="BLLSGT45GC"/>
    <d v="2015-07-06T00:00:00"/>
    <x v="529"/>
    <x v="3"/>
    <s v="3OH5OWHJ"/>
    <s v="Customer 603"/>
    <x v="2"/>
    <s v="USA"/>
    <x v="1"/>
    <x v="2"/>
    <n v="89546"/>
    <x v="1"/>
    <s v="P603"/>
    <x v="1"/>
    <x v="1"/>
    <s v="Product 603"/>
    <n v="2384.4299999999998"/>
    <n v="2"/>
    <n v="0.01"/>
    <x v="601"/>
  </r>
  <r>
    <n v="604"/>
    <s v="EZS105K26Y"/>
    <d v="2016-05-18T00:00:00"/>
    <x v="366"/>
    <x v="3"/>
    <s v="X8NN8X3Y"/>
    <s v="Customer 604"/>
    <x v="2"/>
    <s v="USA"/>
    <x v="13"/>
    <x v="3"/>
    <n v="66007"/>
    <x v="0"/>
    <s v="P604"/>
    <x v="2"/>
    <x v="3"/>
    <s v="Product 604"/>
    <n v="4173.13"/>
    <n v="1"/>
    <n v="0.4"/>
    <x v="602"/>
  </r>
  <r>
    <n v="605"/>
    <s v="D77EGM5UEG"/>
    <d v="2016-09-24T00:00:00"/>
    <x v="530"/>
    <x v="3"/>
    <s v="ZHS96VZI"/>
    <s v="Customer 605"/>
    <x v="0"/>
    <s v="USA"/>
    <x v="19"/>
    <x v="4"/>
    <n v="88274"/>
    <x v="3"/>
    <s v="P605"/>
    <x v="1"/>
    <x v="4"/>
    <s v="Product 605"/>
    <n v="887.52"/>
    <n v="10"/>
    <n v="0.39"/>
    <x v="603"/>
  </r>
  <r>
    <n v="606"/>
    <s v="Q3KILYC1S0"/>
    <d v="2018-08-09T00:00:00"/>
    <x v="531"/>
    <x v="1"/>
    <s v="VVCJT267"/>
    <s v="Customer 606"/>
    <x v="0"/>
    <s v="USA"/>
    <x v="10"/>
    <x v="5"/>
    <n v="64995"/>
    <x v="0"/>
    <s v="P606"/>
    <x v="1"/>
    <x v="6"/>
    <s v="Product 606"/>
    <n v="3097.09"/>
    <n v="3"/>
    <n v="0.35"/>
    <x v="604"/>
  </r>
  <r>
    <n v="607"/>
    <s v="4I0PI1RE6Z"/>
    <d v="2014-09-22T00:00:00"/>
    <x v="532"/>
    <x v="3"/>
    <s v="0MEZAXB8"/>
    <s v="Customer 607"/>
    <x v="0"/>
    <s v="USA"/>
    <x v="15"/>
    <x v="6"/>
    <n v="38128"/>
    <x v="2"/>
    <s v="P607"/>
    <x v="2"/>
    <x v="9"/>
    <s v="Product 607"/>
    <n v="3453.9"/>
    <n v="4"/>
    <n v="0.05"/>
    <x v="605"/>
  </r>
  <r>
    <n v="608"/>
    <s v="ELEXDCWDWI"/>
    <d v="2015-08-10T00:00:00"/>
    <x v="533"/>
    <x v="0"/>
    <s v="6NZPJ451"/>
    <s v="Customer 608"/>
    <x v="2"/>
    <s v="USA"/>
    <x v="15"/>
    <x v="7"/>
    <n v="80433"/>
    <x v="0"/>
    <s v="P608"/>
    <x v="2"/>
    <x v="8"/>
    <s v="Product 608"/>
    <n v="1233.3499999999999"/>
    <n v="5"/>
    <n v="0.11"/>
    <x v="606"/>
  </r>
  <r>
    <n v="609"/>
    <s v="YN4J6C6USJ"/>
    <d v="2014-08-16T00:00:00"/>
    <x v="244"/>
    <x v="0"/>
    <s v="YECCZYKI"/>
    <s v="Customer 609"/>
    <x v="0"/>
    <s v="USA"/>
    <x v="0"/>
    <x v="8"/>
    <n v="81920"/>
    <x v="3"/>
    <s v="P609"/>
    <x v="0"/>
    <x v="1"/>
    <s v="Product 609"/>
    <n v="1351.07"/>
    <n v="4"/>
    <n v="0.05"/>
    <x v="607"/>
  </r>
  <r>
    <n v="610"/>
    <s v="9WHAAMRJI0"/>
    <d v="2017-01-17T00:00:00"/>
    <x v="534"/>
    <x v="2"/>
    <s v="55RO94KJ"/>
    <s v="Customer 610"/>
    <x v="2"/>
    <s v="USA"/>
    <x v="19"/>
    <x v="9"/>
    <n v="71458"/>
    <x v="0"/>
    <s v="P610"/>
    <x v="1"/>
    <x v="4"/>
    <s v="Product 610"/>
    <n v="4983.57"/>
    <n v="10"/>
    <n v="0.43"/>
    <x v="608"/>
  </r>
  <r>
    <n v="611"/>
    <s v="4TVU8ZLWLI"/>
    <d v="2017-03-16T00:00:00"/>
    <x v="535"/>
    <x v="1"/>
    <s v="E0AJM2PW"/>
    <s v="Customer 611"/>
    <x v="1"/>
    <s v="USA"/>
    <x v="1"/>
    <x v="10"/>
    <n v="75516"/>
    <x v="2"/>
    <s v="P611"/>
    <x v="1"/>
    <x v="4"/>
    <s v="Product 611"/>
    <n v="3183.22"/>
    <n v="2"/>
    <n v="0.26"/>
    <x v="609"/>
  </r>
  <r>
    <n v="612"/>
    <s v="LLFCU02B70"/>
    <d v="2014-04-10T00:00:00"/>
    <x v="536"/>
    <x v="0"/>
    <s v="K4O2AR8X"/>
    <s v="Customer 612"/>
    <x v="0"/>
    <s v="USA"/>
    <x v="8"/>
    <x v="11"/>
    <n v="60092"/>
    <x v="0"/>
    <s v="P612"/>
    <x v="1"/>
    <x v="7"/>
    <s v="Product 612"/>
    <n v="968.8"/>
    <n v="7"/>
    <n v="0.22"/>
    <x v="610"/>
  </r>
  <r>
    <n v="613"/>
    <s v="NAPX3ANA04"/>
    <d v="2016-09-26T00:00:00"/>
    <x v="139"/>
    <x v="3"/>
    <s v="ASWEER08"/>
    <s v="Customer 613"/>
    <x v="1"/>
    <s v="USA"/>
    <x v="9"/>
    <x v="12"/>
    <n v="17100"/>
    <x v="1"/>
    <s v="P613"/>
    <x v="0"/>
    <x v="8"/>
    <s v="Product 613"/>
    <n v="1196.6099999999999"/>
    <n v="5"/>
    <n v="0.28999999999999998"/>
    <x v="611"/>
  </r>
  <r>
    <n v="614"/>
    <s v="AIICFFYUKZ"/>
    <d v="2016-11-13T00:00:00"/>
    <x v="537"/>
    <x v="1"/>
    <s v="2AG8U314"/>
    <s v="Customer 614"/>
    <x v="1"/>
    <s v="USA"/>
    <x v="4"/>
    <x v="13"/>
    <n v="34842"/>
    <x v="0"/>
    <s v="P614"/>
    <x v="2"/>
    <x v="5"/>
    <s v="Product 614"/>
    <n v="2007.54"/>
    <n v="4"/>
    <n v="7.0000000000000007E-2"/>
    <x v="612"/>
  </r>
  <r>
    <n v="615"/>
    <s v="1HOL4TAWKR"/>
    <d v="2016-11-19T00:00:00"/>
    <x v="538"/>
    <x v="1"/>
    <s v="BJ2MF8PR"/>
    <s v="Customer 615"/>
    <x v="0"/>
    <s v="USA"/>
    <x v="2"/>
    <x v="14"/>
    <n v="37225"/>
    <x v="1"/>
    <s v="P615"/>
    <x v="1"/>
    <x v="7"/>
    <s v="Product 615"/>
    <n v="4715.6099999999997"/>
    <n v="8"/>
    <n v="0.21"/>
    <x v="613"/>
  </r>
  <r>
    <n v="616"/>
    <s v="SNEEM8RAG0"/>
    <d v="2019-12-01T00:00:00"/>
    <x v="539"/>
    <x v="0"/>
    <s v="CBQZ7BEH"/>
    <s v="Customer 616"/>
    <x v="2"/>
    <s v="USA"/>
    <x v="4"/>
    <x v="15"/>
    <n v="21631"/>
    <x v="0"/>
    <s v="P616"/>
    <x v="1"/>
    <x v="8"/>
    <s v="Product 616"/>
    <n v="2737.29"/>
    <n v="10"/>
    <n v="0.36"/>
    <x v="614"/>
  </r>
  <r>
    <n v="617"/>
    <s v="4S0EBJD2VP"/>
    <d v="2018-08-04T00:00:00"/>
    <x v="540"/>
    <x v="2"/>
    <s v="ZW76ZT31"/>
    <s v="Customer 617"/>
    <x v="0"/>
    <s v="USA"/>
    <x v="0"/>
    <x v="16"/>
    <n v="83629"/>
    <x v="3"/>
    <s v="P617"/>
    <x v="0"/>
    <x v="3"/>
    <s v="Product 617"/>
    <n v="4507.17"/>
    <n v="6"/>
    <n v="0.37"/>
    <x v="615"/>
  </r>
  <r>
    <n v="618"/>
    <s v="W1E96U5BXE"/>
    <d v="2016-08-16T00:00:00"/>
    <x v="541"/>
    <x v="1"/>
    <s v="YXNKFCW2"/>
    <s v="Customer 618"/>
    <x v="0"/>
    <s v="USA"/>
    <x v="17"/>
    <x v="17"/>
    <n v="28086"/>
    <x v="2"/>
    <s v="P618"/>
    <x v="0"/>
    <x v="6"/>
    <s v="Product 618"/>
    <n v="3008.88"/>
    <n v="1"/>
    <n v="0"/>
    <x v="616"/>
  </r>
  <r>
    <n v="619"/>
    <s v="6CV97HE3X6"/>
    <d v="2016-05-29T00:00:00"/>
    <x v="386"/>
    <x v="1"/>
    <s v="M8DGETGH"/>
    <s v="Customer 619"/>
    <x v="2"/>
    <s v="USA"/>
    <x v="12"/>
    <x v="18"/>
    <n v="32054"/>
    <x v="1"/>
    <s v="P619"/>
    <x v="1"/>
    <x v="1"/>
    <s v="Product 619"/>
    <n v="3030.03"/>
    <n v="2"/>
    <n v="0.33"/>
    <x v="617"/>
  </r>
  <r>
    <n v="620"/>
    <s v="2J83DNFR6V"/>
    <d v="2015-11-28T00:00:00"/>
    <x v="542"/>
    <x v="3"/>
    <s v="20OP047G"/>
    <s v="Customer 620"/>
    <x v="2"/>
    <s v="USA"/>
    <x v="14"/>
    <x v="19"/>
    <n v="23580"/>
    <x v="0"/>
    <s v="P620"/>
    <x v="2"/>
    <x v="4"/>
    <s v="Product 620"/>
    <n v="3417.07"/>
    <n v="1"/>
    <n v="0.49"/>
    <x v="618"/>
  </r>
  <r>
    <n v="621"/>
    <s v="G9453GXNBF"/>
    <d v="2014-08-19T00:00:00"/>
    <x v="543"/>
    <x v="0"/>
    <s v="W0PZ1ERY"/>
    <s v="Customer 621"/>
    <x v="0"/>
    <s v="USA"/>
    <x v="1"/>
    <x v="20"/>
    <n v="34441"/>
    <x v="2"/>
    <s v="P621"/>
    <x v="2"/>
    <x v="8"/>
    <s v="Product 621"/>
    <n v="705.44"/>
    <n v="7"/>
    <n v="0.43"/>
    <x v="619"/>
  </r>
  <r>
    <n v="622"/>
    <s v="ZRKEEQMBH3"/>
    <d v="2017-10-22T00:00:00"/>
    <x v="544"/>
    <x v="3"/>
    <s v="C6ZVJ5N7"/>
    <s v="Customer 622"/>
    <x v="0"/>
    <s v="USA"/>
    <x v="2"/>
    <x v="21"/>
    <n v="28831"/>
    <x v="3"/>
    <s v="P622"/>
    <x v="0"/>
    <x v="8"/>
    <s v="Product 622"/>
    <n v="3103.71"/>
    <n v="5"/>
    <n v="0.32"/>
    <x v="620"/>
  </r>
  <r>
    <n v="623"/>
    <s v="NSVG2QWY9A"/>
    <d v="2017-10-24T00:00:00"/>
    <x v="545"/>
    <x v="0"/>
    <s v="9NK8TDQ8"/>
    <s v="Customer 623"/>
    <x v="1"/>
    <s v="USA"/>
    <x v="1"/>
    <x v="22"/>
    <n v="90050"/>
    <x v="2"/>
    <s v="P623"/>
    <x v="2"/>
    <x v="6"/>
    <s v="Product 623"/>
    <n v="1578"/>
    <n v="2"/>
    <n v="0.02"/>
    <x v="621"/>
  </r>
  <r>
    <n v="624"/>
    <s v="4E9XOMYDT3"/>
    <d v="2016-08-07T00:00:00"/>
    <x v="103"/>
    <x v="0"/>
    <s v="W9RN7MKT"/>
    <s v="Customer 624"/>
    <x v="2"/>
    <s v="USA"/>
    <x v="2"/>
    <x v="23"/>
    <n v="57236"/>
    <x v="2"/>
    <s v="P624"/>
    <x v="1"/>
    <x v="1"/>
    <s v="Product 624"/>
    <n v="1235.3"/>
    <n v="7"/>
    <n v="0.18"/>
    <x v="622"/>
  </r>
  <r>
    <n v="625"/>
    <s v="7B1GZDVEZJ"/>
    <d v="2016-04-02T00:00:00"/>
    <x v="546"/>
    <x v="0"/>
    <s v="6NHPWDZ4"/>
    <s v="Customer 625"/>
    <x v="2"/>
    <s v="USA"/>
    <x v="17"/>
    <x v="24"/>
    <n v="42411"/>
    <x v="2"/>
    <s v="P625"/>
    <x v="0"/>
    <x v="5"/>
    <s v="Product 625"/>
    <n v="4746.03"/>
    <n v="10"/>
    <n v="0.34"/>
    <x v="623"/>
  </r>
  <r>
    <n v="626"/>
    <s v="QFSD5TZP3J"/>
    <d v="2019-03-08T00:00:00"/>
    <x v="547"/>
    <x v="0"/>
    <s v="S08WBL4B"/>
    <s v="Customer 626"/>
    <x v="2"/>
    <s v="USA"/>
    <x v="0"/>
    <x v="25"/>
    <n v="28795"/>
    <x v="1"/>
    <s v="P626"/>
    <x v="0"/>
    <x v="6"/>
    <s v="Product 626"/>
    <n v="478.36"/>
    <n v="2"/>
    <n v="0.22"/>
    <x v="624"/>
  </r>
  <r>
    <n v="627"/>
    <s v="B4WJNX7T25"/>
    <d v="2017-09-01T00:00:00"/>
    <x v="548"/>
    <x v="0"/>
    <s v="LUMFKTOR"/>
    <s v="Customer 627"/>
    <x v="2"/>
    <s v="USA"/>
    <x v="4"/>
    <x v="26"/>
    <n v="16194"/>
    <x v="3"/>
    <s v="P627"/>
    <x v="0"/>
    <x v="5"/>
    <s v="Product 627"/>
    <n v="2274.06"/>
    <n v="6"/>
    <n v="0.09"/>
    <x v="625"/>
  </r>
  <r>
    <n v="628"/>
    <s v="HL5LT6MWWI"/>
    <d v="2017-07-17T00:00:00"/>
    <x v="430"/>
    <x v="0"/>
    <s v="SZA30FKX"/>
    <s v="Customer 628"/>
    <x v="0"/>
    <s v="USA"/>
    <x v="18"/>
    <x v="27"/>
    <n v="21821"/>
    <x v="0"/>
    <s v="P628"/>
    <x v="1"/>
    <x v="9"/>
    <s v="Product 628"/>
    <n v="3302.67"/>
    <n v="5"/>
    <n v="0.23"/>
    <x v="626"/>
  </r>
  <r>
    <n v="629"/>
    <s v="SYMHK3WWEQ"/>
    <d v="2017-06-02T00:00:00"/>
    <x v="549"/>
    <x v="0"/>
    <s v="KOPETBOW"/>
    <s v="Customer 629"/>
    <x v="1"/>
    <s v="USA"/>
    <x v="14"/>
    <x v="28"/>
    <n v="30230"/>
    <x v="3"/>
    <s v="P629"/>
    <x v="0"/>
    <x v="6"/>
    <s v="Product 629"/>
    <n v="4341.29"/>
    <n v="10"/>
    <n v="0.32"/>
    <x v="627"/>
  </r>
  <r>
    <n v="630"/>
    <s v="WB8ORT53K5"/>
    <d v="2019-01-01T00:00:00"/>
    <x v="58"/>
    <x v="2"/>
    <s v="YSU0Q1Q4"/>
    <s v="Customer 630"/>
    <x v="2"/>
    <s v="USA"/>
    <x v="5"/>
    <x v="29"/>
    <n v="11002"/>
    <x v="3"/>
    <s v="P630"/>
    <x v="0"/>
    <x v="1"/>
    <s v="Product 630"/>
    <n v="529.25"/>
    <n v="1"/>
    <n v="0.18"/>
    <x v="628"/>
  </r>
  <r>
    <n v="631"/>
    <s v="103MB1KRD7"/>
    <d v="2016-04-09T00:00:00"/>
    <x v="550"/>
    <x v="0"/>
    <s v="N3PHP6GG"/>
    <s v="Customer 631"/>
    <x v="1"/>
    <s v="USA"/>
    <x v="6"/>
    <x v="30"/>
    <n v="97948"/>
    <x v="2"/>
    <s v="P631"/>
    <x v="0"/>
    <x v="3"/>
    <s v="Product 631"/>
    <n v="3849.2"/>
    <n v="8"/>
    <n v="0.03"/>
    <x v="629"/>
  </r>
  <r>
    <n v="632"/>
    <s v="RBHHPYKQHI"/>
    <d v="2017-09-01T00:00:00"/>
    <x v="551"/>
    <x v="0"/>
    <s v="060R9JDZ"/>
    <s v="Customer 632"/>
    <x v="2"/>
    <s v="USA"/>
    <x v="2"/>
    <x v="31"/>
    <n v="72958"/>
    <x v="1"/>
    <s v="P632"/>
    <x v="2"/>
    <x v="8"/>
    <s v="Product 632"/>
    <n v="1061.45"/>
    <n v="1"/>
    <n v="0.14000000000000001"/>
    <x v="630"/>
  </r>
  <r>
    <n v="633"/>
    <s v="1HDKFNABU0"/>
    <d v="2016-12-16T00:00:00"/>
    <x v="552"/>
    <x v="1"/>
    <s v="PUOX4X1T"/>
    <s v="Customer 633"/>
    <x v="1"/>
    <s v="USA"/>
    <x v="4"/>
    <x v="32"/>
    <n v="66794"/>
    <x v="2"/>
    <s v="P633"/>
    <x v="0"/>
    <x v="9"/>
    <s v="Product 633"/>
    <n v="2354.27"/>
    <n v="7"/>
    <n v="0.49"/>
    <x v="631"/>
  </r>
  <r>
    <n v="634"/>
    <s v="BADUBE89P7"/>
    <d v="2017-01-30T00:00:00"/>
    <x v="62"/>
    <x v="0"/>
    <s v="GJ4L53PC"/>
    <s v="Customer 634"/>
    <x v="0"/>
    <s v="USA"/>
    <x v="1"/>
    <x v="33"/>
    <n v="91367"/>
    <x v="1"/>
    <s v="P634"/>
    <x v="2"/>
    <x v="7"/>
    <s v="Product 634"/>
    <n v="288.85000000000002"/>
    <n v="10"/>
    <n v="0.31"/>
    <x v="632"/>
  </r>
  <r>
    <n v="635"/>
    <s v="39SM88W917"/>
    <d v="2017-05-05T00:00:00"/>
    <x v="356"/>
    <x v="3"/>
    <s v="V8J6YE0M"/>
    <s v="Customer 635"/>
    <x v="2"/>
    <s v="USA"/>
    <x v="17"/>
    <x v="34"/>
    <n v="54416"/>
    <x v="1"/>
    <s v="P635"/>
    <x v="2"/>
    <x v="2"/>
    <s v="Product 635"/>
    <n v="3543.6"/>
    <n v="1"/>
    <n v="0.02"/>
    <x v="633"/>
  </r>
  <r>
    <n v="636"/>
    <s v="FEMIKMV686"/>
    <d v="2014-05-17T00:00:00"/>
    <x v="553"/>
    <x v="0"/>
    <s v="WDVKFU9I"/>
    <s v="Customer 636"/>
    <x v="0"/>
    <s v="USA"/>
    <x v="19"/>
    <x v="35"/>
    <n v="68574"/>
    <x v="1"/>
    <s v="P636"/>
    <x v="1"/>
    <x v="8"/>
    <s v="Product 636"/>
    <n v="4582.21"/>
    <n v="5"/>
    <n v="0.25"/>
    <x v="634"/>
  </r>
  <r>
    <n v="637"/>
    <s v="35Q3V9Z9V2"/>
    <d v="2018-07-03T00:00:00"/>
    <x v="554"/>
    <x v="0"/>
    <s v="M8AM6ZRB"/>
    <s v="Customer 637"/>
    <x v="1"/>
    <s v="USA"/>
    <x v="11"/>
    <x v="36"/>
    <n v="55503"/>
    <x v="1"/>
    <s v="P637"/>
    <x v="1"/>
    <x v="8"/>
    <s v="Product 637"/>
    <n v="3311.15"/>
    <n v="6"/>
    <n v="0.11"/>
    <x v="635"/>
  </r>
  <r>
    <n v="638"/>
    <s v="L4HPHX7WLF"/>
    <d v="2017-05-28T00:00:00"/>
    <x v="555"/>
    <x v="3"/>
    <s v="7F4CKCT8"/>
    <s v="Customer 638"/>
    <x v="0"/>
    <s v="USA"/>
    <x v="19"/>
    <x v="37"/>
    <n v="92790"/>
    <x v="1"/>
    <s v="P638"/>
    <x v="0"/>
    <x v="7"/>
    <s v="Product 638"/>
    <n v="2223.92"/>
    <n v="1"/>
    <n v="0.37"/>
    <x v="636"/>
  </r>
  <r>
    <n v="639"/>
    <s v="8YCS06PGM9"/>
    <d v="2014-07-17T00:00:00"/>
    <x v="556"/>
    <x v="1"/>
    <s v="K3562KU4"/>
    <s v="Customer 639"/>
    <x v="2"/>
    <s v="USA"/>
    <x v="10"/>
    <x v="38"/>
    <n v="17646"/>
    <x v="3"/>
    <s v="P639"/>
    <x v="2"/>
    <x v="4"/>
    <s v="Product 639"/>
    <n v="938.97"/>
    <n v="5"/>
    <n v="0.4"/>
    <x v="637"/>
  </r>
  <r>
    <n v="640"/>
    <s v="G5GR41EH2Y"/>
    <d v="2016-06-26T00:00:00"/>
    <x v="557"/>
    <x v="1"/>
    <s v="XJWQVFZM"/>
    <s v="Customer 640"/>
    <x v="2"/>
    <s v="USA"/>
    <x v="9"/>
    <x v="39"/>
    <n v="44319"/>
    <x v="3"/>
    <s v="P640"/>
    <x v="1"/>
    <x v="0"/>
    <s v="Product 640"/>
    <n v="3895.26"/>
    <n v="6"/>
    <n v="0.44"/>
    <x v="638"/>
  </r>
  <r>
    <n v="641"/>
    <s v="EY0IY5OEYO"/>
    <d v="2016-11-04T00:00:00"/>
    <x v="558"/>
    <x v="1"/>
    <s v="63I72IMI"/>
    <s v="Customer 641"/>
    <x v="2"/>
    <s v="USA"/>
    <x v="2"/>
    <x v="40"/>
    <n v="20979"/>
    <x v="0"/>
    <s v="P641"/>
    <x v="0"/>
    <x v="6"/>
    <s v="Product 641"/>
    <n v="3012.45"/>
    <n v="7"/>
    <n v="0.38"/>
    <x v="639"/>
  </r>
  <r>
    <n v="642"/>
    <s v="WRRGVYI8AU"/>
    <d v="2018-07-15T00:00:00"/>
    <x v="489"/>
    <x v="3"/>
    <s v="EHEPPP2P"/>
    <s v="Customer 642"/>
    <x v="1"/>
    <s v="USA"/>
    <x v="19"/>
    <x v="41"/>
    <n v="97513"/>
    <x v="2"/>
    <s v="P642"/>
    <x v="2"/>
    <x v="9"/>
    <s v="Product 642"/>
    <n v="335.66"/>
    <n v="2"/>
    <n v="0.45"/>
    <x v="640"/>
  </r>
  <r>
    <n v="643"/>
    <s v="W2293H1N9A"/>
    <d v="2015-10-09T00:00:00"/>
    <x v="157"/>
    <x v="2"/>
    <s v="HM4V7BHH"/>
    <s v="Customer 643"/>
    <x v="1"/>
    <s v="USA"/>
    <x v="8"/>
    <x v="42"/>
    <n v="40317"/>
    <x v="1"/>
    <s v="P643"/>
    <x v="1"/>
    <x v="7"/>
    <s v="Product 643"/>
    <n v="433.07"/>
    <n v="10"/>
    <n v="0.16"/>
    <x v="641"/>
  </r>
  <r>
    <n v="644"/>
    <s v="PRWDPMAWGX"/>
    <d v="2019-08-12T00:00:00"/>
    <x v="559"/>
    <x v="1"/>
    <s v="HXE71J8K"/>
    <s v="Customer 644"/>
    <x v="2"/>
    <s v="USA"/>
    <x v="5"/>
    <x v="43"/>
    <n v="12764"/>
    <x v="3"/>
    <s v="P644"/>
    <x v="1"/>
    <x v="9"/>
    <s v="Product 644"/>
    <n v="2351.06"/>
    <n v="9"/>
    <n v="0.12"/>
    <x v="642"/>
  </r>
  <r>
    <n v="645"/>
    <s v="FQA6KEUOIT"/>
    <d v="2014-07-31T00:00:00"/>
    <x v="417"/>
    <x v="2"/>
    <s v="8DVWB6YJ"/>
    <s v="Customer 645"/>
    <x v="2"/>
    <s v="USA"/>
    <x v="15"/>
    <x v="44"/>
    <n v="75718"/>
    <x v="3"/>
    <s v="P645"/>
    <x v="0"/>
    <x v="8"/>
    <s v="Product 645"/>
    <n v="1337.03"/>
    <n v="9"/>
    <n v="0.28000000000000003"/>
    <x v="355"/>
  </r>
  <r>
    <n v="646"/>
    <s v="8KN0QNB91N"/>
    <d v="2018-06-15T00:00:00"/>
    <x v="560"/>
    <x v="0"/>
    <s v="CXCTKNLL"/>
    <s v="Customer 646"/>
    <x v="2"/>
    <s v="USA"/>
    <x v="8"/>
    <x v="45"/>
    <n v="38047"/>
    <x v="3"/>
    <s v="P646"/>
    <x v="0"/>
    <x v="4"/>
    <s v="Product 646"/>
    <n v="2425.39"/>
    <n v="6"/>
    <n v="0.12"/>
    <x v="643"/>
  </r>
  <r>
    <n v="647"/>
    <s v="24U9N8AYDX"/>
    <d v="2019-12-10T00:00:00"/>
    <x v="36"/>
    <x v="1"/>
    <s v="ZWWXNMLK"/>
    <s v="Customer 647"/>
    <x v="2"/>
    <s v="USA"/>
    <x v="7"/>
    <x v="46"/>
    <n v="27921"/>
    <x v="2"/>
    <s v="P647"/>
    <x v="0"/>
    <x v="2"/>
    <s v="Product 647"/>
    <n v="4225.71"/>
    <n v="1"/>
    <n v="0.48"/>
    <x v="644"/>
  </r>
  <r>
    <n v="648"/>
    <s v="Q08NQTXOID"/>
    <d v="2014-08-24T00:00:00"/>
    <x v="561"/>
    <x v="1"/>
    <s v="8BDDXCCE"/>
    <s v="Customer 648"/>
    <x v="1"/>
    <s v="USA"/>
    <x v="7"/>
    <x v="47"/>
    <n v="48084"/>
    <x v="0"/>
    <s v="P648"/>
    <x v="1"/>
    <x v="8"/>
    <s v="Product 648"/>
    <n v="1323.95"/>
    <n v="8"/>
    <n v="0.33"/>
    <x v="645"/>
  </r>
  <r>
    <n v="649"/>
    <s v="RQZQWA3YYB"/>
    <d v="2014-07-29T00:00:00"/>
    <x v="341"/>
    <x v="0"/>
    <s v="J2UFD9N1"/>
    <s v="Customer 649"/>
    <x v="1"/>
    <s v="USA"/>
    <x v="3"/>
    <x v="48"/>
    <n v="87670"/>
    <x v="0"/>
    <s v="P649"/>
    <x v="1"/>
    <x v="0"/>
    <s v="Product 649"/>
    <n v="3861.17"/>
    <n v="4"/>
    <n v="0.03"/>
    <x v="646"/>
  </r>
  <r>
    <n v="650"/>
    <s v="0G4V2EAQ5D"/>
    <d v="2017-11-20T00:00:00"/>
    <x v="562"/>
    <x v="0"/>
    <s v="O3JIY092"/>
    <s v="Customer 650"/>
    <x v="1"/>
    <s v="USA"/>
    <x v="3"/>
    <x v="49"/>
    <n v="45318"/>
    <x v="0"/>
    <s v="P650"/>
    <x v="0"/>
    <x v="0"/>
    <s v="Product 650"/>
    <n v="1820.65"/>
    <n v="6"/>
    <n v="0.12"/>
    <x v="647"/>
  </r>
  <r>
    <n v="651"/>
    <s v="QBGHMQKOHR"/>
    <d v="2017-10-02T00:00:00"/>
    <x v="563"/>
    <x v="1"/>
    <s v="0Z9UXURY"/>
    <s v="Customer 651"/>
    <x v="0"/>
    <s v="USA"/>
    <x v="1"/>
    <x v="0"/>
    <n v="78760"/>
    <x v="1"/>
    <s v="P651"/>
    <x v="1"/>
    <x v="8"/>
    <s v="Product 651"/>
    <n v="4729.18"/>
    <n v="4"/>
    <n v="0.19"/>
    <x v="648"/>
  </r>
  <r>
    <n v="652"/>
    <s v="2SDVBB57MZ"/>
    <d v="2019-09-20T00:00:00"/>
    <x v="564"/>
    <x v="0"/>
    <s v="PB94AUU6"/>
    <s v="Customer 652"/>
    <x v="2"/>
    <s v="USA"/>
    <x v="15"/>
    <x v="1"/>
    <n v="61552"/>
    <x v="2"/>
    <s v="P652"/>
    <x v="2"/>
    <x v="0"/>
    <s v="Product 652"/>
    <n v="31.94"/>
    <n v="3"/>
    <n v="0.39"/>
    <x v="649"/>
  </r>
  <r>
    <n v="653"/>
    <s v="ILTP7OIHKN"/>
    <d v="2016-07-25T00:00:00"/>
    <x v="565"/>
    <x v="2"/>
    <s v="TPF3VK9Y"/>
    <s v="Customer 653"/>
    <x v="0"/>
    <s v="USA"/>
    <x v="14"/>
    <x v="2"/>
    <n v="21167"/>
    <x v="1"/>
    <s v="P653"/>
    <x v="2"/>
    <x v="4"/>
    <s v="Product 653"/>
    <n v="465.38"/>
    <n v="1"/>
    <n v="0.23"/>
    <x v="650"/>
  </r>
  <r>
    <n v="654"/>
    <s v="OKRD6YADOM"/>
    <d v="2014-04-18T00:00:00"/>
    <x v="566"/>
    <x v="3"/>
    <s v="GDECS6NX"/>
    <s v="Customer 654"/>
    <x v="2"/>
    <s v="USA"/>
    <x v="12"/>
    <x v="3"/>
    <n v="61067"/>
    <x v="2"/>
    <s v="P654"/>
    <x v="0"/>
    <x v="4"/>
    <s v="Product 654"/>
    <n v="2198.79"/>
    <n v="5"/>
    <n v="0.03"/>
    <x v="651"/>
  </r>
  <r>
    <n v="655"/>
    <s v="H9NWQMY0CI"/>
    <d v="2017-11-23T00:00:00"/>
    <x v="544"/>
    <x v="2"/>
    <s v="70H6O2YM"/>
    <s v="Customer 655"/>
    <x v="0"/>
    <s v="USA"/>
    <x v="5"/>
    <x v="4"/>
    <n v="55735"/>
    <x v="0"/>
    <s v="P655"/>
    <x v="1"/>
    <x v="9"/>
    <s v="Product 655"/>
    <n v="1951.91"/>
    <n v="2"/>
    <n v="0.09"/>
    <x v="652"/>
  </r>
  <r>
    <n v="656"/>
    <s v="FJZREOIHH8"/>
    <d v="2014-06-16T00:00:00"/>
    <x v="567"/>
    <x v="2"/>
    <s v="PFGCUW00"/>
    <s v="Customer 656"/>
    <x v="1"/>
    <s v="USA"/>
    <x v="12"/>
    <x v="5"/>
    <n v="45050"/>
    <x v="2"/>
    <s v="P656"/>
    <x v="0"/>
    <x v="0"/>
    <s v="Product 656"/>
    <n v="4604.03"/>
    <n v="1"/>
    <n v="0.21"/>
    <x v="653"/>
  </r>
  <r>
    <n v="657"/>
    <s v="UV2VBDPC7K"/>
    <d v="2017-08-16T00:00:00"/>
    <x v="568"/>
    <x v="2"/>
    <s v="XVLOSOPE"/>
    <s v="Customer 657"/>
    <x v="0"/>
    <s v="USA"/>
    <x v="13"/>
    <x v="6"/>
    <n v="66183"/>
    <x v="1"/>
    <s v="P657"/>
    <x v="0"/>
    <x v="9"/>
    <s v="Product 657"/>
    <n v="4117.55"/>
    <n v="10"/>
    <n v="0.02"/>
    <x v="654"/>
  </r>
  <r>
    <n v="658"/>
    <s v="VMFY6NHU1I"/>
    <d v="2014-03-31T00:00:00"/>
    <x v="569"/>
    <x v="1"/>
    <s v="ESURVC0W"/>
    <s v="Customer 658"/>
    <x v="1"/>
    <s v="USA"/>
    <x v="8"/>
    <x v="7"/>
    <n v="19571"/>
    <x v="3"/>
    <s v="P658"/>
    <x v="0"/>
    <x v="4"/>
    <s v="Product 658"/>
    <n v="2831.92"/>
    <n v="6"/>
    <n v="0.02"/>
    <x v="655"/>
  </r>
  <r>
    <n v="659"/>
    <s v="77XAPKQQBT"/>
    <d v="2019-04-03T00:00:00"/>
    <x v="570"/>
    <x v="1"/>
    <s v="QI6HM53D"/>
    <s v="Customer 659"/>
    <x v="1"/>
    <s v="USA"/>
    <x v="6"/>
    <x v="8"/>
    <n v="79656"/>
    <x v="2"/>
    <s v="P659"/>
    <x v="0"/>
    <x v="5"/>
    <s v="Product 659"/>
    <n v="1580.78"/>
    <n v="3"/>
    <n v="0.13"/>
    <x v="656"/>
  </r>
  <r>
    <n v="660"/>
    <s v="K1ISYA9Z4S"/>
    <d v="2017-03-16T00:00:00"/>
    <x v="571"/>
    <x v="3"/>
    <s v="V3932TZP"/>
    <s v="Customer 660"/>
    <x v="0"/>
    <s v="USA"/>
    <x v="7"/>
    <x v="9"/>
    <n v="50732"/>
    <x v="1"/>
    <s v="P660"/>
    <x v="1"/>
    <x v="4"/>
    <s v="Product 660"/>
    <n v="2432.63"/>
    <n v="7"/>
    <n v="0.17"/>
    <x v="657"/>
  </r>
  <r>
    <n v="661"/>
    <s v="SXITL7ZA9J"/>
    <d v="2015-08-21T00:00:00"/>
    <x v="572"/>
    <x v="2"/>
    <s v="EH6OCKT8"/>
    <s v="Customer 661"/>
    <x v="2"/>
    <s v="USA"/>
    <x v="11"/>
    <x v="10"/>
    <n v="84287"/>
    <x v="2"/>
    <s v="P661"/>
    <x v="2"/>
    <x v="5"/>
    <s v="Product 661"/>
    <n v="4972.82"/>
    <n v="3"/>
    <n v="0.15"/>
    <x v="658"/>
  </r>
  <r>
    <n v="662"/>
    <s v="1Y13SFIP52"/>
    <d v="2017-02-01T00:00:00"/>
    <x v="573"/>
    <x v="2"/>
    <s v="GMV58RF6"/>
    <s v="Customer 662"/>
    <x v="1"/>
    <s v="USA"/>
    <x v="15"/>
    <x v="11"/>
    <n v="48265"/>
    <x v="2"/>
    <s v="P662"/>
    <x v="1"/>
    <x v="8"/>
    <s v="Product 662"/>
    <n v="1370.87"/>
    <n v="3"/>
    <n v="0.35"/>
    <x v="659"/>
  </r>
  <r>
    <n v="663"/>
    <s v="MXS01V8OW0"/>
    <d v="2017-03-13T00:00:00"/>
    <x v="418"/>
    <x v="1"/>
    <s v="6JVSF3ZF"/>
    <s v="Customer 663"/>
    <x v="1"/>
    <s v="USA"/>
    <x v="11"/>
    <x v="12"/>
    <n v="21931"/>
    <x v="0"/>
    <s v="P663"/>
    <x v="2"/>
    <x v="6"/>
    <s v="Product 663"/>
    <n v="4268.26"/>
    <n v="9"/>
    <n v="0.22"/>
    <x v="660"/>
  </r>
  <r>
    <n v="664"/>
    <s v="0H4S7LEEGE"/>
    <d v="2017-12-13T00:00:00"/>
    <x v="574"/>
    <x v="2"/>
    <s v="LB40TI6P"/>
    <s v="Customer 664"/>
    <x v="1"/>
    <s v="USA"/>
    <x v="9"/>
    <x v="13"/>
    <n v="18828"/>
    <x v="3"/>
    <s v="P664"/>
    <x v="2"/>
    <x v="2"/>
    <s v="Product 664"/>
    <n v="4748.8100000000004"/>
    <n v="5"/>
    <n v="0.25"/>
    <x v="661"/>
  </r>
  <r>
    <n v="665"/>
    <s v="X99HL6K1Q1"/>
    <d v="2017-08-13T00:00:00"/>
    <x v="575"/>
    <x v="0"/>
    <s v="AZ75ZD0V"/>
    <s v="Customer 665"/>
    <x v="1"/>
    <s v="USA"/>
    <x v="17"/>
    <x v="14"/>
    <n v="41450"/>
    <x v="0"/>
    <s v="P665"/>
    <x v="1"/>
    <x v="6"/>
    <s v="Product 665"/>
    <n v="4404.6400000000003"/>
    <n v="3"/>
    <n v="0.27"/>
    <x v="662"/>
  </r>
  <r>
    <n v="666"/>
    <s v="T4DIIKBQCO"/>
    <d v="2016-11-14T00:00:00"/>
    <x v="346"/>
    <x v="0"/>
    <s v="F2OIIP2N"/>
    <s v="Customer 666"/>
    <x v="1"/>
    <s v="USA"/>
    <x v="12"/>
    <x v="15"/>
    <n v="92455"/>
    <x v="0"/>
    <s v="P666"/>
    <x v="0"/>
    <x v="0"/>
    <s v="Product 666"/>
    <n v="3318.8"/>
    <n v="8"/>
    <n v="0.41"/>
    <x v="663"/>
  </r>
  <r>
    <n v="667"/>
    <s v="WMTLNI0S3D"/>
    <d v="2018-11-08T00:00:00"/>
    <x v="576"/>
    <x v="2"/>
    <s v="EX3HBHER"/>
    <s v="Customer 667"/>
    <x v="0"/>
    <s v="USA"/>
    <x v="16"/>
    <x v="16"/>
    <n v="13088"/>
    <x v="1"/>
    <s v="P667"/>
    <x v="2"/>
    <x v="4"/>
    <s v="Product 667"/>
    <n v="1979.92"/>
    <n v="9"/>
    <n v="0.23"/>
    <x v="664"/>
  </r>
  <r>
    <n v="668"/>
    <s v="P32MRNH78L"/>
    <d v="2015-05-01T00:00:00"/>
    <x v="577"/>
    <x v="0"/>
    <s v="QN8DYE0S"/>
    <s v="Customer 668"/>
    <x v="2"/>
    <s v="USA"/>
    <x v="14"/>
    <x v="17"/>
    <n v="61717"/>
    <x v="3"/>
    <s v="P668"/>
    <x v="1"/>
    <x v="3"/>
    <s v="Product 668"/>
    <n v="1988.11"/>
    <n v="8"/>
    <n v="0.02"/>
    <x v="665"/>
  </r>
  <r>
    <n v="669"/>
    <s v="Y0FDDFB4VY"/>
    <d v="2018-12-27T00:00:00"/>
    <x v="578"/>
    <x v="0"/>
    <s v="D765F2KL"/>
    <s v="Customer 669"/>
    <x v="1"/>
    <s v="USA"/>
    <x v="6"/>
    <x v="18"/>
    <n v="91344"/>
    <x v="3"/>
    <s v="P669"/>
    <x v="0"/>
    <x v="5"/>
    <s v="Product 669"/>
    <n v="1961.66"/>
    <n v="3"/>
    <n v="0.06"/>
    <x v="666"/>
  </r>
  <r>
    <n v="670"/>
    <s v="JGIOUU99XV"/>
    <d v="2014-07-01T00:00:00"/>
    <x v="579"/>
    <x v="3"/>
    <s v="7CL949VE"/>
    <s v="Customer 670"/>
    <x v="0"/>
    <s v="USA"/>
    <x v="10"/>
    <x v="19"/>
    <n v="54614"/>
    <x v="3"/>
    <s v="P670"/>
    <x v="0"/>
    <x v="7"/>
    <s v="Product 670"/>
    <n v="4997.8999999999996"/>
    <n v="4"/>
    <n v="0.2"/>
    <x v="667"/>
  </r>
  <r>
    <n v="671"/>
    <s v="YMB46G1XJS"/>
    <d v="2017-12-02T00:00:00"/>
    <x v="580"/>
    <x v="1"/>
    <s v="6OOMTQ3K"/>
    <s v="Customer 671"/>
    <x v="1"/>
    <s v="USA"/>
    <x v="17"/>
    <x v="20"/>
    <n v="28447"/>
    <x v="2"/>
    <s v="P671"/>
    <x v="1"/>
    <x v="8"/>
    <s v="Product 671"/>
    <n v="2239.06"/>
    <n v="9"/>
    <n v="0.5"/>
    <x v="668"/>
  </r>
  <r>
    <n v="672"/>
    <s v="SKPIIBYIYI"/>
    <d v="2016-10-03T00:00:00"/>
    <x v="581"/>
    <x v="0"/>
    <s v="AMMXQZ1Z"/>
    <s v="Customer 672"/>
    <x v="2"/>
    <s v="USA"/>
    <x v="3"/>
    <x v="21"/>
    <n v="61880"/>
    <x v="2"/>
    <s v="P672"/>
    <x v="2"/>
    <x v="9"/>
    <s v="Product 672"/>
    <n v="1568.51"/>
    <n v="2"/>
    <n v="0.09"/>
    <x v="669"/>
  </r>
  <r>
    <n v="673"/>
    <s v="R7AFKS1Q38"/>
    <d v="2015-01-26T00:00:00"/>
    <x v="582"/>
    <x v="3"/>
    <s v="BGFIJ6SR"/>
    <s v="Customer 673"/>
    <x v="1"/>
    <s v="USA"/>
    <x v="0"/>
    <x v="22"/>
    <n v="61365"/>
    <x v="1"/>
    <s v="P673"/>
    <x v="0"/>
    <x v="6"/>
    <s v="Product 673"/>
    <n v="136.71"/>
    <n v="2"/>
    <n v="0.23"/>
    <x v="670"/>
  </r>
  <r>
    <n v="674"/>
    <s v="XD4ZTRO320"/>
    <d v="2015-09-05T00:00:00"/>
    <x v="71"/>
    <x v="1"/>
    <s v="ZX0MB6ZL"/>
    <s v="Customer 674"/>
    <x v="2"/>
    <s v="USA"/>
    <x v="17"/>
    <x v="23"/>
    <n v="39911"/>
    <x v="1"/>
    <s v="P674"/>
    <x v="0"/>
    <x v="8"/>
    <s v="Product 674"/>
    <n v="2733.36"/>
    <n v="9"/>
    <n v="0.36"/>
    <x v="671"/>
  </r>
  <r>
    <n v="675"/>
    <s v="KIRM6XGLVI"/>
    <d v="2015-03-23T00:00:00"/>
    <x v="165"/>
    <x v="0"/>
    <s v="J8DS0GOG"/>
    <s v="Customer 675"/>
    <x v="2"/>
    <s v="USA"/>
    <x v="14"/>
    <x v="24"/>
    <n v="26035"/>
    <x v="1"/>
    <s v="P675"/>
    <x v="0"/>
    <x v="3"/>
    <s v="Product 675"/>
    <n v="1863.79"/>
    <n v="2"/>
    <n v="0.46"/>
    <x v="672"/>
  </r>
  <r>
    <n v="676"/>
    <s v="K0RRLV26FK"/>
    <d v="2015-06-04T00:00:00"/>
    <x v="505"/>
    <x v="1"/>
    <s v="AHUKOFO3"/>
    <s v="Customer 676"/>
    <x v="2"/>
    <s v="USA"/>
    <x v="2"/>
    <x v="25"/>
    <n v="19050"/>
    <x v="2"/>
    <s v="P676"/>
    <x v="1"/>
    <x v="3"/>
    <s v="Product 676"/>
    <n v="3453.58"/>
    <n v="7"/>
    <n v="0.4"/>
    <x v="673"/>
  </r>
  <r>
    <n v="677"/>
    <s v="2EHYQ6G3QC"/>
    <d v="2017-03-30T00:00:00"/>
    <x v="583"/>
    <x v="2"/>
    <s v="NXKFQVX9"/>
    <s v="Customer 677"/>
    <x v="2"/>
    <s v="USA"/>
    <x v="14"/>
    <x v="26"/>
    <n v="27969"/>
    <x v="2"/>
    <s v="P677"/>
    <x v="1"/>
    <x v="7"/>
    <s v="Product 677"/>
    <n v="1239.8900000000001"/>
    <n v="5"/>
    <n v="0.46"/>
    <x v="674"/>
  </r>
  <r>
    <n v="678"/>
    <s v="0G33VQBE83"/>
    <d v="2017-08-15T00:00:00"/>
    <x v="584"/>
    <x v="1"/>
    <s v="GOFR3UDL"/>
    <s v="Customer 678"/>
    <x v="1"/>
    <s v="USA"/>
    <x v="8"/>
    <x v="27"/>
    <n v="57039"/>
    <x v="1"/>
    <s v="P678"/>
    <x v="1"/>
    <x v="5"/>
    <s v="Product 678"/>
    <n v="4014.08"/>
    <n v="6"/>
    <n v="0.39"/>
    <x v="675"/>
  </r>
  <r>
    <n v="679"/>
    <s v="W7S85YA13F"/>
    <d v="2019-03-25T00:00:00"/>
    <x v="585"/>
    <x v="1"/>
    <s v="M25SCTZA"/>
    <s v="Customer 679"/>
    <x v="0"/>
    <s v="USA"/>
    <x v="14"/>
    <x v="28"/>
    <n v="59353"/>
    <x v="3"/>
    <s v="P679"/>
    <x v="2"/>
    <x v="2"/>
    <s v="Product 679"/>
    <n v="395.12"/>
    <n v="7"/>
    <n v="0.43"/>
    <x v="676"/>
  </r>
  <r>
    <n v="680"/>
    <s v="0VY8JSX7N4"/>
    <d v="2019-06-12T00:00:00"/>
    <x v="586"/>
    <x v="3"/>
    <s v="YCAY2OMP"/>
    <s v="Customer 680"/>
    <x v="2"/>
    <s v="USA"/>
    <x v="16"/>
    <x v="29"/>
    <n v="98885"/>
    <x v="3"/>
    <s v="P680"/>
    <x v="1"/>
    <x v="1"/>
    <s v="Product 680"/>
    <n v="3319.76"/>
    <n v="4"/>
    <n v="0.26"/>
    <x v="677"/>
  </r>
  <r>
    <n v="681"/>
    <s v="WLPX40XMBY"/>
    <d v="2019-10-13T00:00:00"/>
    <x v="587"/>
    <x v="2"/>
    <s v="9609Y2X1"/>
    <s v="Customer 681"/>
    <x v="1"/>
    <s v="USA"/>
    <x v="16"/>
    <x v="30"/>
    <n v="76160"/>
    <x v="1"/>
    <s v="P681"/>
    <x v="0"/>
    <x v="4"/>
    <s v="Product 681"/>
    <n v="3519.96"/>
    <n v="8"/>
    <n v="0.09"/>
    <x v="678"/>
  </r>
  <r>
    <n v="682"/>
    <s v="H5WKSCRFMD"/>
    <d v="2018-09-27T00:00:00"/>
    <x v="83"/>
    <x v="1"/>
    <s v="Q04J6A08"/>
    <s v="Customer 682"/>
    <x v="0"/>
    <s v="USA"/>
    <x v="12"/>
    <x v="31"/>
    <n v="59222"/>
    <x v="2"/>
    <s v="P682"/>
    <x v="0"/>
    <x v="5"/>
    <s v="Product 682"/>
    <n v="2855.61"/>
    <n v="7"/>
    <n v="0.32"/>
    <x v="679"/>
  </r>
  <r>
    <n v="683"/>
    <s v="AZ2671060S"/>
    <d v="2014-04-04T00:00:00"/>
    <x v="536"/>
    <x v="2"/>
    <s v="6S69KAZI"/>
    <s v="Customer 683"/>
    <x v="1"/>
    <s v="USA"/>
    <x v="2"/>
    <x v="32"/>
    <n v="13933"/>
    <x v="1"/>
    <s v="P683"/>
    <x v="0"/>
    <x v="5"/>
    <s v="Product 683"/>
    <n v="1100.9000000000001"/>
    <n v="4"/>
    <n v="0.25"/>
    <x v="680"/>
  </r>
  <r>
    <n v="684"/>
    <s v="SH8YBTI9VN"/>
    <d v="2017-12-20T00:00:00"/>
    <x v="329"/>
    <x v="2"/>
    <s v="UJFJC7Z1"/>
    <s v="Customer 684"/>
    <x v="2"/>
    <s v="USA"/>
    <x v="4"/>
    <x v="33"/>
    <n v="17163"/>
    <x v="2"/>
    <s v="P684"/>
    <x v="1"/>
    <x v="1"/>
    <s v="Product 684"/>
    <n v="4702.92"/>
    <n v="8"/>
    <n v="0.26"/>
    <x v="681"/>
  </r>
  <r>
    <n v="685"/>
    <s v="BTOXX42SUN"/>
    <d v="2018-01-03T00:00:00"/>
    <x v="588"/>
    <x v="1"/>
    <s v="17D3FJQD"/>
    <s v="Customer 685"/>
    <x v="0"/>
    <s v="USA"/>
    <x v="1"/>
    <x v="34"/>
    <n v="62548"/>
    <x v="2"/>
    <s v="P685"/>
    <x v="2"/>
    <x v="2"/>
    <s v="Product 685"/>
    <n v="4467.33"/>
    <n v="1"/>
    <n v="0.3"/>
    <x v="682"/>
  </r>
  <r>
    <n v="686"/>
    <s v="OV587SDIYR"/>
    <d v="2017-08-19T00:00:00"/>
    <x v="589"/>
    <x v="0"/>
    <s v="GPEMSKXE"/>
    <s v="Customer 686"/>
    <x v="2"/>
    <s v="USA"/>
    <x v="12"/>
    <x v="35"/>
    <n v="41715"/>
    <x v="3"/>
    <s v="P686"/>
    <x v="0"/>
    <x v="1"/>
    <s v="Product 686"/>
    <n v="4341.7"/>
    <n v="2"/>
    <n v="0.47"/>
    <x v="683"/>
  </r>
  <r>
    <n v="687"/>
    <s v="9RO8ZFGKNE"/>
    <d v="2017-12-24T00:00:00"/>
    <x v="590"/>
    <x v="1"/>
    <s v="4IBMGIQO"/>
    <s v="Customer 687"/>
    <x v="1"/>
    <s v="USA"/>
    <x v="13"/>
    <x v="36"/>
    <n v="51496"/>
    <x v="0"/>
    <s v="P687"/>
    <x v="2"/>
    <x v="7"/>
    <s v="Product 687"/>
    <n v="2960.48"/>
    <n v="5"/>
    <n v="0.31"/>
    <x v="684"/>
  </r>
  <r>
    <n v="688"/>
    <s v="E5V9D4XMFL"/>
    <d v="2019-11-07T00:00:00"/>
    <x v="591"/>
    <x v="1"/>
    <s v="0GDUEZFQ"/>
    <s v="Customer 688"/>
    <x v="0"/>
    <s v="USA"/>
    <x v="3"/>
    <x v="37"/>
    <n v="84427"/>
    <x v="2"/>
    <s v="P688"/>
    <x v="1"/>
    <x v="2"/>
    <s v="Product 688"/>
    <n v="1785.81"/>
    <n v="1"/>
    <n v="0.24"/>
    <x v="685"/>
  </r>
  <r>
    <n v="689"/>
    <s v="3WE48EH3W3"/>
    <d v="2016-12-30T00:00:00"/>
    <x v="592"/>
    <x v="3"/>
    <s v="PP6YY7AR"/>
    <s v="Customer 689"/>
    <x v="2"/>
    <s v="USA"/>
    <x v="19"/>
    <x v="38"/>
    <n v="43131"/>
    <x v="1"/>
    <s v="P689"/>
    <x v="1"/>
    <x v="2"/>
    <s v="Product 689"/>
    <n v="1360.01"/>
    <n v="9"/>
    <n v="0.47"/>
    <x v="686"/>
  </r>
  <r>
    <n v="690"/>
    <s v="MPIWFNIJSO"/>
    <d v="2016-09-09T00:00:00"/>
    <x v="593"/>
    <x v="3"/>
    <s v="3B1TXJSJ"/>
    <s v="Customer 690"/>
    <x v="2"/>
    <s v="USA"/>
    <x v="9"/>
    <x v="39"/>
    <n v="30260"/>
    <x v="3"/>
    <s v="P690"/>
    <x v="0"/>
    <x v="9"/>
    <s v="Product 690"/>
    <n v="685.68"/>
    <n v="2"/>
    <n v="0.24"/>
    <x v="687"/>
  </r>
  <r>
    <n v="691"/>
    <s v="CJPAX1ZZ55"/>
    <d v="2014-05-21T00:00:00"/>
    <x v="594"/>
    <x v="0"/>
    <s v="67196UM2"/>
    <s v="Customer 691"/>
    <x v="1"/>
    <s v="USA"/>
    <x v="14"/>
    <x v="40"/>
    <n v="46661"/>
    <x v="3"/>
    <s v="P691"/>
    <x v="2"/>
    <x v="3"/>
    <s v="Product 691"/>
    <n v="2847.27"/>
    <n v="3"/>
    <n v="0.49"/>
    <x v="688"/>
  </r>
  <r>
    <n v="692"/>
    <s v="LL9A7ZHHPH"/>
    <d v="2014-07-27T00:00:00"/>
    <x v="250"/>
    <x v="0"/>
    <s v="WT4E1MAA"/>
    <s v="Customer 692"/>
    <x v="2"/>
    <s v="USA"/>
    <x v="0"/>
    <x v="41"/>
    <n v="10877"/>
    <x v="1"/>
    <s v="P692"/>
    <x v="2"/>
    <x v="4"/>
    <s v="Product 692"/>
    <n v="3537.2"/>
    <n v="9"/>
    <n v="0.11"/>
    <x v="689"/>
  </r>
  <r>
    <n v="693"/>
    <s v="I6V2Q1IH5K"/>
    <d v="2016-03-21T00:00:00"/>
    <x v="367"/>
    <x v="0"/>
    <s v="QLY7GCZD"/>
    <s v="Customer 693"/>
    <x v="1"/>
    <s v="USA"/>
    <x v="9"/>
    <x v="42"/>
    <n v="28079"/>
    <x v="2"/>
    <s v="P693"/>
    <x v="2"/>
    <x v="8"/>
    <s v="Product 693"/>
    <n v="3866.78"/>
    <n v="7"/>
    <n v="0.45"/>
    <x v="690"/>
  </r>
  <r>
    <n v="694"/>
    <s v="VA775I1OQZ"/>
    <d v="2016-12-04T00:00:00"/>
    <x v="595"/>
    <x v="3"/>
    <s v="0V7HXSAI"/>
    <s v="Customer 694"/>
    <x v="2"/>
    <s v="USA"/>
    <x v="2"/>
    <x v="43"/>
    <n v="21256"/>
    <x v="3"/>
    <s v="P694"/>
    <x v="0"/>
    <x v="1"/>
    <s v="Product 694"/>
    <n v="3483.67"/>
    <n v="4"/>
    <n v="0.01"/>
    <x v="691"/>
  </r>
  <r>
    <n v="695"/>
    <s v="NUSNNI2CTL"/>
    <d v="2017-05-31T00:00:00"/>
    <x v="596"/>
    <x v="3"/>
    <s v="3Z8ASSQ3"/>
    <s v="Customer 695"/>
    <x v="2"/>
    <s v="USA"/>
    <x v="15"/>
    <x v="44"/>
    <n v="78916"/>
    <x v="1"/>
    <s v="P695"/>
    <x v="2"/>
    <x v="1"/>
    <s v="Product 695"/>
    <n v="3100.42"/>
    <n v="8"/>
    <n v="0.27"/>
    <x v="692"/>
  </r>
  <r>
    <n v="696"/>
    <s v="F8FIWSAGQ3"/>
    <d v="2017-08-31T00:00:00"/>
    <x v="161"/>
    <x v="2"/>
    <s v="X3VJA65K"/>
    <s v="Customer 696"/>
    <x v="0"/>
    <s v="USA"/>
    <x v="19"/>
    <x v="45"/>
    <n v="91628"/>
    <x v="2"/>
    <s v="P696"/>
    <x v="0"/>
    <x v="9"/>
    <s v="Product 696"/>
    <n v="4651.3500000000004"/>
    <n v="7"/>
    <n v="0.44"/>
    <x v="693"/>
  </r>
  <r>
    <n v="697"/>
    <s v="TNRSKJIEN4"/>
    <d v="2019-08-12T00:00:00"/>
    <x v="321"/>
    <x v="3"/>
    <s v="9FBKG0NI"/>
    <s v="Customer 697"/>
    <x v="0"/>
    <s v="USA"/>
    <x v="18"/>
    <x v="46"/>
    <n v="97391"/>
    <x v="3"/>
    <s v="P697"/>
    <x v="1"/>
    <x v="8"/>
    <s v="Product 697"/>
    <n v="1135.95"/>
    <n v="3"/>
    <n v="0.01"/>
    <x v="694"/>
  </r>
  <r>
    <n v="698"/>
    <s v="9V8FAQSSS8"/>
    <d v="2019-02-04T00:00:00"/>
    <x v="597"/>
    <x v="0"/>
    <s v="VWIAU036"/>
    <s v="Customer 698"/>
    <x v="1"/>
    <s v="USA"/>
    <x v="3"/>
    <x v="47"/>
    <n v="86500"/>
    <x v="1"/>
    <s v="P698"/>
    <x v="0"/>
    <x v="2"/>
    <s v="Product 698"/>
    <n v="590.84"/>
    <n v="6"/>
    <n v="0.38"/>
    <x v="695"/>
  </r>
  <r>
    <n v="699"/>
    <s v="HBRRV0NB9K"/>
    <d v="2019-10-24T00:00:00"/>
    <x v="379"/>
    <x v="3"/>
    <s v="TELKVKDV"/>
    <s v="Customer 699"/>
    <x v="1"/>
    <s v="USA"/>
    <x v="3"/>
    <x v="48"/>
    <n v="21457"/>
    <x v="1"/>
    <s v="P699"/>
    <x v="2"/>
    <x v="8"/>
    <s v="Product 699"/>
    <n v="4280.08"/>
    <n v="7"/>
    <n v="0.21"/>
    <x v="696"/>
  </r>
  <r>
    <n v="700"/>
    <s v="1MPX2S68CW"/>
    <d v="2019-04-05T00:00:00"/>
    <x v="598"/>
    <x v="3"/>
    <s v="CKTL2OHY"/>
    <s v="Customer 700"/>
    <x v="2"/>
    <s v="USA"/>
    <x v="11"/>
    <x v="49"/>
    <n v="26209"/>
    <x v="1"/>
    <s v="P700"/>
    <x v="0"/>
    <x v="2"/>
    <s v="Product 700"/>
    <n v="270.01"/>
    <n v="2"/>
    <n v="0.01"/>
    <x v="697"/>
  </r>
  <r>
    <n v="701"/>
    <s v="P0AND0Y17R"/>
    <d v="2018-10-04T00:00:00"/>
    <x v="599"/>
    <x v="0"/>
    <s v="J8D1TJTG"/>
    <s v="Customer 701"/>
    <x v="1"/>
    <s v="USA"/>
    <x v="0"/>
    <x v="0"/>
    <n v="33618"/>
    <x v="2"/>
    <s v="P701"/>
    <x v="0"/>
    <x v="7"/>
    <s v="Product 701"/>
    <n v="172.67"/>
    <n v="3"/>
    <n v="0.41"/>
    <x v="698"/>
  </r>
  <r>
    <n v="702"/>
    <s v="Z7EV8MWXVZ"/>
    <d v="2014-09-12T00:00:00"/>
    <x v="600"/>
    <x v="0"/>
    <s v="5JW8VS1A"/>
    <s v="Customer 702"/>
    <x v="1"/>
    <s v="USA"/>
    <x v="1"/>
    <x v="1"/>
    <n v="29027"/>
    <x v="0"/>
    <s v="P702"/>
    <x v="0"/>
    <x v="9"/>
    <s v="Product 702"/>
    <n v="4687.9399999999996"/>
    <n v="5"/>
    <n v="0.12"/>
    <x v="699"/>
  </r>
  <r>
    <n v="703"/>
    <s v="18JFBA2RQY"/>
    <d v="2014-03-20T00:00:00"/>
    <x v="464"/>
    <x v="1"/>
    <s v="6JN4DSK6"/>
    <s v="Customer 703"/>
    <x v="2"/>
    <s v="USA"/>
    <x v="14"/>
    <x v="2"/>
    <n v="85555"/>
    <x v="3"/>
    <s v="P703"/>
    <x v="2"/>
    <x v="1"/>
    <s v="Product 703"/>
    <n v="2894.2"/>
    <n v="4"/>
    <n v="0.28000000000000003"/>
    <x v="700"/>
  </r>
  <r>
    <n v="704"/>
    <s v="0ODAG1IS31"/>
    <d v="2018-05-14T00:00:00"/>
    <x v="601"/>
    <x v="1"/>
    <s v="9FQ5ZI07"/>
    <s v="Customer 704"/>
    <x v="1"/>
    <s v="USA"/>
    <x v="12"/>
    <x v="3"/>
    <n v="58766"/>
    <x v="2"/>
    <s v="P704"/>
    <x v="2"/>
    <x v="9"/>
    <s v="Product 704"/>
    <n v="3389.68"/>
    <n v="7"/>
    <n v="0.19"/>
    <x v="701"/>
  </r>
  <r>
    <n v="705"/>
    <s v="7ZTBS5TSWZ"/>
    <d v="2017-06-12T00:00:00"/>
    <x v="602"/>
    <x v="0"/>
    <s v="58H7UWA3"/>
    <s v="Customer 705"/>
    <x v="2"/>
    <s v="USA"/>
    <x v="5"/>
    <x v="4"/>
    <n v="80891"/>
    <x v="3"/>
    <s v="P705"/>
    <x v="1"/>
    <x v="7"/>
    <s v="Product 705"/>
    <n v="4513.18"/>
    <n v="8"/>
    <n v="0.04"/>
    <x v="702"/>
  </r>
  <r>
    <n v="706"/>
    <s v="CB207EIWYZ"/>
    <d v="2017-03-16T00:00:00"/>
    <x v="603"/>
    <x v="0"/>
    <s v="U0IYFL10"/>
    <s v="Customer 706"/>
    <x v="0"/>
    <s v="USA"/>
    <x v="19"/>
    <x v="5"/>
    <n v="10114"/>
    <x v="1"/>
    <s v="P706"/>
    <x v="1"/>
    <x v="2"/>
    <s v="Product 706"/>
    <n v="2905.44"/>
    <n v="6"/>
    <n v="0.15"/>
    <x v="703"/>
  </r>
  <r>
    <n v="707"/>
    <s v="ASTS44DKV2"/>
    <d v="2018-08-06T00:00:00"/>
    <x v="604"/>
    <x v="0"/>
    <s v="S0ZZ92D4"/>
    <s v="Customer 707"/>
    <x v="2"/>
    <s v="USA"/>
    <x v="5"/>
    <x v="6"/>
    <n v="69668"/>
    <x v="1"/>
    <s v="P707"/>
    <x v="0"/>
    <x v="6"/>
    <s v="Product 707"/>
    <n v="1551.68"/>
    <n v="3"/>
    <n v="0.1"/>
    <x v="704"/>
  </r>
  <r>
    <n v="708"/>
    <s v="AVZUU2SAXY"/>
    <d v="2017-06-27T00:00:00"/>
    <x v="215"/>
    <x v="2"/>
    <s v="85G9RN8I"/>
    <s v="Customer 708"/>
    <x v="2"/>
    <s v="USA"/>
    <x v="7"/>
    <x v="7"/>
    <n v="21392"/>
    <x v="1"/>
    <s v="P708"/>
    <x v="1"/>
    <x v="7"/>
    <s v="Product 708"/>
    <n v="1609.49"/>
    <n v="7"/>
    <n v="0.04"/>
    <x v="705"/>
  </r>
  <r>
    <n v="709"/>
    <s v="VDT35FIRFI"/>
    <d v="2014-02-13T00:00:00"/>
    <x v="605"/>
    <x v="0"/>
    <s v="JP1DSM42"/>
    <s v="Customer 709"/>
    <x v="0"/>
    <s v="USA"/>
    <x v="7"/>
    <x v="8"/>
    <n v="58871"/>
    <x v="2"/>
    <s v="P709"/>
    <x v="0"/>
    <x v="4"/>
    <s v="Product 709"/>
    <n v="670.42"/>
    <n v="7"/>
    <n v="0.32"/>
    <x v="706"/>
  </r>
  <r>
    <n v="710"/>
    <s v="MYN4YU85G4"/>
    <d v="2019-11-24T00:00:00"/>
    <x v="606"/>
    <x v="0"/>
    <s v="UI1IW82L"/>
    <s v="Customer 710"/>
    <x v="0"/>
    <s v="USA"/>
    <x v="11"/>
    <x v="9"/>
    <n v="34787"/>
    <x v="0"/>
    <s v="P710"/>
    <x v="1"/>
    <x v="4"/>
    <s v="Product 710"/>
    <n v="420.03"/>
    <n v="8"/>
    <n v="0.09"/>
    <x v="707"/>
  </r>
  <r>
    <n v="711"/>
    <s v="Y1194J5QZF"/>
    <d v="2014-02-02T00:00:00"/>
    <x v="607"/>
    <x v="1"/>
    <s v="I7O8BVYO"/>
    <s v="Customer 711"/>
    <x v="1"/>
    <s v="USA"/>
    <x v="5"/>
    <x v="10"/>
    <n v="65605"/>
    <x v="0"/>
    <s v="P711"/>
    <x v="1"/>
    <x v="0"/>
    <s v="Product 711"/>
    <n v="3277.25"/>
    <n v="2"/>
    <n v="0.02"/>
    <x v="708"/>
  </r>
  <r>
    <n v="712"/>
    <s v="BJBJB8HWVH"/>
    <d v="2017-08-28T00:00:00"/>
    <x v="608"/>
    <x v="1"/>
    <s v="NNI51RQQ"/>
    <s v="Customer 712"/>
    <x v="1"/>
    <s v="USA"/>
    <x v="5"/>
    <x v="11"/>
    <n v="85550"/>
    <x v="1"/>
    <s v="P712"/>
    <x v="2"/>
    <x v="6"/>
    <s v="Product 712"/>
    <n v="3233.62"/>
    <n v="2"/>
    <n v="0.26"/>
    <x v="709"/>
  </r>
  <r>
    <n v="713"/>
    <s v="HIYDMTGIE7"/>
    <d v="2014-07-12T00:00:00"/>
    <x v="609"/>
    <x v="3"/>
    <s v="CZ1RYW0A"/>
    <s v="Customer 713"/>
    <x v="2"/>
    <s v="USA"/>
    <x v="8"/>
    <x v="12"/>
    <n v="72075"/>
    <x v="3"/>
    <s v="P713"/>
    <x v="0"/>
    <x v="9"/>
    <s v="Product 713"/>
    <n v="2490.39"/>
    <n v="10"/>
    <n v="0.11"/>
    <x v="710"/>
  </r>
  <r>
    <n v="714"/>
    <s v="TLRMSU6RS1"/>
    <d v="2016-10-06T00:00:00"/>
    <x v="610"/>
    <x v="3"/>
    <s v="1QGOSTHB"/>
    <s v="Customer 714"/>
    <x v="0"/>
    <s v="USA"/>
    <x v="18"/>
    <x v="13"/>
    <n v="99679"/>
    <x v="3"/>
    <s v="P714"/>
    <x v="0"/>
    <x v="5"/>
    <s v="Product 714"/>
    <n v="4012.17"/>
    <n v="5"/>
    <n v="0.34"/>
    <x v="711"/>
  </r>
  <r>
    <n v="715"/>
    <s v="JBCZ7VZXAL"/>
    <d v="2017-03-12T00:00:00"/>
    <x v="611"/>
    <x v="2"/>
    <s v="315OQ7ZJ"/>
    <s v="Customer 715"/>
    <x v="2"/>
    <s v="USA"/>
    <x v="2"/>
    <x v="14"/>
    <n v="64874"/>
    <x v="3"/>
    <s v="P715"/>
    <x v="1"/>
    <x v="0"/>
    <s v="Product 715"/>
    <n v="1298.8499999999999"/>
    <n v="10"/>
    <n v="0.28999999999999998"/>
    <x v="712"/>
  </r>
  <r>
    <n v="716"/>
    <s v="WM0D3SXZK5"/>
    <d v="2017-05-23T00:00:00"/>
    <x v="612"/>
    <x v="1"/>
    <s v="Q5NSMCOW"/>
    <s v="Customer 716"/>
    <x v="1"/>
    <s v="USA"/>
    <x v="18"/>
    <x v="15"/>
    <n v="97351"/>
    <x v="2"/>
    <s v="P716"/>
    <x v="2"/>
    <x v="2"/>
    <s v="Product 716"/>
    <n v="3005.41"/>
    <n v="10"/>
    <n v="0.06"/>
    <x v="713"/>
  </r>
  <r>
    <n v="717"/>
    <s v="7TZ75384DB"/>
    <d v="2018-02-25T00:00:00"/>
    <x v="392"/>
    <x v="2"/>
    <s v="F4BVCBHT"/>
    <s v="Customer 717"/>
    <x v="0"/>
    <s v="USA"/>
    <x v="3"/>
    <x v="16"/>
    <n v="39586"/>
    <x v="3"/>
    <s v="P717"/>
    <x v="1"/>
    <x v="6"/>
    <s v="Product 717"/>
    <n v="4387.57"/>
    <n v="8"/>
    <n v="0.24"/>
    <x v="714"/>
  </r>
  <r>
    <n v="718"/>
    <s v="BU5UBSCKSF"/>
    <d v="2019-03-03T00:00:00"/>
    <x v="613"/>
    <x v="1"/>
    <s v="R5K3XUXY"/>
    <s v="Customer 718"/>
    <x v="1"/>
    <s v="USA"/>
    <x v="7"/>
    <x v="17"/>
    <n v="65022"/>
    <x v="0"/>
    <s v="P718"/>
    <x v="2"/>
    <x v="2"/>
    <s v="Product 718"/>
    <n v="2720.91"/>
    <n v="2"/>
    <n v="0.31"/>
    <x v="715"/>
  </r>
  <r>
    <n v="719"/>
    <s v="YDC5O62ZMX"/>
    <d v="2019-03-13T00:00:00"/>
    <x v="614"/>
    <x v="2"/>
    <s v="4VKG8RWE"/>
    <s v="Customer 719"/>
    <x v="2"/>
    <s v="USA"/>
    <x v="7"/>
    <x v="18"/>
    <n v="72375"/>
    <x v="2"/>
    <s v="P719"/>
    <x v="2"/>
    <x v="3"/>
    <s v="Product 719"/>
    <n v="4731.34"/>
    <n v="9"/>
    <n v="0.08"/>
    <x v="716"/>
  </r>
  <r>
    <n v="720"/>
    <s v="PBZB7S70OT"/>
    <d v="2019-08-08T00:00:00"/>
    <x v="615"/>
    <x v="1"/>
    <s v="4G4ZPEYA"/>
    <s v="Customer 720"/>
    <x v="1"/>
    <s v="USA"/>
    <x v="3"/>
    <x v="19"/>
    <n v="14860"/>
    <x v="1"/>
    <s v="P720"/>
    <x v="0"/>
    <x v="0"/>
    <s v="Product 720"/>
    <n v="505.49"/>
    <n v="7"/>
    <n v="0.27"/>
    <x v="717"/>
  </r>
  <r>
    <n v="721"/>
    <s v="TVUDB34LRU"/>
    <d v="2015-06-19T00:00:00"/>
    <x v="616"/>
    <x v="3"/>
    <s v="C3LH4H3W"/>
    <s v="Customer 721"/>
    <x v="0"/>
    <s v="USA"/>
    <x v="10"/>
    <x v="20"/>
    <n v="66203"/>
    <x v="1"/>
    <s v="P721"/>
    <x v="2"/>
    <x v="5"/>
    <s v="Product 721"/>
    <n v="4091.7"/>
    <n v="4"/>
    <n v="0.47"/>
    <x v="718"/>
  </r>
  <r>
    <n v="722"/>
    <s v="FJSXF2PEGJ"/>
    <d v="2019-11-05T00:00:00"/>
    <x v="587"/>
    <x v="3"/>
    <s v="Y2DGHGPU"/>
    <s v="Customer 722"/>
    <x v="1"/>
    <s v="USA"/>
    <x v="0"/>
    <x v="21"/>
    <n v="31303"/>
    <x v="0"/>
    <s v="P722"/>
    <x v="0"/>
    <x v="9"/>
    <s v="Product 722"/>
    <n v="3905.97"/>
    <n v="3"/>
    <n v="0.36"/>
    <x v="719"/>
  </r>
  <r>
    <n v="723"/>
    <s v="AZLM2SS5F8"/>
    <d v="2018-10-06T00:00:00"/>
    <x v="617"/>
    <x v="1"/>
    <s v="EN6S6H2F"/>
    <s v="Customer 723"/>
    <x v="2"/>
    <s v="USA"/>
    <x v="7"/>
    <x v="22"/>
    <n v="88472"/>
    <x v="3"/>
    <s v="P723"/>
    <x v="2"/>
    <x v="4"/>
    <s v="Product 723"/>
    <n v="4837.49"/>
    <n v="8"/>
    <n v="0.06"/>
    <x v="720"/>
  </r>
  <r>
    <n v="724"/>
    <s v="Y8ACNP0BQJ"/>
    <d v="2016-11-08T00:00:00"/>
    <x v="610"/>
    <x v="0"/>
    <s v="TXSCML9Z"/>
    <s v="Customer 724"/>
    <x v="0"/>
    <s v="USA"/>
    <x v="0"/>
    <x v="23"/>
    <n v="48963"/>
    <x v="0"/>
    <s v="P724"/>
    <x v="2"/>
    <x v="8"/>
    <s v="Product 724"/>
    <n v="749.4"/>
    <n v="4"/>
    <n v="0.17"/>
    <x v="721"/>
  </r>
  <r>
    <n v="725"/>
    <s v="MU4QA5OM3D"/>
    <d v="2017-09-03T00:00:00"/>
    <x v="618"/>
    <x v="1"/>
    <s v="UAO33LRS"/>
    <s v="Customer 725"/>
    <x v="2"/>
    <s v="USA"/>
    <x v="5"/>
    <x v="24"/>
    <n v="71653"/>
    <x v="1"/>
    <s v="P725"/>
    <x v="0"/>
    <x v="7"/>
    <s v="Product 725"/>
    <n v="1920.84"/>
    <n v="7"/>
    <n v="0.42"/>
    <x v="722"/>
  </r>
  <r>
    <n v="726"/>
    <s v="VYEMQUT3GU"/>
    <d v="2014-02-03T00:00:00"/>
    <x v="619"/>
    <x v="1"/>
    <s v="V1N36JJ5"/>
    <s v="Customer 726"/>
    <x v="1"/>
    <s v="USA"/>
    <x v="19"/>
    <x v="25"/>
    <n v="10613"/>
    <x v="3"/>
    <s v="P726"/>
    <x v="0"/>
    <x v="6"/>
    <s v="Product 726"/>
    <n v="3668.96"/>
    <n v="2"/>
    <n v="0.49"/>
    <x v="723"/>
  </r>
  <r>
    <n v="727"/>
    <s v="3T15KY2XTH"/>
    <d v="2015-04-29T00:00:00"/>
    <x v="620"/>
    <x v="1"/>
    <s v="LW1UICHI"/>
    <s v="Customer 727"/>
    <x v="2"/>
    <s v="USA"/>
    <x v="0"/>
    <x v="26"/>
    <n v="64742"/>
    <x v="0"/>
    <s v="P727"/>
    <x v="1"/>
    <x v="5"/>
    <s v="Product 727"/>
    <n v="2118.54"/>
    <n v="3"/>
    <n v="0.27"/>
    <x v="724"/>
  </r>
  <r>
    <n v="728"/>
    <s v="AC6SEXR056"/>
    <d v="2019-12-24T00:00:00"/>
    <x v="621"/>
    <x v="2"/>
    <s v="VKPEGTU1"/>
    <s v="Customer 728"/>
    <x v="0"/>
    <s v="USA"/>
    <x v="12"/>
    <x v="27"/>
    <n v="67729"/>
    <x v="1"/>
    <s v="P728"/>
    <x v="0"/>
    <x v="0"/>
    <s v="Product 728"/>
    <n v="1942.03"/>
    <n v="7"/>
    <n v="0.01"/>
    <x v="725"/>
  </r>
  <r>
    <n v="729"/>
    <s v="7NL3KRENJT"/>
    <d v="2015-08-07T00:00:00"/>
    <x v="622"/>
    <x v="1"/>
    <s v="5TT0NGBR"/>
    <s v="Customer 729"/>
    <x v="0"/>
    <s v="USA"/>
    <x v="3"/>
    <x v="28"/>
    <n v="13624"/>
    <x v="2"/>
    <s v="P729"/>
    <x v="1"/>
    <x v="7"/>
    <s v="Product 729"/>
    <n v="4037.02"/>
    <n v="8"/>
    <n v="0.36"/>
    <x v="726"/>
  </r>
  <r>
    <n v="730"/>
    <s v="G1S6LKNT6R"/>
    <d v="2018-09-25T00:00:00"/>
    <x v="374"/>
    <x v="2"/>
    <s v="N64ZE5NV"/>
    <s v="Customer 730"/>
    <x v="1"/>
    <s v="USA"/>
    <x v="4"/>
    <x v="29"/>
    <n v="83899"/>
    <x v="3"/>
    <s v="P730"/>
    <x v="2"/>
    <x v="7"/>
    <s v="Product 730"/>
    <n v="4194.8999999999996"/>
    <n v="3"/>
    <n v="0.44"/>
    <x v="727"/>
  </r>
  <r>
    <n v="731"/>
    <s v="PPQFACHKZ6"/>
    <d v="2014-08-04T00:00:00"/>
    <x v="115"/>
    <x v="0"/>
    <s v="6SS2U5CV"/>
    <s v="Customer 731"/>
    <x v="0"/>
    <s v="USA"/>
    <x v="18"/>
    <x v="30"/>
    <n v="34264"/>
    <x v="0"/>
    <s v="P731"/>
    <x v="1"/>
    <x v="0"/>
    <s v="Product 731"/>
    <n v="633.11"/>
    <n v="5"/>
    <n v="0.34"/>
    <x v="728"/>
  </r>
  <r>
    <n v="732"/>
    <s v="N8LJ95TNMG"/>
    <d v="2017-09-13T00:00:00"/>
    <x v="623"/>
    <x v="3"/>
    <s v="LA7UQU3W"/>
    <s v="Customer 732"/>
    <x v="1"/>
    <s v="USA"/>
    <x v="0"/>
    <x v="31"/>
    <n v="59874"/>
    <x v="0"/>
    <s v="P732"/>
    <x v="0"/>
    <x v="9"/>
    <s v="Product 732"/>
    <n v="4884.8999999999996"/>
    <n v="6"/>
    <n v="0.43"/>
    <x v="729"/>
  </r>
  <r>
    <n v="733"/>
    <s v="CXQAMPADNG"/>
    <d v="2015-09-02T00:00:00"/>
    <x v="624"/>
    <x v="3"/>
    <s v="I21B6ZDL"/>
    <s v="Customer 733"/>
    <x v="0"/>
    <s v="USA"/>
    <x v="3"/>
    <x v="32"/>
    <n v="33592"/>
    <x v="2"/>
    <s v="P733"/>
    <x v="2"/>
    <x v="7"/>
    <s v="Product 733"/>
    <n v="3819.94"/>
    <n v="4"/>
    <n v="0.34"/>
    <x v="730"/>
  </r>
  <r>
    <n v="734"/>
    <s v="87O761MS21"/>
    <d v="2016-07-02T00:00:00"/>
    <x v="625"/>
    <x v="0"/>
    <s v="W4YMG14P"/>
    <s v="Customer 734"/>
    <x v="2"/>
    <s v="USA"/>
    <x v="19"/>
    <x v="33"/>
    <n v="45304"/>
    <x v="2"/>
    <s v="P734"/>
    <x v="0"/>
    <x v="7"/>
    <s v="Product 734"/>
    <n v="3123.74"/>
    <n v="8"/>
    <n v="0.34"/>
    <x v="731"/>
  </r>
  <r>
    <n v="735"/>
    <s v="5F3G569JJF"/>
    <d v="2015-12-19T00:00:00"/>
    <x v="626"/>
    <x v="3"/>
    <s v="T6ARRFII"/>
    <s v="Customer 735"/>
    <x v="2"/>
    <s v="USA"/>
    <x v="19"/>
    <x v="34"/>
    <n v="83200"/>
    <x v="3"/>
    <s v="P735"/>
    <x v="1"/>
    <x v="9"/>
    <s v="Product 735"/>
    <n v="1830.62"/>
    <n v="9"/>
    <n v="0.42"/>
    <x v="732"/>
  </r>
  <r>
    <n v="736"/>
    <s v="HKR5S0C789"/>
    <d v="2016-05-05T00:00:00"/>
    <x v="627"/>
    <x v="0"/>
    <s v="2XRAB01A"/>
    <s v="Customer 736"/>
    <x v="1"/>
    <s v="USA"/>
    <x v="19"/>
    <x v="35"/>
    <n v="52395"/>
    <x v="1"/>
    <s v="P736"/>
    <x v="2"/>
    <x v="6"/>
    <s v="Product 736"/>
    <n v="2873.84"/>
    <n v="8"/>
    <n v="0.16"/>
    <x v="733"/>
  </r>
  <r>
    <n v="737"/>
    <s v="GMIM466AD7"/>
    <d v="2017-09-22T00:00:00"/>
    <x v="563"/>
    <x v="1"/>
    <s v="UIPOR9XA"/>
    <s v="Customer 737"/>
    <x v="0"/>
    <s v="USA"/>
    <x v="3"/>
    <x v="36"/>
    <n v="18413"/>
    <x v="2"/>
    <s v="P737"/>
    <x v="2"/>
    <x v="5"/>
    <s v="Product 737"/>
    <n v="3252.76"/>
    <n v="4"/>
    <n v="0.19"/>
    <x v="734"/>
  </r>
  <r>
    <n v="738"/>
    <s v="AA4DJ0E43Z"/>
    <d v="2015-12-23T00:00:00"/>
    <x v="628"/>
    <x v="3"/>
    <s v="YUET9TUX"/>
    <s v="Customer 738"/>
    <x v="2"/>
    <s v="USA"/>
    <x v="7"/>
    <x v="37"/>
    <n v="33600"/>
    <x v="3"/>
    <s v="P738"/>
    <x v="0"/>
    <x v="8"/>
    <s v="Product 738"/>
    <n v="2313.09"/>
    <n v="4"/>
    <n v="0.01"/>
    <x v="735"/>
  </r>
  <r>
    <n v="739"/>
    <s v="EFNBE9SRTV"/>
    <d v="2017-04-02T00:00:00"/>
    <x v="629"/>
    <x v="1"/>
    <s v="7R8EM8X4"/>
    <s v="Customer 739"/>
    <x v="2"/>
    <s v="USA"/>
    <x v="5"/>
    <x v="38"/>
    <n v="61607"/>
    <x v="2"/>
    <s v="P739"/>
    <x v="1"/>
    <x v="8"/>
    <s v="Product 739"/>
    <n v="2868.98"/>
    <n v="7"/>
    <n v="0.33"/>
    <x v="736"/>
  </r>
  <r>
    <n v="740"/>
    <s v="HVDW8RB6BP"/>
    <d v="2016-01-01T00:00:00"/>
    <x v="630"/>
    <x v="2"/>
    <s v="VQB5J1JR"/>
    <s v="Customer 740"/>
    <x v="2"/>
    <s v="USA"/>
    <x v="13"/>
    <x v="39"/>
    <n v="29701"/>
    <x v="0"/>
    <s v="P740"/>
    <x v="0"/>
    <x v="2"/>
    <s v="Product 740"/>
    <n v="62.68"/>
    <n v="7"/>
    <n v="0.08"/>
    <x v="737"/>
  </r>
  <r>
    <n v="741"/>
    <s v="R1NMN4QQ1U"/>
    <d v="2015-12-26T00:00:00"/>
    <x v="173"/>
    <x v="0"/>
    <s v="1RECY0BG"/>
    <s v="Customer 741"/>
    <x v="0"/>
    <s v="USA"/>
    <x v="10"/>
    <x v="40"/>
    <n v="90260"/>
    <x v="3"/>
    <s v="P741"/>
    <x v="2"/>
    <x v="8"/>
    <s v="Product 741"/>
    <n v="2127.2199999999998"/>
    <n v="2"/>
    <n v="0.13"/>
    <x v="738"/>
  </r>
  <r>
    <n v="742"/>
    <s v="0PSHX4CS85"/>
    <d v="2016-04-07T00:00:00"/>
    <x v="631"/>
    <x v="0"/>
    <s v="NY4N3SHE"/>
    <s v="Customer 742"/>
    <x v="2"/>
    <s v="USA"/>
    <x v="9"/>
    <x v="41"/>
    <n v="24329"/>
    <x v="3"/>
    <s v="P742"/>
    <x v="0"/>
    <x v="7"/>
    <s v="Product 742"/>
    <n v="2027.56"/>
    <n v="6"/>
    <n v="0.4"/>
    <x v="739"/>
  </r>
  <r>
    <n v="743"/>
    <s v="VUCKTAECYD"/>
    <d v="2014-01-11T00:00:00"/>
    <x v="528"/>
    <x v="1"/>
    <s v="ULEHVNM6"/>
    <s v="Customer 743"/>
    <x v="1"/>
    <s v="USA"/>
    <x v="11"/>
    <x v="42"/>
    <n v="22163"/>
    <x v="3"/>
    <s v="P743"/>
    <x v="1"/>
    <x v="7"/>
    <s v="Product 743"/>
    <n v="835.85"/>
    <n v="8"/>
    <n v="0.35"/>
    <x v="740"/>
  </r>
  <r>
    <n v="744"/>
    <s v="DFHYN5Q4EG"/>
    <d v="2019-02-13T00:00:00"/>
    <x v="632"/>
    <x v="2"/>
    <s v="VJU8W2NF"/>
    <s v="Customer 744"/>
    <x v="2"/>
    <s v="USA"/>
    <x v="1"/>
    <x v="43"/>
    <n v="16413"/>
    <x v="3"/>
    <s v="P744"/>
    <x v="0"/>
    <x v="9"/>
    <s v="Product 744"/>
    <n v="467.11"/>
    <n v="5"/>
    <n v="0.27"/>
    <x v="741"/>
  </r>
  <r>
    <n v="745"/>
    <s v="AD6P5OCT9I"/>
    <d v="2017-05-07T00:00:00"/>
    <x v="633"/>
    <x v="3"/>
    <s v="BIKE0XAR"/>
    <s v="Customer 745"/>
    <x v="1"/>
    <s v="USA"/>
    <x v="9"/>
    <x v="44"/>
    <n v="17740"/>
    <x v="3"/>
    <s v="P745"/>
    <x v="2"/>
    <x v="6"/>
    <s v="Product 745"/>
    <n v="3077"/>
    <n v="6"/>
    <n v="0.39"/>
    <x v="316"/>
  </r>
  <r>
    <n v="746"/>
    <s v="X7CZAY2OQA"/>
    <d v="2018-10-31T00:00:00"/>
    <x v="189"/>
    <x v="3"/>
    <s v="NU5SFOXT"/>
    <s v="Customer 746"/>
    <x v="1"/>
    <s v="USA"/>
    <x v="11"/>
    <x v="45"/>
    <n v="75361"/>
    <x v="2"/>
    <s v="P746"/>
    <x v="1"/>
    <x v="2"/>
    <s v="Product 746"/>
    <n v="2839.67"/>
    <n v="3"/>
    <n v="0.37"/>
    <x v="742"/>
  </r>
  <r>
    <n v="747"/>
    <s v="TPWQJ6UFOW"/>
    <d v="2018-04-10T00:00:00"/>
    <x v="634"/>
    <x v="0"/>
    <s v="55MLIDPI"/>
    <s v="Customer 747"/>
    <x v="1"/>
    <s v="USA"/>
    <x v="8"/>
    <x v="46"/>
    <n v="29705"/>
    <x v="2"/>
    <s v="P747"/>
    <x v="1"/>
    <x v="0"/>
    <s v="Product 747"/>
    <n v="2748.16"/>
    <n v="2"/>
    <n v="0.18"/>
    <x v="743"/>
  </r>
  <r>
    <n v="748"/>
    <s v="IX3BF0TDY1"/>
    <d v="2018-05-09T00:00:00"/>
    <x v="635"/>
    <x v="0"/>
    <s v="NIZUHI5A"/>
    <s v="Customer 748"/>
    <x v="1"/>
    <s v="USA"/>
    <x v="15"/>
    <x v="47"/>
    <n v="35823"/>
    <x v="3"/>
    <s v="P748"/>
    <x v="2"/>
    <x v="4"/>
    <s v="Product 748"/>
    <n v="4685.08"/>
    <n v="3"/>
    <n v="0.36"/>
    <x v="744"/>
  </r>
  <r>
    <n v="749"/>
    <s v="177E4Y3WSD"/>
    <d v="2017-04-23T00:00:00"/>
    <x v="636"/>
    <x v="0"/>
    <s v="YOI871RN"/>
    <s v="Customer 749"/>
    <x v="2"/>
    <s v="USA"/>
    <x v="19"/>
    <x v="48"/>
    <n v="27394"/>
    <x v="1"/>
    <s v="P749"/>
    <x v="0"/>
    <x v="1"/>
    <s v="Product 749"/>
    <n v="1499.24"/>
    <n v="3"/>
    <n v="0.14000000000000001"/>
    <x v="745"/>
  </r>
  <r>
    <n v="750"/>
    <s v="L6WMLG2V2H"/>
    <d v="2014-11-25T00:00:00"/>
    <x v="637"/>
    <x v="2"/>
    <s v="SQKLRMLY"/>
    <s v="Customer 750"/>
    <x v="1"/>
    <s v="USA"/>
    <x v="17"/>
    <x v="49"/>
    <n v="71244"/>
    <x v="3"/>
    <s v="P750"/>
    <x v="2"/>
    <x v="9"/>
    <s v="Product 750"/>
    <n v="1653.29"/>
    <n v="2"/>
    <n v="0.24"/>
    <x v="746"/>
  </r>
  <r>
    <n v="751"/>
    <s v="M3N9CFM7BB"/>
    <d v="2015-05-10T00:00:00"/>
    <x v="79"/>
    <x v="3"/>
    <s v="ORK22IEI"/>
    <s v="Customer 751"/>
    <x v="0"/>
    <s v="USA"/>
    <x v="8"/>
    <x v="0"/>
    <n v="21461"/>
    <x v="0"/>
    <s v="P751"/>
    <x v="1"/>
    <x v="4"/>
    <s v="Product 751"/>
    <n v="3481.19"/>
    <n v="8"/>
    <n v="0.17"/>
    <x v="747"/>
  </r>
  <r>
    <n v="752"/>
    <s v="QJZTWRW07S"/>
    <d v="2019-05-17T00:00:00"/>
    <x v="638"/>
    <x v="0"/>
    <s v="1AK9YHO1"/>
    <s v="Customer 752"/>
    <x v="1"/>
    <s v="USA"/>
    <x v="16"/>
    <x v="1"/>
    <n v="68281"/>
    <x v="0"/>
    <s v="P752"/>
    <x v="1"/>
    <x v="7"/>
    <s v="Product 752"/>
    <n v="1173.48"/>
    <n v="7"/>
    <n v="0.05"/>
    <x v="748"/>
  </r>
  <r>
    <n v="753"/>
    <s v="3E06F87SUU"/>
    <d v="2019-09-16T00:00:00"/>
    <x v="639"/>
    <x v="1"/>
    <s v="AEXO515H"/>
    <s v="Customer 753"/>
    <x v="0"/>
    <s v="USA"/>
    <x v="7"/>
    <x v="2"/>
    <n v="48384"/>
    <x v="3"/>
    <s v="P753"/>
    <x v="1"/>
    <x v="6"/>
    <s v="Product 753"/>
    <n v="2432.5500000000002"/>
    <n v="7"/>
    <n v="0.14000000000000001"/>
    <x v="749"/>
  </r>
  <r>
    <n v="754"/>
    <s v="MBB0H7MY43"/>
    <d v="2019-04-24T00:00:00"/>
    <x v="16"/>
    <x v="1"/>
    <s v="0M8GYDW4"/>
    <s v="Customer 754"/>
    <x v="1"/>
    <s v="USA"/>
    <x v="10"/>
    <x v="3"/>
    <n v="77113"/>
    <x v="0"/>
    <s v="P754"/>
    <x v="0"/>
    <x v="1"/>
    <s v="Product 754"/>
    <n v="3766.27"/>
    <n v="5"/>
    <n v="0.09"/>
    <x v="750"/>
  </r>
  <r>
    <n v="755"/>
    <s v="F8WTUGIRDL"/>
    <d v="2016-10-26T00:00:00"/>
    <x v="640"/>
    <x v="3"/>
    <s v="D99OMBRV"/>
    <s v="Customer 755"/>
    <x v="1"/>
    <s v="USA"/>
    <x v="0"/>
    <x v="4"/>
    <n v="91931"/>
    <x v="1"/>
    <s v="P755"/>
    <x v="0"/>
    <x v="3"/>
    <s v="Product 755"/>
    <n v="2543.42"/>
    <n v="4"/>
    <n v="0.15"/>
    <x v="751"/>
  </r>
  <r>
    <n v="756"/>
    <s v="OY8U5VQYFV"/>
    <d v="2018-11-16T00:00:00"/>
    <x v="641"/>
    <x v="2"/>
    <s v="FZZ4YXQ0"/>
    <s v="Customer 756"/>
    <x v="2"/>
    <s v="USA"/>
    <x v="8"/>
    <x v="5"/>
    <n v="85465"/>
    <x v="3"/>
    <s v="P756"/>
    <x v="0"/>
    <x v="4"/>
    <s v="Product 756"/>
    <n v="1263.8399999999999"/>
    <n v="4"/>
    <n v="0.16"/>
    <x v="752"/>
  </r>
  <r>
    <n v="757"/>
    <s v="32OZ3N36HO"/>
    <d v="2018-04-24T00:00:00"/>
    <x v="642"/>
    <x v="2"/>
    <s v="H58XAOUH"/>
    <s v="Customer 757"/>
    <x v="2"/>
    <s v="USA"/>
    <x v="19"/>
    <x v="6"/>
    <n v="56843"/>
    <x v="0"/>
    <s v="P757"/>
    <x v="1"/>
    <x v="7"/>
    <s v="Product 757"/>
    <n v="2969.42"/>
    <n v="6"/>
    <n v="0.15"/>
    <x v="753"/>
  </r>
  <r>
    <n v="758"/>
    <s v="LLVMNSY71Y"/>
    <d v="2019-10-24T00:00:00"/>
    <x v="643"/>
    <x v="0"/>
    <s v="45SLN9SO"/>
    <s v="Customer 758"/>
    <x v="2"/>
    <s v="USA"/>
    <x v="5"/>
    <x v="7"/>
    <n v="88828"/>
    <x v="0"/>
    <s v="P758"/>
    <x v="1"/>
    <x v="7"/>
    <s v="Product 758"/>
    <n v="741.16"/>
    <n v="2"/>
    <n v="0.01"/>
    <x v="754"/>
  </r>
  <r>
    <n v="759"/>
    <s v="MENBHYPL1J"/>
    <d v="2017-08-30T00:00:00"/>
    <x v="409"/>
    <x v="3"/>
    <s v="QID838JK"/>
    <s v="Customer 759"/>
    <x v="1"/>
    <s v="USA"/>
    <x v="8"/>
    <x v="8"/>
    <n v="77468"/>
    <x v="3"/>
    <s v="P759"/>
    <x v="0"/>
    <x v="2"/>
    <s v="Product 759"/>
    <n v="4035.28"/>
    <n v="7"/>
    <n v="0.01"/>
    <x v="755"/>
  </r>
  <r>
    <n v="760"/>
    <s v="0W0BOWBIOK"/>
    <d v="2019-01-26T00:00:00"/>
    <x v="644"/>
    <x v="3"/>
    <s v="87IGVD24"/>
    <s v="Customer 760"/>
    <x v="2"/>
    <s v="USA"/>
    <x v="1"/>
    <x v="9"/>
    <n v="85063"/>
    <x v="0"/>
    <s v="P760"/>
    <x v="2"/>
    <x v="1"/>
    <s v="Product 760"/>
    <n v="197.16"/>
    <n v="7"/>
    <n v="0.02"/>
    <x v="756"/>
  </r>
  <r>
    <n v="761"/>
    <s v="TQEASYL1BE"/>
    <d v="2018-11-04T00:00:00"/>
    <x v="645"/>
    <x v="0"/>
    <s v="I1KUHG9U"/>
    <s v="Customer 761"/>
    <x v="2"/>
    <s v="USA"/>
    <x v="7"/>
    <x v="10"/>
    <n v="36309"/>
    <x v="1"/>
    <s v="P761"/>
    <x v="1"/>
    <x v="3"/>
    <s v="Product 761"/>
    <n v="1841.72"/>
    <n v="6"/>
    <n v="0.33"/>
    <x v="757"/>
  </r>
  <r>
    <n v="762"/>
    <s v="DU6S3PBWZH"/>
    <d v="2014-10-05T00:00:00"/>
    <x v="646"/>
    <x v="0"/>
    <s v="Z4NKSKQS"/>
    <s v="Customer 762"/>
    <x v="1"/>
    <s v="USA"/>
    <x v="5"/>
    <x v="11"/>
    <n v="93025"/>
    <x v="2"/>
    <s v="P762"/>
    <x v="2"/>
    <x v="0"/>
    <s v="Product 762"/>
    <n v="3635.6"/>
    <n v="10"/>
    <n v="0.22"/>
    <x v="758"/>
  </r>
  <r>
    <n v="763"/>
    <s v="LLIXDEKGQX"/>
    <d v="2018-03-16T00:00:00"/>
    <x v="647"/>
    <x v="1"/>
    <s v="CMULOX8O"/>
    <s v="Customer 763"/>
    <x v="1"/>
    <s v="USA"/>
    <x v="4"/>
    <x v="12"/>
    <n v="32461"/>
    <x v="3"/>
    <s v="P763"/>
    <x v="2"/>
    <x v="8"/>
    <s v="Product 763"/>
    <n v="2593.7600000000002"/>
    <n v="1"/>
    <n v="0.37"/>
    <x v="759"/>
  </r>
  <r>
    <n v="764"/>
    <s v="6T9FP4B71M"/>
    <d v="2015-02-05T00:00:00"/>
    <x v="648"/>
    <x v="1"/>
    <s v="3IT8DD8F"/>
    <s v="Customer 764"/>
    <x v="2"/>
    <s v="USA"/>
    <x v="6"/>
    <x v="13"/>
    <n v="38323"/>
    <x v="2"/>
    <s v="P764"/>
    <x v="1"/>
    <x v="8"/>
    <s v="Product 764"/>
    <n v="2232.0300000000002"/>
    <n v="6"/>
    <n v="7.0000000000000007E-2"/>
    <x v="760"/>
  </r>
  <r>
    <n v="765"/>
    <s v="J4LOEM9GS7"/>
    <d v="2014-05-30T00:00:00"/>
    <x v="649"/>
    <x v="2"/>
    <s v="WU3QYR5J"/>
    <s v="Customer 765"/>
    <x v="2"/>
    <s v="USA"/>
    <x v="8"/>
    <x v="14"/>
    <n v="87509"/>
    <x v="1"/>
    <s v="P765"/>
    <x v="0"/>
    <x v="2"/>
    <s v="Product 765"/>
    <n v="3726.6"/>
    <n v="8"/>
    <n v="0.37"/>
    <x v="761"/>
  </r>
  <r>
    <n v="766"/>
    <s v="73IFVZQK2F"/>
    <d v="2017-01-25T00:00:00"/>
    <x v="164"/>
    <x v="0"/>
    <s v="OVENSL0F"/>
    <s v="Customer 766"/>
    <x v="1"/>
    <s v="USA"/>
    <x v="4"/>
    <x v="15"/>
    <n v="20814"/>
    <x v="1"/>
    <s v="P766"/>
    <x v="2"/>
    <x v="5"/>
    <s v="Product 766"/>
    <n v="404.13"/>
    <n v="7"/>
    <n v="0.48"/>
    <x v="762"/>
  </r>
  <r>
    <n v="767"/>
    <s v="BI4PVL1UIO"/>
    <d v="2018-08-13T00:00:00"/>
    <x v="650"/>
    <x v="1"/>
    <s v="BHBFRVGV"/>
    <s v="Customer 767"/>
    <x v="1"/>
    <s v="USA"/>
    <x v="11"/>
    <x v="16"/>
    <n v="32666"/>
    <x v="0"/>
    <s v="P767"/>
    <x v="1"/>
    <x v="4"/>
    <s v="Product 767"/>
    <n v="2743.75"/>
    <n v="3"/>
    <n v="0.17"/>
    <x v="763"/>
  </r>
  <r>
    <n v="768"/>
    <s v="YAUQDMEM9M"/>
    <d v="2018-04-16T00:00:00"/>
    <x v="651"/>
    <x v="0"/>
    <s v="UDXL0KFU"/>
    <s v="Customer 768"/>
    <x v="1"/>
    <s v="USA"/>
    <x v="8"/>
    <x v="17"/>
    <n v="52505"/>
    <x v="0"/>
    <s v="P768"/>
    <x v="2"/>
    <x v="2"/>
    <s v="Product 768"/>
    <n v="4918.1499999999996"/>
    <n v="5"/>
    <n v="0.27"/>
    <x v="764"/>
  </r>
  <r>
    <n v="769"/>
    <s v="R1MD2Q5CQC"/>
    <d v="2016-12-03T00:00:00"/>
    <x v="139"/>
    <x v="3"/>
    <s v="1R2R40RZ"/>
    <s v="Customer 769"/>
    <x v="1"/>
    <s v="USA"/>
    <x v="15"/>
    <x v="18"/>
    <n v="92136"/>
    <x v="2"/>
    <s v="P769"/>
    <x v="0"/>
    <x v="3"/>
    <s v="Product 769"/>
    <n v="3601.34"/>
    <n v="2"/>
    <n v="0.21"/>
    <x v="765"/>
  </r>
  <r>
    <n v="770"/>
    <s v="P6QNIVRG6E"/>
    <d v="2014-03-19T00:00:00"/>
    <x v="364"/>
    <x v="2"/>
    <s v="UUV08VD3"/>
    <s v="Customer 770"/>
    <x v="2"/>
    <s v="USA"/>
    <x v="18"/>
    <x v="19"/>
    <n v="32131"/>
    <x v="0"/>
    <s v="P770"/>
    <x v="1"/>
    <x v="4"/>
    <s v="Product 770"/>
    <n v="2072.88"/>
    <n v="10"/>
    <n v="0.33"/>
    <x v="766"/>
  </r>
  <r>
    <n v="771"/>
    <s v="KO2P1PI44T"/>
    <d v="2019-10-09T00:00:00"/>
    <x v="652"/>
    <x v="1"/>
    <s v="WPFSMCPB"/>
    <s v="Customer 771"/>
    <x v="2"/>
    <s v="USA"/>
    <x v="13"/>
    <x v="20"/>
    <n v="30662"/>
    <x v="0"/>
    <s v="P771"/>
    <x v="2"/>
    <x v="0"/>
    <s v="Product 771"/>
    <n v="354.91"/>
    <n v="9"/>
    <n v="0.48"/>
    <x v="767"/>
  </r>
  <r>
    <n v="772"/>
    <s v="3SW3CPGZYG"/>
    <d v="2016-02-02T00:00:00"/>
    <x v="653"/>
    <x v="2"/>
    <s v="2FSZBJ6Q"/>
    <s v="Customer 772"/>
    <x v="0"/>
    <s v="USA"/>
    <x v="18"/>
    <x v="21"/>
    <n v="47698"/>
    <x v="2"/>
    <s v="P772"/>
    <x v="1"/>
    <x v="4"/>
    <s v="Product 772"/>
    <n v="1886.08"/>
    <n v="4"/>
    <n v="0.16"/>
    <x v="768"/>
  </r>
  <r>
    <n v="773"/>
    <s v="7K7DJ5QJS9"/>
    <d v="2017-04-20T00:00:00"/>
    <x v="654"/>
    <x v="3"/>
    <s v="FIZ3NAHQ"/>
    <s v="Customer 773"/>
    <x v="1"/>
    <s v="USA"/>
    <x v="8"/>
    <x v="22"/>
    <n v="66399"/>
    <x v="1"/>
    <s v="P773"/>
    <x v="1"/>
    <x v="1"/>
    <s v="Product 773"/>
    <n v="1510.99"/>
    <n v="2"/>
    <n v="0.36"/>
    <x v="769"/>
  </r>
  <r>
    <n v="774"/>
    <s v="XY8XLEPY5S"/>
    <d v="2018-07-15T00:00:00"/>
    <x v="351"/>
    <x v="2"/>
    <s v="QOXHPLYH"/>
    <s v="Customer 774"/>
    <x v="1"/>
    <s v="USA"/>
    <x v="1"/>
    <x v="23"/>
    <n v="46858"/>
    <x v="3"/>
    <s v="P774"/>
    <x v="1"/>
    <x v="2"/>
    <s v="Product 774"/>
    <n v="1185.27"/>
    <n v="5"/>
    <n v="0.3"/>
    <x v="770"/>
  </r>
  <r>
    <n v="775"/>
    <s v="DFFWKUZ0TX"/>
    <d v="2019-12-05T00:00:00"/>
    <x v="379"/>
    <x v="3"/>
    <s v="UMHRQTDO"/>
    <s v="Customer 775"/>
    <x v="1"/>
    <s v="USA"/>
    <x v="5"/>
    <x v="24"/>
    <n v="95242"/>
    <x v="1"/>
    <s v="P775"/>
    <x v="1"/>
    <x v="3"/>
    <s v="Product 775"/>
    <n v="2430.77"/>
    <n v="2"/>
    <n v="0.21"/>
    <x v="771"/>
  </r>
  <r>
    <n v="776"/>
    <s v="DJBUCCGMS6"/>
    <d v="2019-09-19T00:00:00"/>
    <x v="655"/>
    <x v="0"/>
    <s v="7P1GY5NR"/>
    <s v="Customer 776"/>
    <x v="1"/>
    <s v="USA"/>
    <x v="9"/>
    <x v="25"/>
    <n v="73339"/>
    <x v="2"/>
    <s v="P776"/>
    <x v="2"/>
    <x v="9"/>
    <s v="Product 776"/>
    <n v="1639.58"/>
    <n v="10"/>
    <n v="0.36"/>
    <x v="772"/>
  </r>
  <r>
    <n v="777"/>
    <s v="744K7JQZ91"/>
    <d v="2017-11-23T00:00:00"/>
    <x v="656"/>
    <x v="2"/>
    <s v="3FSYM6CH"/>
    <s v="Customer 777"/>
    <x v="2"/>
    <s v="USA"/>
    <x v="4"/>
    <x v="26"/>
    <n v="48913"/>
    <x v="0"/>
    <s v="P777"/>
    <x v="1"/>
    <x v="8"/>
    <s v="Product 777"/>
    <n v="931.63"/>
    <n v="4"/>
    <n v="0.06"/>
    <x v="773"/>
  </r>
  <r>
    <n v="778"/>
    <s v="81C12TBEBF"/>
    <d v="2016-01-03T00:00:00"/>
    <x v="657"/>
    <x v="3"/>
    <s v="S54OX92G"/>
    <s v="Customer 778"/>
    <x v="0"/>
    <s v="USA"/>
    <x v="14"/>
    <x v="27"/>
    <n v="44068"/>
    <x v="0"/>
    <s v="P778"/>
    <x v="0"/>
    <x v="0"/>
    <s v="Product 778"/>
    <n v="4413.74"/>
    <n v="3"/>
    <n v="0.45"/>
    <x v="774"/>
  </r>
  <r>
    <n v="779"/>
    <s v="CVGZTMGXUV"/>
    <d v="2014-03-06T00:00:00"/>
    <x v="658"/>
    <x v="0"/>
    <s v="IYDEZ0YD"/>
    <s v="Customer 779"/>
    <x v="0"/>
    <s v="USA"/>
    <x v="3"/>
    <x v="28"/>
    <n v="68254"/>
    <x v="0"/>
    <s v="P779"/>
    <x v="0"/>
    <x v="2"/>
    <s v="Product 779"/>
    <n v="4807.6499999999996"/>
    <n v="5"/>
    <n v="0"/>
    <x v="775"/>
  </r>
  <r>
    <n v="780"/>
    <s v="1TS4DRZ2Z4"/>
    <d v="2016-12-18T00:00:00"/>
    <x v="659"/>
    <x v="2"/>
    <s v="W59R729L"/>
    <s v="Customer 780"/>
    <x v="0"/>
    <s v="USA"/>
    <x v="9"/>
    <x v="29"/>
    <n v="42293"/>
    <x v="2"/>
    <s v="P780"/>
    <x v="2"/>
    <x v="6"/>
    <s v="Product 780"/>
    <n v="297.58999999999997"/>
    <n v="2"/>
    <n v="0.05"/>
    <x v="776"/>
  </r>
  <r>
    <n v="781"/>
    <s v="OXCYXIOTIV"/>
    <d v="2014-11-15T00:00:00"/>
    <x v="513"/>
    <x v="1"/>
    <s v="Q2YQLV8U"/>
    <s v="Customer 781"/>
    <x v="2"/>
    <s v="USA"/>
    <x v="2"/>
    <x v="30"/>
    <n v="33105"/>
    <x v="1"/>
    <s v="P781"/>
    <x v="1"/>
    <x v="5"/>
    <s v="Product 781"/>
    <n v="1739.84"/>
    <n v="3"/>
    <n v="0.14000000000000001"/>
    <x v="777"/>
  </r>
  <r>
    <n v="782"/>
    <s v="LHAV0WIVAF"/>
    <d v="2015-12-11T00:00:00"/>
    <x v="660"/>
    <x v="2"/>
    <s v="38V4UHDQ"/>
    <s v="Customer 782"/>
    <x v="2"/>
    <s v="USA"/>
    <x v="15"/>
    <x v="31"/>
    <n v="46927"/>
    <x v="0"/>
    <s v="P782"/>
    <x v="0"/>
    <x v="7"/>
    <s v="Product 782"/>
    <n v="2137.77"/>
    <n v="9"/>
    <n v="0.04"/>
    <x v="778"/>
  </r>
  <r>
    <n v="783"/>
    <s v="6DAIWBIRX3"/>
    <d v="2019-02-01T00:00:00"/>
    <x v="661"/>
    <x v="3"/>
    <s v="NGZ9ZRK3"/>
    <s v="Customer 783"/>
    <x v="2"/>
    <s v="USA"/>
    <x v="13"/>
    <x v="32"/>
    <n v="80044"/>
    <x v="2"/>
    <s v="P783"/>
    <x v="0"/>
    <x v="8"/>
    <s v="Product 783"/>
    <n v="2986.41"/>
    <n v="10"/>
    <n v="0.31"/>
    <x v="779"/>
  </r>
  <r>
    <n v="784"/>
    <s v="QOOPWMTDB3"/>
    <d v="2016-08-22T00:00:00"/>
    <x v="662"/>
    <x v="2"/>
    <s v="6L2YBLS5"/>
    <s v="Customer 784"/>
    <x v="0"/>
    <s v="USA"/>
    <x v="1"/>
    <x v="33"/>
    <n v="26253"/>
    <x v="2"/>
    <s v="P784"/>
    <x v="0"/>
    <x v="6"/>
    <s v="Product 784"/>
    <n v="2880.3"/>
    <n v="6"/>
    <n v="0.19"/>
    <x v="780"/>
  </r>
  <r>
    <n v="785"/>
    <s v="P1RS2S8UTA"/>
    <d v="2016-04-26T00:00:00"/>
    <x v="663"/>
    <x v="2"/>
    <s v="JQTI4OSB"/>
    <s v="Customer 785"/>
    <x v="0"/>
    <s v="USA"/>
    <x v="2"/>
    <x v="34"/>
    <n v="84682"/>
    <x v="2"/>
    <s v="P785"/>
    <x v="0"/>
    <x v="2"/>
    <s v="Product 785"/>
    <n v="1363.58"/>
    <n v="5"/>
    <n v="0.44"/>
    <x v="781"/>
  </r>
  <r>
    <n v="786"/>
    <s v="7I87OTYBQS"/>
    <d v="2015-07-09T00:00:00"/>
    <x v="664"/>
    <x v="2"/>
    <s v="OV8S50ZH"/>
    <s v="Customer 786"/>
    <x v="2"/>
    <s v="USA"/>
    <x v="15"/>
    <x v="35"/>
    <n v="71889"/>
    <x v="3"/>
    <s v="P786"/>
    <x v="0"/>
    <x v="3"/>
    <s v="Product 786"/>
    <n v="2833.38"/>
    <n v="7"/>
    <n v="0.42"/>
    <x v="782"/>
  </r>
  <r>
    <n v="787"/>
    <s v="FPEMKYEW8P"/>
    <d v="2017-10-05T00:00:00"/>
    <x v="665"/>
    <x v="0"/>
    <s v="Z8EOKZ2X"/>
    <s v="Customer 787"/>
    <x v="1"/>
    <s v="USA"/>
    <x v="5"/>
    <x v="36"/>
    <n v="13069"/>
    <x v="0"/>
    <s v="P787"/>
    <x v="1"/>
    <x v="8"/>
    <s v="Product 787"/>
    <n v="265.12"/>
    <n v="5"/>
    <n v="0.34"/>
    <x v="783"/>
  </r>
  <r>
    <n v="788"/>
    <s v="43BMTSWQUN"/>
    <d v="2018-12-14T00:00:00"/>
    <x v="666"/>
    <x v="3"/>
    <s v="QIER7SMH"/>
    <s v="Customer 788"/>
    <x v="2"/>
    <s v="USA"/>
    <x v="14"/>
    <x v="37"/>
    <n v="92287"/>
    <x v="0"/>
    <s v="P788"/>
    <x v="0"/>
    <x v="9"/>
    <s v="Product 788"/>
    <n v="2936.91"/>
    <n v="3"/>
    <n v="0.13"/>
    <x v="784"/>
  </r>
  <r>
    <n v="789"/>
    <s v="C3SPPDD44X"/>
    <d v="2019-08-29T00:00:00"/>
    <x v="667"/>
    <x v="0"/>
    <s v="A4P6SEQJ"/>
    <s v="Customer 789"/>
    <x v="2"/>
    <s v="USA"/>
    <x v="1"/>
    <x v="38"/>
    <n v="28905"/>
    <x v="1"/>
    <s v="P789"/>
    <x v="2"/>
    <x v="2"/>
    <s v="Product 789"/>
    <n v="280.74"/>
    <n v="4"/>
    <n v="0.17"/>
    <x v="785"/>
  </r>
  <r>
    <n v="790"/>
    <s v="GXIHPGEP11"/>
    <d v="2016-12-31T00:00:00"/>
    <x v="668"/>
    <x v="0"/>
    <s v="BLHKB1V3"/>
    <s v="Customer 790"/>
    <x v="1"/>
    <s v="USA"/>
    <x v="12"/>
    <x v="39"/>
    <n v="26800"/>
    <x v="1"/>
    <s v="P790"/>
    <x v="1"/>
    <x v="2"/>
    <s v="Product 790"/>
    <n v="1382.55"/>
    <n v="6"/>
    <n v="0.06"/>
    <x v="786"/>
  </r>
  <r>
    <n v="791"/>
    <s v="CJZZO79EXD"/>
    <d v="2016-12-24T00:00:00"/>
    <x v="669"/>
    <x v="3"/>
    <s v="4RZBX8T8"/>
    <s v="Customer 791"/>
    <x v="2"/>
    <s v="USA"/>
    <x v="11"/>
    <x v="40"/>
    <n v="63069"/>
    <x v="2"/>
    <s v="P791"/>
    <x v="0"/>
    <x v="1"/>
    <s v="Product 791"/>
    <n v="2233.66"/>
    <n v="1"/>
    <n v="0.45"/>
    <x v="787"/>
  </r>
  <r>
    <n v="792"/>
    <s v="TI29J2GAV6"/>
    <d v="2015-02-10T00:00:00"/>
    <x v="670"/>
    <x v="2"/>
    <s v="M2ZHNWO0"/>
    <s v="Customer 792"/>
    <x v="0"/>
    <s v="USA"/>
    <x v="1"/>
    <x v="41"/>
    <n v="27186"/>
    <x v="2"/>
    <s v="P792"/>
    <x v="0"/>
    <x v="3"/>
    <s v="Product 792"/>
    <n v="2716.48"/>
    <n v="5"/>
    <n v="0.22"/>
    <x v="788"/>
  </r>
  <r>
    <n v="793"/>
    <s v="BLC1D04H0D"/>
    <d v="2017-09-09T00:00:00"/>
    <x v="372"/>
    <x v="3"/>
    <s v="YL7AMI0W"/>
    <s v="Customer 793"/>
    <x v="0"/>
    <s v="USA"/>
    <x v="13"/>
    <x v="42"/>
    <n v="46548"/>
    <x v="2"/>
    <s v="P793"/>
    <x v="1"/>
    <x v="2"/>
    <s v="Product 793"/>
    <n v="3933"/>
    <n v="1"/>
    <n v="0.28000000000000003"/>
    <x v="789"/>
  </r>
  <r>
    <n v="794"/>
    <s v="ETNCEFG37J"/>
    <d v="2019-05-28T00:00:00"/>
    <x v="671"/>
    <x v="3"/>
    <s v="DIPF5UVP"/>
    <s v="Customer 794"/>
    <x v="0"/>
    <s v="USA"/>
    <x v="6"/>
    <x v="43"/>
    <n v="47011"/>
    <x v="3"/>
    <s v="P794"/>
    <x v="0"/>
    <x v="7"/>
    <s v="Product 794"/>
    <n v="1292.29"/>
    <n v="1"/>
    <n v="0.34"/>
    <x v="790"/>
  </r>
  <r>
    <n v="795"/>
    <s v="M6HCX1GPOH"/>
    <d v="2015-03-05T00:00:00"/>
    <x v="672"/>
    <x v="1"/>
    <s v="O22TR8J4"/>
    <s v="Customer 795"/>
    <x v="0"/>
    <s v="USA"/>
    <x v="14"/>
    <x v="44"/>
    <n v="68192"/>
    <x v="3"/>
    <s v="P795"/>
    <x v="2"/>
    <x v="2"/>
    <s v="Product 795"/>
    <n v="3680.44"/>
    <n v="8"/>
    <n v="0.01"/>
    <x v="791"/>
  </r>
  <r>
    <n v="796"/>
    <s v="IT4LEQNHXP"/>
    <d v="2017-01-08T00:00:00"/>
    <x v="673"/>
    <x v="3"/>
    <s v="Z84D092Q"/>
    <s v="Customer 796"/>
    <x v="2"/>
    <s v="USA"/>
    <x v="17"/>
    <x v="45"/>
    <n v="28610"/>
    <x v="2"/>
    <s v="P796"/>
    <x v="0"/>
    <x v="6"/>
    <s v="Product 796"/>
    <n v="817.46"/>
    <n v="1"/>
    <n v="0.1"/>
    <x v="792"/>
  </r>
  <r>
    <n v="797"/>
    <s v="DIK1M959G4"/>
    <d v="2019-01-07T00:00:00"/>
    <x v="674"/>
    <x v="1"/>
    <s v="8ASFJ9DE"/>
    <s v="Customer 797"/>
    <x v="1"/>
    <s v="USA"/>
    <x v="6"/>
    <x v="46"/>
    <n v="94805"/>
    <x v="0"/>
    <s v="P797"/>
    <x v="1"/>
    <x v="8"/>
    <s v="Product 797"/>
    <n v="1744.28"/>
    <n v="2"/>
    <n v="0.45"/>
    <x v="793"/>
  </r>
  <r>
    <n v="798"/>
    <s v="4UR3QN9EVG"/>
    <d v="2018-12-30T00:00:00"/>
    <x v="675"/>
    <x v="2"/>
    <s v="V5W1O0DO"/>
    <s v="Customer 798"/>
    <x v="2"/>
    <s v="USA"/>
    <x v="16"/>
    <x v="47"/>
    <n v="23336"/>
    <x v="1"/>
    <s v="P798"/>
    <x v="0"/>
    <x v="2"/>
    <s v="Product 798"/>
    <n v="2551.88"/>
    <n v="9"/>
    <n v="0.44"/>
    <x v="794"/>
  </r>
  <r>
    <n v="799"/>
    <s v="5GPH5YWURM"/>
    <d v="2014-03-14T00:00:00"/>
    <x v="437"/>
    <x v="1"/>
    <s v="5BNFMYQO"/>
    <s v="Customer 799"/>
    <x v="0"/>
    <s v="USA"/>
    <x v="18"/>
    <x v="48"/>
    <n v="11968"/>
    <x v="2"/>
    <s v="P799"/>
    <x v="0"/>
    <x v="0"/>
    <s v="Product 799"/>
    <n v="1122.78"/>
    <n v="2"/>
    <n v="0.28999999999999998"/>
    <x v="795"/>
  </r>
  <r>
    <n v="800"/>
    <s v="7ZQABC3OM8"/>
    <d v="2016-10-25T00:00:00"/>
    <x v="676"/>
    <x v="2"/>
    <s v="2OE51XMM"/>
    <s v="Customer 800"/>
    <x v="1"/>
    <s v="USA"/>
    <x v="18"/>
    <x v="49"/>
    <n v="11786"/>
    <x v="3"/>
    <s v="P800"/>
    <x v="1"/>
    <x v="7"/>
    <s v="Product 800"/>
    <n v="1674.27"/>
    <n v="4"/>
    <n v="0.12"/>
    <x v="796"/>
  </r>
  <r>
    <n v="801"/>
    <s v="NJGQVNBAHJ"/>
    <d v="2014-07-12T00:00:00"/>
    <x v="677"/>
    <x v="3"/>
    <s v="TAENAVZ3"/>
    <s v="Customer 801"/>
    <x v="0"/>
    <s v="USA"/>
    <x v="7"/>
    <x v="0"/>
    <n v="64789"/>
    <x v="2"/>
    <s v="P801"/>
    <x v="2"/>
    <x v="7"/>
    <s v="Product 801"/>
    <n v="3085.34"/>
    <n v="10"/>
    <n v="0.33"/>
    <x v="797"/>
  </r>
  <r>
    <n v="802"/>
    <s v="47UA71LNNL"/>
    <d v="2017-10-15T00:00:00"/>
    <x v="372"/>
    <x v="3"/>
    <s v="3K22VHQW"/>
    <s v="Customer 802"/>
    <x v="2"/>
    <s v="USA"/>
    <x v="2"/>
    <x v="1"/>
    <n v="21589"/>
    <x v="1"/>
    <s v="P802"/>
    <x v="0"/>
    <x v="3"/>
    <s v="Product 802"/>
    <n v="4059.46"/>
    <n v="5"/>
    <n v="0.36"/>
    <x v="798"/>
  </r>
  <r>
    <n v="803"/>
    <s v="MRNIO3KTW4"/>
    <d v="2015-05-12T00:00:00"/>
    <x v="678"/>
    <x v="2"/>
    <s v="6JY1VMOA"/>
    <s v="Customer 803"/>
    <x v="2"/>
    <s v="USA"/>
    <x v="17"/>
    <x v="2"/>
    <n v="62076"/>
    <x v="3"/>
    <s v="P803"/>
    <x v="2"/>
    <x v="5"/>
    <s v="Product 803"/>
    <n v="2448.4899999999998"/>
    <n v="8"/>
    <n v="0.16"/>
    <x v="799"/>
  </r>
  <r>
    <n v="804"/>
    <s v="ZRWXO3C4EY"/>
    <d v="2016-02-21T00:00:00"/>
    <x v="679"/>
    <x v="1"/>
    <s v="ZH37O5Z6"/>
    <s v="Customer 804"/>
    <x v="1"/>
    <s v="USA"/>
    <x v="8"/>
    <x v="3"/>
    <n v="37821"/>
    <x v="1"/>
    <s v="P804"/>
    <x v="0"/>
    <x v="8"/>
    <s v="Product 804"/>
    <n v="1964.51"/>
    <n v="8"/>
    <n v="0.35"/>
    <x v="800"/>
  </r>
  <r>
    <n v="805"/>
    <s v="Y4ODPFN63V"/>
    <d v="2016-09-28T00:00:00"/>
    <x v="680"/>
    <x v="1"/>
    <s v="HTPZBTDM"/>
    <s v="Customer 805"/>
    <x v="0"/>
    <s v="USA"/>
    <x v="17"/>
    <x v="4"/>
    <n v="79661"/>
    <x v="2"/>
    <s v="P805"/>
    <x v="1"/>
    <x v="8"/>
    <s v="Product 805"/>
    <n v="3078.03"/>
    <n v="6"/>
    <n v="7.0000000000000007E-2"/>
    <x v="801"/>
  </r>
  <r>
    <n v="806"/>
    <s v="QWT3GD7JKU"/>
    <d v="2017-09-17T00:00:00"/>
    <x v="681"/>
    <x v="1"/>
    <s v="XJ1ESLNI"/>
    <s v="Customer 806"/>
    <x v="2"/>
    <s v="USA"/>
    <x v="2"/>
    <x v="5"/>
    <n v="21783"/>
    <x v="0"/>
    <s v="P806"/>
    <x v="1"/>
    <x v="8"/>
    <s v="Product 806"/>
    <n v="2253.23"/>
    <n v="6"/>
    <n v="0.45"/>
    <x v="802"/>
  </r>
  <r>
    <n v="807"/>
    <s v="WWIB1131XK"/>
    <d v="2015-09-15T00:00:00"/>
    <x v="682"/>
    <x v="2"/>
    <s v="C9CM7ERA"/>
    <s v="Customer 807"/>
    <x v="2"/>
    <s v="USA"/>
    <x v="5"/>
    <x v="6"/>
    <n v="78321"/>
    <x v="1"/>
    <s v="P807"/>
    <x v="1"/>
    <x v="1"/>
    <s v="Product 807"/>
    <n v="520.42999999999995"/>
    <n v="8"/>
    <n v="0.22"/>
    <x v="803"/>
  </r>
  <r>
    <n v="808"/>
    <s v="T5VEHYNC4R"/>
    <d v="2014-06-02T00:00:00"/>
    <x v="579"/>
    <x v="3"/>
    <s v="S7WFD4O6"/>
    <s v="Customer 808"/>
    <x v="1"/>
    <s v="USA"/>
    <x v="7"/>
    <x v="7"/>
    <n v="50341"/>
    <x v="2"/>
    <s v="P808"/>
    <x v="1"/>
    <x v="5"/>
    <s v="Product 808"/>
    <n v="1316.58"/>
    <n v="5"/>
    <n v="0.05"/>
    <x v="804"/>
  </r>
  <r>
    <n v="809"/>
    <s v="J67GHJU1EF"/>
    <d v="2014-08-22T00:00:00"/>
    <x v="683"/>
    <x v="3"/>
    <s v="C9T6NURZ"/>
    <s v="Customer 809"/>
    <x v="1"/>
    <s v="USA"/>
    <x v="3"/>
    <x v="8"/>
    <n v="79843"/>
    <x v="2"/>
    <s v="P809"/>
    <x v="1"/>
    <x v="9"/>
    <s v="Product 809"/>
    <n v="1305.67"/>
    <n v="1"/>
    <n v="0.2"/>
    <x v="805"/>
  </r>
  <r>
    <n v="810"/>
    <s v="9NN3GL9XP4"/>
    <d v="2017-10-06T00:00:00"/>
    <x v="69"/>
    <x v="3"/>
    <s v="UE0Z0UPC"/>
    <s v="Customer 810"/>
    <x v="0"/>
    <s v="USA"/>
    <x v="4"/>
    <x v="9"/>
    <n v="43895"/>
    <x v="2"/>
    <s v="P810"/>
    <x v="0"/>
    <x v="5"/>
    <s v="Product 810"/>
    <n v="1022.2"/>
    <n v="10"/>
    <n v="0.45"/>
    <x v="806"/>
  </r>
  <r>
    <n v="811"/>
    <s v="YFJGFRM2NG"/>
    <d v="2018-04-12T00:00:00"/>
    <x v="647"/>
    <x v="3"/>
    <s v="XDPYK0SF"/>
    <s v="Customer 811"/>
    <x v="2"/>
    <s v="USA"/>
    <x v="0"/>
    <x v="10"/>
    <n v="87042"/>
    <x v="2"/>
    <s v="P811"/>
    <x v="1"/>
    <x v="9"/>
    <s v="Product 811"/>
    <n v="166.65"/>
    <n v="4"/>
    <n v="0.15"/>
    <x v="807"/>
  </r>
  <r>
    <n v="812"/>
    <s v="QIQ0LOC5HO"/>
    <d v="2016-06-25T00:00:00"/>
    <x v="684"/>
    <x v="3"/>
    <s v="9EKVXA1T"/>
    <s v="Customer 812"/>
    <x v="1"/>
    <s v="USA"/>
    <x v="3"/>
    <x v="11"/>
    <n v="91838"/>
    <x v="0"/>
    <s v="P812"/>
    <x v="2"/>
    <x v="0"/>
    <s v="Product 812"/>
    <n v="1902.19"/>
    <n v="10"/>
    <n v="0.27"/>
    <x v="808"/>
  </r>
  <r>
    <n v="813"/>
    <s v="X8K6MX547U"/>
    <d v="2015-03-12T00:00:00"/>
    <x v="685"/>
    <x v="0"/>
    <s v="577SB7TM"/>
    <s v="Customer 813"/>
    <x v="1"/>
    <s v="USA"/>
    <x v="0"/>
    <x v="12"/>
    <n v="81072"/>
    <x v="1"/>
    <s v="P813"/>
    <x v="2"/>
    <x v="4"/>
    <s v="Product 813"/>
    <n v="2878.08"/>
    <n v="10"/>
    <n v="0.42"/>
    <x v="809"/>
  </r>
  <r>
    <n v="814"/>
    <s v="4IS3WTXEE0"/>
    <d v="2014-01-01T00:00:00"/>
    <x v="686"/>
    <x v="0"/>
    <s v="75AB8OF1"/>
    <s v="Customer 814"/>
    <x v="1"/>
    <s v="USA"/>
    <x v="5"/>
    <x v="13"/>
    <n v="36298"/>
    <x v="3"/>
    <s v="P814"/>
    <x v="2"/>
    <x v="3"/>
    <s v="Product 814"/>
    <n v="2537.5"/>
    <n v="1"/>
    <n v="0.12"/>
    <x v="810"/>
  </r>
  <r>
    <n v="815"/>
    <s v="PXS8L82AL0"/>
    <d v="2015-12-01T00:00:00"/>
    <x v="687"/>
    <x v="3"/>
    <s v="T5QHZHH3"/>
    <s v="Customer 815"/>
    <x v="1"/>
    <s v="USA"/>
    <x v="11"/>
    <x v="14"/>
    <n v="28345"/>
    <x v="2"/>
    <s v="P815"/>
    <x v="2"/>
    <x v="8"/>
    <s v="Product 815"/>
    <n v="2926.01"/>
    <n v="2"/>
    <n v="0.37"/>
    <x v="811"/>
  </r>
  <r>
    <n v="816"/>
    <s v="EXIDDLBBVO"/>
    <d v="2019-04-29T00:00:00"/>
    <x v="688"/>
    <x v="2"/>
    <s v="VY6RXQWT"/>
    <s v="Customer 816"/>
    <x v="0"/>
    <s v="USA"/>
    <x v="5"/>
    <x v="15"/>
    <n v="18000"/>
    <x v="2"/>
    <s v="P816"/>
    <x v="2"/>
    <x v="6"/>
    <s v="Product 816"/>
    <n v="1932.06"/>
    <n v="2"/>
    <n v="0.46"/>
    <x v="812"/>
  </r>
  <r>
    <n v="817"/>
    <s v="AXTP37WNYU"/>
    <d v="2014-08-11T00:00:00"/>
    <x v="689"/>
    <x v="1"/>
    <s v="D5YV8AM5"/>
    <s v="Customer 817"/>
    <x v="1"/>
    <s v="USA"/>
    <x v="13"/>
    <x v="16"/>
    <n v="65511"/>
    <x v="0"/>
    <s v="P817"/>
    <x v="1"/>
    <x v="5"/>
    <s v="Product 817"/>
    <n v="2917.95"/>
    <n v="5"/>
    <n v="0.02"/>
    <x v="813"/>
  </r>
  <r>
    <n v="818"/>
    <s v="IHQ43JTUM1"/>
    <d v="2015-08-03T00:00:00"/>
    <x v="206"/>
    <x v="0"/>
    <s v="KNTUXVPV"/>
    <s v="Customer 818"/>
    <x v="0"/>
    <s v="USA"/>
    <x v="12"/>
    <x v="17"/>
    <n v="57911"/>
    <x v="0"/>
    <s v="P818"/>
    <x v="1"/>
    <x v="0"/>
    <s v="Product 818"/>
    <n v="1222.72"/>
    <n v="3"/>
    <n v="0.18"/>
    <x v="814"/>
  </r>
  <r>
    <n v="819"/>
    <s v="4F7OA5NUKW"/>
    <d v="2015-10-14T00:00:00"/>
    <x v="208"/>
    <x v="0"/>
    <s v="HN1PP60C"/>
    <s v="Customer 819"/>
    <x v="2"/>
    <s v="USA"/>
    <x v="8"/>
    <x v="18"/>
    <n v="42866"/>
    <x v="0"/>
    <s v="P819"/>
    <x v="2"/>
    <x v="9"/>
    <s v="Product 819"/>
    <n v="3768.29"/>
    <n v="10"/>
    <n v="0.2"/>
    <x v="815"/>
  </r>
  <r>
    <n v="820"/>
    <s v="MF4HJSM5XV"/>
    <d v="2016-06-19T00:00:00"/>
    <x v="690"/>
    <x v="2"/>
    <s v="WQY9CVNS"/>
    <s v="Customer 820"/>
    <x v="0"/>
    <s v="USA"/>
    <x v="8"/>
    <x v="19"/>
    <n v="73823"/>
    <x v="2"/>
    <s v="P820"/>
    <x v="0"/>
    <x v="2"/>
    <s v="Product 820"/>
    <n v="2991.38"/>
    <n v="9"/>
    <n v="0.21"/>
    <x v="816"/>
  </r>
  <r>
    <n v="821"/>
    <s v="NE22LB2VWQ"/>
    <d v="2015-09-09T00:00:00"/>
    <x v="691"/>
    <x v="0"/>
    <s v="GZPIBRJP"/>
    <s v="Customer 821"/>
    <x v="0"/>
    <s v="USA"/>
    <x v="13"/>
    <x v="20"/>
    <n v="94904"/>
    <x v="3"/>
    <s v="P821"/>
    <x v="0"/>
    <x v="6"/>
    <s v="Product 821"/>
    <n v="277.42"/>
    <n v="6"/>
    <n v="0.18"/>
    <x v="817"/>
  </r>
  <r>
    <n v="822"/>
    <s v="72HDC3IWX0"/>
    <d v="2019-12-12T00:00:00"/>
    <x v="442"/>
    <x v="3"/>
    <s v="A754IF2N"/>
    <s v="Customer 822"/>
    <x v="2"/>
    <s v="USA"/>
    <x v="8"/>
    <x v="21"/>
    <n v="62741"/>
    <x v="0"/>
    <s v="P822"/>
    <x v="2"/>
    <x v="1"/>
    <s v="Product 822"/>
    <n v="1232.32"/>
    <n v="1"/>
    <n v="0.09"/>
    <x v="818"/>
  </r>
  <r>
    <n v="823"/>
    <s v="5650EZHCOX"/>
    <d v="2016-10-13T00:00:00"/>
    <x v="274"/>
    <x v="0"/>
    <s v="E6NYBX2B"/>
    <s v="Customer 823"/>
    <x v="2"/>
    <s v="USA"/>
    <x v="2"/>
    <x v="22"/>
    <n v="69544"/>
    <x v="3"/>
    <s v="P823"/>
    <x v="0"/>
    <x v="1"/>
    <s v="Product 823"/>
    <n v="2229.9"/>
    <n v="4"/>
    <n v="0"/>
    <x v="819"/>
  </r>
  <r>
    <n v="824"/>
    <s v="4FJPK61EDT"/>
    <d v="2014-02-28T00:00:00"/>
    <x v="692"/>
    <x v="1"/>
    <s v="BIUAWOHB"/>
    <s v="Customer 824"/>
    <x v="1"/>
    <s v="USA"/>
    <x v="15"/>
    <x v="23"/>
    <n v="94296"/>
    <x v="3"/>
    <s v="P824"/>
    <x v="2"/>
    <x v="9"/>
    <s v="Product 824"/>
    <n v="2284.0500000000002"/>
    <n v="7"/>
    <n v="0.12"/>
    <x v="820"/>
  </r>
  <r>
    <n v="825"/>
    <s v="Y6EYHBTV0I"/>
    <d v="2018-05-05T00:00:00"/>
    <x v="693"/>
    <x v="2"/>
    <s v="2Q615PPM"/>
    <s v="Customer 825"/>
    <x v="0"/>
    <s v="USA"/>
    <x v="18"/>
    <x v="24"/>
    <n v="50148"/>
    <x v="0"/>
    <s v="P825"/>
    <x v="0"/>
    <x v="9"/>
    <s v="Product 825"/>
    <n v="3035.01"/>
    <n v="10"/>
    <n v="0.2"/>
    <x v="821"/>
  </r>
  <r>
    <n v="826"/>
    <s v="BLYR4C5686"/>
    <d v="2018-11-25T00:00:00"/>
    <x v="318"/>
    <x v="0"/>
    <s v="YBI890VG"/>
    <s v="Customer 826"/>
    <x v="2"/>
    <s v="USA"/>
    <x v="19"/>
    <x v="25"/>
    <n v="97312"/>
    <x v="1"/>
    <s v="P826"/>
    <x v="2"/>
    <x v="2"/>
    <s v="Product 826"/>
    <n v="1780.09"/>
    <n v="3"/>
    <n v="0.13"/>
    <x v="822"/>
  </r>
  <r>
    <n v="827"/>
    <s v="BAXH3IXO6V"/>
    <d v="2016-06-15T00:00:00"/>
    <x v="694"/>
    <x v="1"/>
    <s v="HTFNDJAF"/>
    <s v="Customer 827"/>
    <x v="1"/>
    <s v="USA"/>
    <x v="10"/>
    <x v="26"/>
    <n v="21878"/>
    <x v="0"/>
    <s v="P827"/>
    <x v="2"/>
    <x v="9"/>
    <s v="Product 827"/>
    <n v="915.54"/>
    <n v="7"/>
    <n v="0.23"/>
    <x v="823"/>
  </r>
  <r>
    <n v="828"/>
    <s v="Y3BWHNG50B"/>
    <d v="2018-07-09T00:00:00"/>
    <x v="525"/>
    <x v="1"/>
    <s v="GCOH1N1W"/>
    <s v="Customer 828"/>
    <x v="1"/>
    <s v="USA"/>
    <x v="10"/>
    <x v="27"/>
    <n v="22326"/>
    <x v="3"/>
    <s v="P828"/>
    <x v="1"/>
    <x v="4"/>
    <s v="Product 828"/>
    <n v="2710.96"/>
    <n v="5"/>
    <n v="0.43"/>
    <x v="824"/>
  </r>
  <r>
    <n v="829"/>
    <s v="WZ1XSIEDWG"/>
    <d v="2017-05-16T00:00:00"/>
    <x v="695"/>
    <x v="3"/>
    <s v="36DKIHY9"/>
    <s v="Customer 829"/>
    <x v="1"/>
    <s v="USA"/>
    <x v="17"/>
    <x v="28"/>
    <n v="71855"/>
    <x v="0"/>
    <s v="P829"/>
    <x v="1"/>
    <x v="1"/>
    <s v="Product 829"/>
    <n v="3353.22"/>
    <n v="4"/>
    <n v="0.4"/>
    <x v="825"/>
  </r>
  <r>
    <n v="830"/>
    <s v="O2DF4PBLCS"/>
    <d v="2017-09-19T00:00:00"/>
    <x v="91"/>
    <x v="1"/>
    <s v="3L9DYYV9"/>
    <s v="Customer 830"/>
    <x v="0"/>
    <s v="USA"/>
    <x v="4"/>
    <x v="29"/>
    <n v="32830"/>
    <x v="1"/>
    <s v="P830"/>
    <x v="1"/>
    <x v="8"/>
    <s v="Product 830"/>
    <n v="3263.54"/>
    <n v="10"/>
    <n v="0.41"/>
    <x v="826"/>
  </r>
  <r>
    <n v="831"/>
    <s v="7ZGQXTPW3I"/>
    <d v="2016-01-19T00:00:00"/>
    <x v="152"/>
    <x v="2"/>
    <s v="UPV7NG2C"/>
    <s v="Customer 831"/>
    <x v="2"/>
    <s v="USA"/>
    <x v="6"/>
    <x v="30"/>
    <n v="80661"/>
    <x v="0"/>
    <s v="P831"/>
    <x v="1"/>
    <x v="3"/>
    <s v="Product 831"/>
    <n v="3111.91"/>
    <n v="3"/>
    <n v="0.21"/>
    <x v="827"/>
  </r>
  <r>
    <n v="832"/>
    <s v="HECND2C5II"/>
    <d v="2015-07-27T00:00:00"/>
    <x v="246"/>
    <x v="3"/>
    <s v="YVDGLNLC"/>
    <s v="Customer 832"/>
    <x v="0"/>
    <s v="USA"/>
    <x v="16"/>
    <x v="31"/>
    <n v="32941"/>
    <x v="2"/>
    <s v="P832"/>
    <x v="1"/>
    <x v="5"/>
    <s v="Product 832"/>
    <n v="216.08"/>
    <n v="10"/>
    <n v="0.25"/>
    <x v="828"/>
  </r>
  <r>
    <n v="833"/>
    <s v="15YSB7P0GO"/>
    <d v="2018-02-09T00:00:00"/>
    <x v="28"/>
    <x v="0"/>
    <s v="SA37C4KS"/>
    <s v="Customer 833"/>
    <x v="0"/>
    <s v="USA"/>
    <x v="15"/>
    <x v="32"/>
    <n v="78055"/>
    <x v="0"/>
    <s v="P833"/>
    <x v="0"/>
    <x v="9"/>
    <s v="Product 833"/>
    <n v="4906.47"/>
    <n v="10"/>
    <n v="0.23"/>
    <x v="829"/>
  </r>
  <r>
    <n v="834"/>
    <s v="K6MUJEAWBK"/>
    <d v="2019-10-15T00:00:00"/>
    <x v="696"/>
    <x v="1"/>
    <s v="ZOR7ILZF"/>
    <s v="Customer 834"/>
    <x v="2"/>
    <s v="USA"/>
    <x v="2"/>
    <x v="33"/>
    <n v="79613"/>
    <x v="2"/>
    <s v="P834"/>
    <x v="2"/>
    <x v="6"/>
    <s v="Product 834"/>
    <n v="1433.75"/>
    <n v="5"/>
    <n v="0.4"/>
    <x v="830"/>
  </r>
  <r>
    <n v="835"/>
    <s v="UPR5ENQJ6L"/>
    <d v="2017-05-30T00:00:00"/>
    <x v="697"/>
    <x v="3"/>
    <s v="64SYWY2M"/>
    <s v="Customer 835"/>
    <x v="0"/>
    <s v="USA"/>
    <x v="9"/>
    <x v="34"/>
    <n v="15111"/>
    <x v="0"/>
    <s v="P835"/>
    <x v="0"/>
    <x v="5"/>
    <s v="Product 835"/>
    <n v="2424.83"/>
    <n v="2"/>
    <n v="7.0000000000000007E-2"/>
    <x v="831"/>
  </r>
  <r>
    <n v="836"/>
    <s v="VWJEBLGS36"/>
    <d v="2019-06-26T00:00:00"/>
    <x v="698"/>
    <x v="3"/>
    <s v="S00J1CEN"/>
    <s v="Customer 836"/>
    <x v="1"/>
    <s v="USA"/>
    <x v="5"/>
    <x v="35"/>
    <n v="54293"/>
    <x v="3"/>
    <s v="P836"/>
    <x v="0"/>
    <x v="2"/>
    <s v="Product 836"/>
    <n v="1329.12"/>
    <n v="8"/>
    <n v="0.5"/>
    <x v="832"/>
  </r>
  <r>
    <n v="837"/>
    <s v="SLYXT06G7L"/>
    <d v="2016-08-27T00:00:00"/>
    <x v="103"/>
    <x v="3"/>
    <s v="W21M8ZHP"/>
    <s v="Customer 837"/>
    <x v="2"/>
    <s v="USA"/>
    <x v="1"/>
    <x v="36"/>
    <n v="74118"/>
    <x v="3"/>
    <s v="P837"/>
    <x v="2"/>
    <x v="4"/>
    <s v="Product 837"/>
    <n v="3397.04"/>
    <n v="5"/>
    <n v="0.06"/>
    <x v="833"/>
  </r>
  <r>
    <n v="838"/>
    <s v="BY5M6B2KRK"/>
    <d v="2016-02-28T00:00:00"/>
    <x v="699"/>
    <x v="3"/>
    <s v="UZJOO76E"/>
    <s v="Customer 838"/>
    <x v="1"/>
    <s v="USA"/>
    <x v="12"/>
    <x v="37"/>
    <n v="28367"/>
    <x v="0"/>
    <s v="P838"/>
    <x v="0"/>
    <x v="0"/>
    <s v="Product 838"/>
    <n v="4391.72"/>
    <n v="1"/>
    <n v="0.46"/>
    <x v="834"/>
  </r>
  <r>
    <n v="839"/>
    <s v="0O3LP7I8UH"/>
    <d v="2018-02-15T00:00:00"/>
    <x v="700"/>
    <x v="0"/>
    <s v="YE5C85IF"/>
    <s v="Customer 839"/>
    <x v="1"/>
    <s v="USA"/>
    <x v="0"/>
    <x v="38"/>
    <n v="79888"/>
    <x v="1"/>
    <s v="P839"/>
    <x v="0"/>
    <x v="5"/>
    <s v="Product 839"/>
    <n v="1650.93"/>
    <n v="8"/>
    <n v="0.37"/>
    <x v="437"/>
  </r>
  <r>
    <n v="840"/>
    <s v="KNGVY78SHJ"/>
    <d v="2018-02-13T00:00:00"/>
    <x v="701"/>
    <x v="0"/>
    <s v="V5JZI6Z8"/>
    <s v="Customer 840"/>
    <x v="0"/>
    <s v="USA"/>
    <x v="1"/>
    <x v="39"/>
    <n v="35638"/>
    <x v="3"/>
    <s v="P840"/>
    <x v="0"/>
    <x v="6"/>
    <s v="Product 840"/>
    <n v="3280.38"/>
    <n v="1"/>
    <n v="0.11"/>
    <x v="835"/>
  </r>
  <r>
    <n v="841"/>
    <s v="LVKC7HFWLK"/>
    <d v="2018-02-05T00:00:00"/>
    <x v="702"/>
    <x v="2"/>
    <s v="Q0F305D6"/>
    <s v="Customer 841"/>
    <x v="1"/>
    <s v="USA"/>
    <x v="9"/>
    <x v="40"/>
    <n v="65964"/>
    <x v="2"/>
    <s v="P841"/>
    <x v="1"/>
    <x v="3"/>
    <s v="Product 841"/>
    <n v="3956.2"/>
    <n v="1"/>
    <n v="0.5"/>
    <x v="836"/>
  </r>
  <r>
    <n v="842"/>
    <s v="N9847WICS9"/>
    <d v="2016-07-09T00:00:00"/>
    <x v="627"/>
    <x v="1"/>
    <s v="QERRAGTN"/>
    <s v="Customer 842"/>
    <x v="2"/>
    <s v="USA"/>
    <x v="19"/>
    <x v="41"/>
    <n v="42068"/>
    <x v="1"/>
    <s v="P842"/>
    <x v="2"/>
    <x v="9"/>
    <s v="Product 842"/>
    <n v="3519.57"/>
    <n v="3"/>
    <n v="0.46"/>
    <x v="837"/>
  </r>
  <r>
    <n v="843"/>
    <s v="D7IEV58HO6"/>
    <d v="2017-11-16T00:00:00"/>
    <x v="703"/>
    <x v="3"/>
    <s v="63R076NU"/>
    <s v="Customer 843"/>
    <x v="1"/>
    <s v="USA"/>
    <x v="5"/>
    <x v="42"/>
    <n v="86215"/>
    <x v="1"/>
    <s v="P843"/>
    <x v="0"/>
    <x v="8"/>
    <s v="Product 843"/>
    <n v="2561.92"/>
    <n v="3"/>
    <n v="0.23"/>
    <x v="838"/>
  </r>
  <r>
    <n v="844"/>
    <s v="MT8QQKXL4Y"/>
    <d v="2017-06-11T00:00:00"/>
    <x v="704"/>
    <x v="1"/>
    <s v="O42WJHGW"/>
    <s v="Customer 844"/>
    <x v="1"/>
    <s v="USA"/>
    <x v="9"/>
    <x v="43"/>
    <n v="91812"/>
    <x v="3"/>
    <s v="P844"/>
    <x v="1"/>
    <x v="1"/>
    <s v="Product 844"/>
    <n v="604.15"/>
    <n v="6"/>
    <n v="0.15"/>
    <x v="839"/>
  </r>
  <r>
    <n v="845"/>
    <s v="24BC32D5H1"/>
    <d v="2015-08-30T00:00:00"/>
    <x v="471"/>
    <x v="0"/>
    <s v="EG4P3I7K"/>
    <s v="Customer 845"/>
    <x v="0"/>
    <s v="USA"/>
    <x v="18"/>
    <x v="44"/>
    <n v="48348"/>
    <x v="2"/>
    <s v="P845"/>
    <x v="0"/>
    <x v="3"/>
    <s v="Product 845"/>
    <n v="1639.48"/>
    <n v="9"/>
    <n v="0.3"/>
    <x v="840"/>
  </r>
  <r>
    <n v="846"/>
    <s v="6A1MSKF0SG"/>
    <d v="2014-01-29T00:00:00"/>
    <x v="282"/>
    <x v="0"/>
    <s v="VQXE0FTN"/>
    <s v="Customer 846"/>
    <x v="2"/>
    <s v="USA"/>
    <x v="12"/>
    <x v="45"/>
    <n v="88887"/>
    <x v="1"/>
    <s v="P846"/>
    <x v="0"/>
    <x v="9"/>
    <s v="Product 846"/>
    <n v="3218.74"/>
    <n v="8"/>
    <n v="0"/>
    <x v="841"/>
  </r>
  <r>
    <n v="847"/>
    <s v="KGCDAEIGVP"/>
    <d v="2016-08-09T00:00:00"/>
    <x v="705"/>
    <x v="0"/>
    <s v="LIEHVBCC"/>
    <s v="Customer 847"/>
    <x v="0"/>
    <s v="USA"/>
    <x v="1"/>
    <x v="46"/>
    <n v="95526"/>
    <x v="1"/>
    <s v="P847"/>
    <x v="2"/>
    <x v="5"/>
    <s v="Product 847"/>
    <n v="1243.46"/>
    <n v="9"/>
    <n v="0.17"/>
    <x v="842"/>
  </r>
  <r>
    <n v="848"/>
    <s v="6PXQLXKE32"/>
    <d v="2014-06-11T00:00:00"/>
    <x v="81"/>
    <x v="3"/>
    <s v="JODTXF6N"/>
    <s v="Customer 848"/>
    <x v="0"/>
    <s v="USA"/>
    <x v="15"/>
    <x v="47"/>
    <n v="77519"/>
    <x v="3"/>
    <s v="P848"/>
    <x v="0"/>
    <x v="4"/>
    <s v="Product 848"/>
    <n v="4040.8"/>
    <n v="3"/>
    <n v="0.41"/>
    <x v="843"/>
  </r>
  <r>
    <n v="849"/>
    <s v="47KF8HX91O"/>
    <d v="2017-12-10T00:00:00"/>
    <x v="706"/>
    <x v="1"/>
    <s v="WHOWFQW1"/>
    <s v="Customer 849"/>
    <x v="1"/>
    <s v="USA"/>
    <x v="8"/>
    <x v="48"/>
    <n v="41665"/>
    <x v="3"/>
    <s v="P849"/>
    <x v="2"/>
    <x v="3"/>
    <s v="Product 849"/>
    <n v="3145.26"/>
    <n v="6"/>
    <n v="0.19"/>
    <x v="844"/>
  </r>
  <r>
    <n v="850"/>
    <s v="45RF35JTC9"/>
    <d v="2017-01-29T00:00:00"/>
    <x v="603"/>
    <x v="3"/>
    <s v="AL6RWNQW"/>
    <s v="Customer 850"/>
    <x v="1"/>
    <s v="USA"/>
    <x v="2"/>
    <x v="49"/>
    <n v="17465"/>
    <x v="3"/>
    <s v="P850"/>
    <x v="2"/>
    <x v="3"/>
    <s v="Product 850"/>
    <n v="2819.26"/>
    <n v="6"/>
    <n v="0.19"/>
    <x v="845"/>
  </r>
  <r>
    <n v="851"/>
    <s v="D6XVFQDNYL"/>
    <d v="2016-07-21T00:00:00"/>
    <x v="707"/>
    <x v="2"/>
    <s v="B9OZSLID"/>
    <s v="Customer 851"/>
    <x v="2"/>
    <s v="USA"/>
    <x v="10"/>
    <x v="0"/>
    <n v="68740"/>
    <x v="2"/>
    <s v="P851"/>
    <x v="0"/>
    <x v="3"/>
    <s v="Product 851"/>
    <n v="351.06"/>
    <n v="9"/>
    <n v="0.49"/>
    <x v="846"/>
  </r>
  <r>
    <n v="852"/>
    <s v="OD0R7W028X"/>
    <d v="2017-09-30T00:00:00"/>
    <x v="708"/>
    <x v="3"/>
    <s v="N6VGG7H6"/>
    <s v="Customer 852"/>
    <x v="0"/>
    <s v="USA"/>
    <x v="1"/>
    <x v="1"/>
    <n v="88954"/>
    <x v="2"/>
    <s v="P852"/>
    <x v="1"/>
    <x v="8"/>
    <s v="Product 852"/>
    <n v="1090.5899999999999"/>
    <n v="8"/>
    <n v="0.19"/>
    <x v="847"/>
  </r>
  <r>
    <n v="853"/>
    <s v="NG3EA1DHAB"/>
    <d v="2014-09-21T00:00:00"/>
    <x v="709"/>
    <x v="3"/>
    <s v="COPU0GPR"/>
    <s v="Customer 853"/>
    <x v="2"/>
    <s v="USA"/>
    <x v="11"/>
    <x v="2"/>
    <n v="36186"/>
    <x v="0"/>
    <s v="P853"/>
    <x v="2"/>
    <x v="4"/>
    <s v="Product 853"/>
    <n v="1337.39"/>
    <n v="8"/>
    <n v="0.1"/>
    <x v="848"/>
  </r>
  <r>
    <n v="854"/>
    <s v="ETR5SGAGNN"/>
    <d v="2015-06-15T00:00:00"/>
    <x v="710"/>
    <x v="0"/>
    <s v="0KYOB7U9"/>
    <s v="Customer 854"/>
    <x v="0"/>
    <s v="USA"/>
    <x v="1"/>
    <x v="3"/>
    <n v="24155"/>
    <x v="0"/>
    <s v="P854"/>
    <x v="2"/>
    <x v="4"/>
    <s v="Product 854"/>
    <n v="389.21"/>
    <n v="8"/>
    <n v="0.2"/>
    <x v="849"/>
  </r>
  <r>
    <n v="855"/>
    <s v="HLMV48B524"/>
    <d v="2015-11-14T00:00:00"/>
    <x v="287"/>
    <x v="3"/>
    <s v="9GV3PXD3"/>
    <s v="Customer 855"/>
    <x v="0"/>
    <s v="USA"/>
    <x v="14"/>
    <x v="4"/>
    <n v="13367"/>
    <x v="2"/>
    <s v="P855"/>
    <x v="0"/>
    <x v="6"/>
    <s v="Product 855"/>
    <n v="4921.1499999999996"/>
    <n v="3"/>
    <n v="0.16"/>
    <x v="850"/>
  </r>
  <r>
    <n v="856"/>
    <s v="ECRP47WK4Y"/>
    <d v="2019-08-17T00:00:00"/>
    <x v="711"/>
    <x v="1"/>
    <s v="ZBYI8C2V"/>
    <s v="Customer 856"/>
    <x v="2"/>
    <s v="USA"/>
    <x v="3"/>
    <x v="5"/>
    <n v="94525"/>
    <x v="0"/>
    <s v="P856"/>
    <x v="1"/>
    <x v="0"/>
    <s v="Product 856"/>
    <n v="3790.63"/>
    <n v="9"/>
    <n v="0.39"/>
    <x v="851"/>
  </r>
  <r>
    <n v="857"/>
    <s v="T20X5354CQ"/>
    <d v="2017-02-16T00:00:00"/>
    <x v="191"/>
    <x v="3"/>
    <s v="U3UX3XT3"/>
    <s v="Customer 857"/>
    <x v="1"/>
    <s v="USA"/>
    <x v="11"/>
    <x v="6"/>
    <n v="24319"/>
    <x v="2"/>
    <s v="P857"/>
    <x v="1"/>
    <x v="0"/>
    <s v="Product 857"/>
    <n v="4487.9399999999996"/>
    <n v="7"/>
    <n v="0.39"/>
    <x v="852"/>
  </r>
  <r>
    <n v="858"/>
    <s v="AE5Q40YVAJ"/>
    <d v="2019-01-30T00:00:00"/>
    <x v="492"/>
    <x v="2"/>
    <s v="BX72KWNZ"/>
    <s v="Customer 858"/>
    <x v="1"/>
    <s v="USA"/>
    <x v="5"/>
    <x v="7"/>
    <n v="90320"/>
    <x v="2"/>
    <s v="P858"/>
    <x v="2"/>
    <x v="4"/>
    <s v="Product 858"/>
    <n v="3161.09"/>
    <n v="8"/>
    <n v="0.36"/>
    <x v="853"/>
  </r>
  <r>
    <n v="859"/>
    <s v="4A6AS5T9IA"/>
    <d v="2014-10-22T00:00:00"/>
    <x v="712"/>
    <x v="1"/>
    <s v="MTURJ0JS"/>
    <s v="Customer 859"/>
    <x v="0"/>
    <s v="USA"/>
    <x v="15"/>
    <x v="8"/>
    <n v="41722"/>
    <x v="0"/>
    <s v="P859"/>
    <x v="2"/>
    <x v="0"/>
    <s v="Product 859"/>
    <n v="3386.91"/>
    <n v="6"/>
    <n v="0.33"/>
    <x v="854"/>
  </r>
  <r>
    <n v="860"/>
    <s v="FPMTYKIS9L"/>
    <d v="2015-03-05T00:00:00"/>
    <x v="179"/>
    <x v="1"/>
    <s v="8U0OO8B6"/>
    <s v="Customer 860"/>
    <x v="2"/>
    <s v="USA"/>
    <x v="18"/>
    <x v="9"/>
    <n v="17458"/>
    <x v="1"/>
    <s v="P860"/>
    <x v="1"/>
    <x v="7"/>
    <s v="Product 860"/>
    <n v="3645.09"/>
    <n v="3"/>
    <n v="0.31"/>
    <x v="855"/>
  </r>
  <r>
    <n v="861"/>
    <s v="OCU6B7UJMY"/>
    <d v="2015-02-16T00:00:00"/>
    <x v="713"/>
    <x v="0"/>
    <s v="LKX33SLO"/>
    <s v="Customer 861"/>
    <x v="2"/>
    <s v="USA"/>
    <x v="9"/>
    <x v="10"/>
    <n v="70208"/>
    <x v="1"/>
    <s v="P861"/>
    <x v="2"/>
    <x v="2"/>
    <s v="Product 861"/>
    <n v="744.29"/>
    <n v="6"/>
    <n v="0.09"/>
    <x v="856"/>
  </r>
  <r>
    <n v="862"/>
    <s v="PTYYYJXB7H"/>
    <d v="2017-10-30T00:00:00"/>
    <x v="714"/>
    <x v="1"/>
    <s v="YVJ4RLDO"/>
    <s v="Customer 862"/>
    <x v="0"/>
    <s v="USA"/>
    <x v="9"/>
    <x v="11"/>
    <n v="44776"/>
    <x v="2"/>
    <s v="P862"/>
    <x v="1"/>
    <x v="9"/>
    <s v="Product 862"/>
    <n v="2917.73"/>
    <n v="4"/>
    <n v="0.25"/>
    <x v="857"/>
  </r>
  <r>
    <n v="863"/>
    <s v="E6O295R8AU"/>
    <d v="2016-01-14T00:00:00"/>
    <x v="362"/>
    <x v="0"/>
    <s v="ZI1IX7ST"/>
    <s v="Customer 863"/>
    <x v="0"/>
    <s v="USA"/>
    <x v="19"/>
    <x v="12"/>
    <n v="56406"/>
    <x v="2"/>
    <s v="P863"/>
    <x v="0"/>
    <x v="9"/>
    <s v="Product 863"/>
    <n v="4101.0200000000004"/>
    <n v="3"/>
    <n v="0.12"/>
    <x v="858"/>
  </r>
  <r>
    <n v="864"/>
    <s v="FDVZPG4TAN"/>
    <d v="2019-04-07T00:00:00"/>
    <x v="715"/>
    <x v="0"/>
    <s v="NPFCJ8WX"/>
    <s v="Customer 864"/>
    <x v="1"/>
    <s v="USA"/>
    <x v="10"/>
    <x v="13"/>
    <n v="26316"/>
    <x v="3"/>
    <s v="P864"/>
    <x v="1"/>
    <x v="2"/>
    <s v="Product 864"/>
    <n v="834.13"/>
    <n v="1"/>
    <n v="0.03"/>
    <x v="859"/>
  </r>
  <r>
    <n v="865"/>
    <s v="CE56MYGRBX"/>
    <d v="2016-06-24T00:00:00"/>
    <x v="358"/>
    <x v="2"/>
    <s v="CVQAHIIU"/>
    <s v="Customer 865"/>
    <x v="2"/>
    <s v="USA"/>
    <x v="15"/>
    <x v="14"/>
    <n v="62671"/>
    <x v="0"/>
    <s v="P865"/>
    <x v="0"/>
    <x v="0"/>
    <s v="Product 865"/>
    <n v="2427.9"/>
    <n v="5"/>
    <n v="0.14000000000000001"/>
    <x v="860"/>
  </r>
  <r>
    <n v="866"/>
    <s v="UKWTCJY8X5"/>
    <d v="2015-05-03T00:00:00"/>
    <x v="716"/>
    <x v="1"/>
    <s v="4STFB0DT"/>
    <s v="Customer 866"/>
    <x v="1"/>
    <s v="USA"/>
    <x v="8"/>
    <x v="15"/>
    <n v="39261"/>
    <x v="1"/>
    <s v="P866"/>
    <x v="2"/>
    <x v="0"/>
    <s v="Product 866"/>
    <n v="3949.62"/>
    <n v="6"/>
    <n v="0.42"/>
    <x v="861"/>
  </r>
  <r>
    <n v="867"/>
    <s v="OLS3OWV59J"/>
    <d v="2018-08-03T00:00:00"/>
    <x v="717"/>
    <x v="2"/>
    <s v="GMYDZJ0C"/>
    <s v="Customer 867"/>
    <x v="2"/>
    <s v="USA"/>
    <x v="5"/>
    <x v="16"/>
    <n v="34597"/>
    <x v="0"/>
    <s v="P867"/>
    <x v="0"/>
    <x v="0"/>
    <s v="Product 867"/>
    <n v="4816.2"/>
    <n v="6"/>
    <n v="0.36"/>
    <x v="862"/>
  </r>
  <r>
    <n v="868"/>
    <s v="I60WLBTT68"/>
    <d v="2015-02-13T00:00:00"/>
    <x v="718"/>
    <x v="3"/>
    <s v="WVAQRIJN"/>
    <s v="Customer 868"/>
    <x v="1"/>
    <s v="USA"/>
    <x v="17"/>
    <x v="17"/>
    <n v="31605"/>
    <x v="0"/>
    <s v="P868"/>
    <x v="2"/>
    <x v="7"/>
    <s v="Product 868"/>
    <n v="124.53"/>
    <n v="2"/>
    <n v="0.16"/>
    <x v="863"/>
  </r>
  <r>
    <n v="869"/>
    <s v="P6EMA3W8PJ"/>
    <d v="2015-08-01T00:00:00"/>
    <x v="719"/>
    <x v="0"/>
    <s v="STIL5CBB"/>
    <s v="Customer 869"/>
    <x v="0"/>
    <s v="USA"/>
    <x v="14"/>
    <x v="18"/>
    <n v="74075"/>
    <x v="2"/>
    <s v="P869"/>
    <x v="0"/>
    <x v="5"/>
    <s v="Product 869"/>
    <n v="1598.33"/>
    <n v="9"/>
    <n v="0.2"/>
    <x v="864"/>
  </r>
  <r>
    <n v="870"/>
    <s v="4TNT808PJ1"/>
    <d v="2018-01-21T00:00:00"/>
    <x v="720"/>
    <x v="2"/>
    <s v="8RLNDAMM"/>
    <s v="Customer 870"/>
    <x v="2"/>
    <s v="USA"/>
    <x v="8"/>
    <x v="19"/>
    <n v="12812"/>
    <x v="0"/>
    <s v="P870"/>
    <x v="0"/>
    <x v="5"/>
    <s v="Product 870"/>
    <n v="1718.37"/>
    <n v="9"/>
    <n v="0.21"/>
    <x v="865"/>
  </r>
  <r>
    <n v="871"/>
    <s v="HMH33WQC43"/>
    <d v="2017-05-27T00:00:00"/>
    <x v="721"/>
    <x v="3"/>
    <s v="Q3OMALNC"/>
    <s v="Customer 871"/>
    <x v="0"/>
    <s v="USA"/>
    <x v="14"/>
    <x v="20"/>
    <n v="76807"/>
    <x v="3"/>
    <s v="P871"/>
    <x v="0"/>
    <x v="8"/>
    <s v="Product 871"/>
    <n v="3552.11"/>
    <n v="5"/>
    <n v="0.47"/>
    <x v="866"/>
  </r>
  <r>
    <n v="872"/>
    <s v="D7XUPTXCUO"/>
    <d v="2017-02-11T00:00:00"/>
    <x v="583"/>
    <x v="2"/>
    <s v="ZL3FXK55"/>
    <s v="Customer 872"/>
    <x v="2"/>
    <s v="USA"/>
    <x v="19"/>
    <x v="21"/>
    <n v="32604"/>
    <x v="3"/>
    <s v="P872"/>
    <x v="2"/>
    <x v="1"/>
    <s v="Product 872"/>
    <n v="1393.05"/>
    <n v="9"/>
    <n v="0.22"/>
    <x v="867"/>
  </r>
  <r>
    <n v="873"/>
    <s v="FBBW11EGL9"/>
    <d v="2019-05-26T00:00:00"/>
    <x v="614"/>
    <x v="0"/>
    <s v="J7D63T9Q"/>
    <s v="Customer 873"/>
    <x v="0"/>
    <s v="USA"/>
    <x v="4"/>
    <x v="22"/>
    <n v="68866"/>
    <x v="2"/>
    <s v="P873"/>
    <x v="0"/>
    <x v="9"/>
    <s v="Product 873"/>
    <n v="4520.45"/>
    <n v="10"/>
    <n v="0.21"/>
    <x v="868"/>
  </r>
  <r>
    <n v="874"/>
    <s v="6E3GIHQ9GH"/>
    <d v="2014-11-30T00:00:00"/>
    <x v="722"/>
    <x v="3"/>
    <s v="BKIHZTQM"/>
    <s v="Customer 874"/>
    <x v="0"/>
    <s v="USA"/>
    <x v="18"/>
    <x v="23"/>
    <n v="12181"/>
    <x v="2"/>
    <s v="P874"/>
    <x v="1"/>
    <x v="3"/>
    <s v="Product 874"/>
    <n v="4834.34"/>
    <n v="8"/>
    <n v="0.4"/>
    <x v="869"/>
  </r>
  <r>
    <n v="875"/>
    <s v="MFE1CC8V1T"/>
    <d v="2015-03-23T00:00:00"/>
    <x v="723"/>
    <x v="2"/>
    <s v="Q5CRKF7C"/>
    <s v="Customer 875"/>
    <x v="1"/>
    <s v="USA"/>
    <x v="7"/>
    <x v="24"/>
    <n v="19383"/>
    <x v="0"/>
    <s v="P875"/>
    <x v="1"/>
    <x v="5"/>
    <s v="Product 875"/>
    <n v="654.99"/>
    <n v="8"/>
    <n v="0.4"/>
    <x v="870"/>
  </r>
  <r>
    <n v="876"/>
    <s v="TNSFD6FL7J"/>
    <d v="2017-10-19T00:00:00"/>
    <x v="724"/>
    <x v="0"/>
    <s v="F3OWQAOZ"/>
    <s v="Customer 876"/>
    <x v="1"/>
    <s v="USA"/>
    <x v="9"/>
    <x v="25"/>
    <n v="40860"/>
    <x v="1"/>
    <s v="P876"/>
    <x v="1"/>
    <x v="3"/>
    <s v="Product 876"/>
    <n v="1607.19"/>
    <n v="1"/>
    <n v="0.41"/>
    <x v="871"/>
  </r>
  <r>
    <n v="877"/>
    <s v="AAIYOXCE07"/>
    <d v="2018-09-04T00:00:00"/>
    <x v="725"/>
    <x v="1"/>
    <s v="8P737SLB"/>
    <s v="Customer 877"/>
    <x v="0"/>
    <s v="USA"/>
    <x v="9"/>
    <x v="26"/>
    <n v="83916"/>
    <x v="0"/>
    <s v="P877"/>
    <x v="2"/>
    <x v="7"/>
    <s v="Product 877"/>
    <n v="4681.5200000000004"/>
    <n v="1"/>
    <n v="0.31"/>
    <x v="872"/>
  </r>
  <r>
    <n v="878"/>
    <s v="QKMSHN7KU1"/>
    <d v="2016-01-20T00:00:00"/>
    <x v="726"/>
    <x v="0"/>
    <s v="ASE5UXND"/>
    <s v="Customer 878"/>
    <x v="1"/>
    <s v="USA"/>
    <x v="18"/>
    <x v="27"/>
    <n v="84579"/>
    <x v="1"/>
    <s v="P878"/>
    <x v="0"/>
    <x v="4"/>
    <s v="Product 878"/>
    <n v="799.55"/>
    <n v="6"/>
    <n v="0.47"/>
    <x v="873"/>
  </r>
  <r>
    <n v="879"/>
    <s v="ZW8BRUTUIV"/>
    <d v="2015-07-09T00:00:00"/>
    <x v="727"/>
    <x v="2"/>
    <s v="06F3WLZD"/>
    <s v="Customer 879"/>
    <x v="1"/>
    <s v="USA"/>
    <x v="17"/>
    <x v="28"/>
    <n v="49266"/>
    <x v="3"/>
    <s v="P879"/>
    <x v="0"/>
    <x v="9"/>
    <s v="Product 879"/>
    <n v="3697.17"/>
    <n v="5"/>
    <n v="0.02"/>
    <x v="874"/>
  </r>
  <r>
    <n v="880"/>
    <s v="D5SQ4RCUOE"/>
    <d v="2014-06-24T00:00:00"/>
    <x v="728"/>
    <x v="0"/>
    <s v="YYUMKCCM"/>
    <s v="Customer 880"/>
    <x v="0"/>
    <s v="USA"/>
    <x v="4"/>
    <x v="29"/>
    <n v="14020"/>
    <x v="2"/>
    <s v="P880"/>
    <x v="0"/>
    <x v="4"/>
    <s v="Product 880"/>
    <n v="811.34"/>
    <n v="10"/>
    <n v="0.43"/>
    <x v="875"/>
  </r>
  <r>
    <n v="881"/>
    <s v="24DUYE91T1"/>
    <d v="2018-04-08T00:00:00"/>
    <x v="729"/>
    <x v="1"/>
    <s v="G3DBIAOC"/>
    <s v="Customer 881"/>
    <x v="0"/>
    <s v="USA"/>
    <x v="14"/>
    <x v="30"/>
    <n v="54448"/>
    <x v="1"/>
    <s v="P881"/>
    <x v="2"/>
    <x v="4"/>
    <s v="Product 881"/>
    <n v="22.64"/>
    <n v="10"/>
    <n v="0.11"/>
    <x v="876"/>
  </r>
  <r>
    <n v="882"/>
    <s v="YH1D8S7AT1"/>
    <d v="2017-02-16T00:00:00"/>
    <x v="481"/>
    <x v="3"/>
    <s v="LLH2M418"/>
    <s v="Customer 882"/>
    <x v="0"/>
    <s v="USA"/>
    <x v="1"/>
    <x v="31"/>
    <n v="73026"/>
    <x v="2"/>
    <s v="P882"/>
    <x v="1"/>
    <x v="9"/>
    <s v="Product 882"/>
    <n v="4971.55"/>
    <n v="2"/>
    <n v="0.06"/>
    <x v="877"/>
  </r>
  <r>
    <n v="883"/>
    <s v="X8ZCVILO0L"/>
    <d v="2015-05-10T00:00:00"/>
    <x v="730"/>
    <x v="3"/>
    <s v="44UQM019"/>
    <s v="Customer 883"/>
    <x v="0"/>
    <s v="USA"/>
    <x v="14"/>
    <x v="32"/>
    <n v="97123"/>
    <x v="2"/>
    <s v="P883"/>
    <x v="1"/>
    <x v="0"/>
    <s v="Product 883"/>
    <n v="4567.88"/>
    <n v="1"/>
    <n v="0.1"/>
    <x v="878"/>
  </r>
  <r>
    <n v="884"/>
    <s v="FSB37MC584"/>
    <d v="2019-09-23T00:00:00"/>
    <x v="731"/>
    <x v="0"/>
    <s v="RX3EUGGK"/>
    <s v="Customer 884"/>
    <x v="0"/>
    <s v="USA"/>
    <x v="8"/>
    <x v="33"/>
    <n v="61436"/>
    <x v="0"/>
    <s v="P884"/>
    <x v="2"/>
    <x v="9"/>
    <s v="Product 884"/>
    <n v="1293.67"/>
    <n v="1"/>
    <n v="0.24"/>
    <x v="879"/>
  </r>
  <r>
    <n v="885"/>
    <s v="LYHNXWJMJY"/>
    <d v="2015-08-25T00:00:00"/>
    <x v="732"/>
    <x v="0"/>
    <s v="SSNTGJBJ"/>
    <s v="Customer 885"/>
    <x v="0"/>
    <s v="USA"/>
    <x v="8"/>
    <x v="34"/>
    <n v="61696"/>
    <x v="3"/>
    <s v="P885"/>
    <x v="1"/>
    <x v="4"/>
    <s v="Product 885"/>
    <n v="3834.31"/>
    <n v="7"/>
    <n v="0.41"/>
    <x v="880"/>
  </r>
  <r>
    <n v="886"/>
    <s v="16VPMLQEZB"/>
    <d v="2015-11-04T00:00:00"/>
    <x v="733"/>
    <x v="2"/>
    <s v="TDUWT114"/>
    <s v="Customer 886"/>
    <x v="0"/>
    <s v="USA"/>
    <x v="19"/>
    <x v="35"/>
    <n v="46655"/>
    <x v="2"/>
    <s v="P886"/>
    <x v="2"/>
    <x v="1"/>
    <s v="Product 886"/>
    <n v="2550.5300000000002"/>
    <n v="7"/>
    <n v="0.14000000000000001"/>
    <x v="881"/>
  </r>
  <r>
    <n v="887"/>
    <s v="1CB1NF7S47"/>
    <d v="2019-11-13T00:00:00"/>
    <x v="591"/>
    <x v="2"/>
    <s v="HF5VNVXA"/>
    <s v="Customer 887"/>
    <x v="2"/>
    <s v="USA"/>
    <x v="8"/>
    <x v="36"/>
    <n v="15657"/>
    <x v="1"/>
    <s v="P887"/>
    <x v="0"/>
    <x v="5"/>
    <s v="Product 887"/>
    <n v="4208.8500000000004"/>
    <n v="2"/>
    <n v="0.19"/>
    <x v="882"/>
  </r>
  <r>
    <n v="888"/>
    <s v="U15WK7JPKQ"/>
    <d v="2018-12-30T00:00:00"/>
    <x v="734"/>
    <x v="0"/>
    <s v="HY5U3B6V"/>
    <s v="Customer 888"/>
    <x v="0"/>
    <s v="USA"/>
    <x v="17"/>
    <x v="37"/>
    <n v="23023"/>
    <x v="3"/>
    <s v="P888"/>
    <x v="2"/>
    <x v="5"/>
    <s v="Product 888"/>
    <n v="2483.52"/>
    <n v="9"/>
    <n v="0.22"/>
    <x v="883"/>
  </r>
  <r>
    <n v="889"/>
    <s v="RFN0BVOPPH"/>
    <d v="2015-03-29T00:00:00"/>
    <x v="735"/>
    <x v="2"/>
    <s v="MZEKMW6A"/>
    <s v="Customer 889"/>
    <x v="2"/>
    <s v="USA"/>
    <x v="17"/>
    <x v="38"/>
    <n v="38740"/>
    <x v="1"/>
    <s v="P889"/>
    <x v="1"/>
    <x v="7"/>
    <s v="Product 889"/>
    <n v="1881.56"/>
    <n v="4"/>
    <n v="0.12"/>
    <x v="884"/>
  </r>
  <r>
    <n v="890"/>
    <s v="S6678KU075"/>
    <d v="2018-12-13T00:00:00"/>
    <x v="354"/>
    <x v="2"/>
    <s v="LQ7RFA3V"/>
    <s v="Customer 890"/>
    <x v="2"/>
    <s v="USA"/>
    <x v="14"/>
    <x v="39"/>
    <n v="62811"/>
    <x v="3"/>
    <s v="P890"/>
    <x v="0"/>
    <x v="2"/>
    <s v="Product 890"/>
    <n v="654.83000000000004"/>
    <n v="9"/>
    <n v="0.44"/>
    <x v="885"/>
  </r>
  <r>
    <n v="891"/>
    <s v="0TAXOD507Q"/>
    <d v="2016-11-09T00:00:00"/>
    <x v="736"/>
    <x v="1"/>
    <s v="T0HVQ8CY"/>
    <s v="Customer 891"/>
    <x v="1"/>
    <s v="USA"/>
    <x v="12"/>
    <x v="40"/>
    <n v="93990"/>
    <x v="1"/>
    <s v="P891"/>
    <x v="1"/>
    <x v="9"/>
    <s v="Product 891"/>
    <n v="1349.17"/>
    <n v="4"/>
    <n v="0.28000000000000003"/>
    <x v="886"/>
  </r>
  <r>
    <n v="892"/>
    <s v="2P5KZZJ8MC"/>
    <d v="2019-08-12T00:00:00"/>
    <x v="737"/>
    <x v="3"/>
    <s v="4ZOFPZIK"/>
    <s v="Customer 892"/>
    <x v="1"/>
    <s v="USA"/>
    <x v="7"/>
    <x v="41"/>
    <n v="52778"/>
    <x v="0"/>
    <s v="P892"/>
    <x v="2"/>
    <x v="4"/>
    <s v="Product 892"/>
    <n v="2043.22"/>
    <n v="9"/>
    <n v="0.33"/>
    <x v="887"/>
  </r>
  <r>
    <n v="893"/>
    <s v="O4OEHHBWRH"/>
    <d v="2014-02-28T00:00:00"/>
    <x v="284"/>
    <x v="3"/>
    <s v="DSNJ3LTI"/>
    <s v="Customer 893"/>
    <x v="1"/>
    <s v="USA"/>
    <x v="4"/>
    <x v="42"/>
    <n v="25851"/>
    <x v="2"/>
    <s v="P893"/>
    <x v="1"/>
    <x v="8"/>
    <s v="Product 893"/>
    <n v="4322.07"/>
    <n v="10"/>
    <n v="0.36"/>
    <x v="888"/>
  </r>
  <r>
    <n v="894"/>
    <s v="ZAUQYMH3RB"/>
    <d v="2014-01-03T00:00:00"/>
    <x v="738"/>
    <x v="2"/>
    <s v="NDJL0W7E"/>
    <s v="Customer 894"/>
    <x v="2"/>
    <s v="USA"/>
    <x v="8"/>
    <x v="43"/>
    <n v="31421"/>
    <x v="0"/>
    <s v="P894"/>
    <x v="0"/>
    <x v="7"/>
    <s v="Product 894"/>
    <n v="425.88"/>
    <n v="5"/>
    <n v="0.13"/>
    <x v="889"/>
  </r>
  <r>
    <n v="895"/>
    <s v="I7CX75Y7HK"/>
    <d v="2017-09-15T00:00:00"/>
    <x v="739"/>
    <x v="2"/>
    <s v="SKI3FTOZ"/>
    <s v="Customer 895"/>
    <x v="1"/>
    <s v="USA"/>
    <x v="19"/>
    <x v="44"/>
    <n v="40725"/>
    <x v="0"/>
    <s v="P895"/>
    <x v="2"/>
    <x v="6"/>
    <s v="Product 895"/>
    <n v="3037.17"/>
    <n v="4"/>
    <n v="0.02"/>
    <x v="890"/>
  </r>
  <r>
    <n v="896"/>
    <s v="UYN7HZBHWO"/>
    <d v="2015-05-10T00:00:00"/>
    <x v="740"/>
    <x v="2"/>
    <s v="OPXS0ZGP"/>
    <s v="Customer 896"/>
    <x v="2"/>
    <s v="USA"/>
    <x v="1"/>
    <x v="45"/>
    <n v="80276"/>
    <x v="1"/>
    <s v="P896"/>
    <x v="2"/>
    <x v="8"/>
    <s v="Product 896"/>
    <n v="4483.79"/>
    <n v="2"/>
    <n v="0.25"/>
    <x v="891"/>
  </r>
  <r>
    <n v="897"/>
    <s v="TZULDKJG7H"/>
    <d v="2018-04-15T00:00:00"/>
    <x v="741"/>
    <x v="0"/>
    <s v="NFJMT2TZ"/>
    <s v="Customer 897"/>
    <x v="2"/>
    <s v="USA"/>
    <x v="8"/>
    <x v="46"/>
    <n v="72126"/>
    <x v="2"/>
    <s v="P897"/>
    <x v="0"/>
    <x v="1"/>
    <s v="Product 897"/>
    <n v="2179.1999999999998"/>
    <n v="10"/>
    <n v="0.17"/>
    <x v="892"/>
  </r>
  <r>
    <n v="898"/>
    <s v="PAAD8MDNN3"/>
    <d v="2015-07-09T00:00:00"/>
    <x v="433"/>
    <x v="0"/>
    <s v="6B2X3J8C"/>
    <s v="Customer 898"/>
    <x v="1"/>
    <s v="USA"/>
    <x v="7"/>
    <x v="47"/>
    <n v="71030"/>
    <x v="2"/>
    <s v="P898"/>
    <x v="2"/>
    <x v="6"/>
    <s v="Product 898"/>
    <n v="3088.96"/>
    <n v="7"/>
    <n v="0.02"/>
    <x v="893"/>
  </r>
  <r>
    <n v="899"/>
    <s v="NWT5VVHA6L"/>
    <d v="2018-03-13T00:00:00"/>
    <x v="742"/>
    <x v="0"/>
    <s v="U3HQ4E9V"/>
    <s v="Customer 899"/>
    <x v="0"/>
    <s v="USA"/>
    <x v="2"/>
    <x v="48"/>
    <n v="40001"/>
    <x v="1"/>
    <s v="P899"/>
    <x v="0"/>
    <x v="4"/>
    <s v="Product 899"/>
    <n v="1776.86"/>
    <n v="10"/>
    <n v="0.13"/>
    <x v="894"/>
  </r>
  <r>
    <n v="900"/>
    <s v="8S59V4JEOB"/>
    <d v="2015-02-24T00:00:00"/>
    <x v="79"/>
    <x v="1"/>
    <s v="1H5XEG9V"/>
    <s v="Customer 900"/>
    <x v="1"/>
    <s v="USA"/>
    <x v="7"/>
    <x v="49"/>
    <n v="64309"/>
    <x v="1"/>
    <s v="P900"/>
    <x v="2"/>
    <x v="1"/>
    <s v="Product 900"/>
    <n v="4535.2299999999996"/>
    <n v="6"/>
    <n v="0.34"/>
    <x v="895"/>
  </r>
  <r>
    <n v="901"/>
    <s v="A6HONXMX1I"/>
    <d v="2016-07-09T00:00:00"/>
    <x v="162"/>
    <x v="0"/>
    <s v="9131MJG1"/>
    <s v="Customer 901"/>
    <x v="0"/>
    <s v="USA"/>
    <x v="0"/>
    <x v="0"/>
    <n v="69687"/>
    <x v="1"/>
    <s v="P901"/>
    <x v="2"/>
    <x v="7"/>
    <s v="Product 901"/>
    <n v="3073.4"/>
    <n v="7"/>
    <n v="0.11"/>
    <x v="896"/>
  </r>
  <r>
    <n v="902"/>
    <s v="DRUSWG9LWT"/>
    <d v="2019-03-31T00:00:00"/>
    <x v="138"/>
    <x v="0"/>
    <s v="MUFMA3QQ"/>
    <s v="Customer 902"/>
    <x v="1"/>
    <s v="USA"/>
    <x v="0"/>
    <x v="1"/>
    <n v="50160"/>
    <x v="2"/>
    <s v="P902"/>
    <x v="0"/>
    <x v="9"/>
    <s v="Product 902"/>
    <n v="2449.75"/>
    <n v="8"/>
    <n v="0.4"/>
    <x v="897"/>
  </r>
  <r>
    <n v="903"/>
    <s v="WWH59SD4XF"/>
    <d v="2015-03-13T00:00:00"/>
    <x v="743"/>
    <x v="0"/>
    <s v="5YPQHA7V"/>
    <s v="Customer 903"/>
    <x v="2"/>
    <s v="USA"/>
    <x v="17"/>
    <x v="2"/>
    <n v="58841"/>
    <x v="0"/>
    <s v="P903"/>
    <x v="1"/>
    <x v="5"/>
    <s v="Product 903"/>
    <n v="3849.8"/>
    <n v="7"/>
    <n v="0.25"/>
    <x v="898"/>
  </r>
  <r>
    <n v="904"/>
    <s v="DSFONSTTQV"/>
    <d v="2017-11-18T00:00:00"/>
    <x v="78"/>
    <x v="1"/>
    <s v="2TLL742N"/>
    <s v="Customer 904"/>
    <x v="1"/>
    <s v="USA"/>
    <x v="5"/>
    <x v="3"/>
    <n v="32522"/>
    <x v="0"/>
    <s v="P904"/>
    <x v="2"/>
    <x v="9"/>
    <s v="Product 904"/>
    <n v="3213.69"/>
    <n v="6"/>
    <n v="0.3"/>
    <x v="899"/>
  </r>
  <r>
    <n v="905"/>
    <s v="QHTZI8BXSL"/>
    <d v="2016-10-17T00:00:00"/>
    <x v="744"/>
    <x v="0"/>
    <s v="NFWBJUKV"/>
    <s v="Customer 905"/>
    <x v="2"/>
    <s v="USA"/>
    <x v="5"/>
    <x v="4"/>
    <n v="20325"/>
    <x v="2"/>
    <s v="P905"/>
    <x v="2"/>
    <x v="1"/>
    <s v="Product 905"/>
    <n v="2797.37"/>
    <n v="1"/>
    <n v="0.05"/>
    <x v="900"/>
  </r>
  <r>
    <n v="906"/>
    <s v="ARQY7TMWNE"/>
    <d v="2017-11-05T00:00:00"/>
    <x v="745"/>
    <x v="3"/>
    <s v="LWKHZ4JE"/>
    <s v="Customer 906"/>
    <x v="2"/>
    <s v="USA"/>
    <x v="12"/>
    <x v="5"/>
    <n v="62827"/>
    <x v="3"/>
    <s v="P906"/>
    <x v="1"/>
    <x v="5"/>
    <s v="Product 906"/>
    <n v="3463.81"/>
    <n v="2"/>
    <n v="0.32"/>
    <x v="901"/>
  </r>
  <r>
    <n v="907"/>
    <s v="09NQ71W8B0"/>
    <d v="2018-06-05T00:00:00"/>
    <x v="601"/>
    <x v="0"/>
    <s v="FIAQN52R"/>
    <s v="Customer 907"/>
    <x v="0"/>
    <s v="USA"/>
    <x v="15"/>
    <x v="6"/>
    <n v="96775"/>
    <x v="0"/>
    <s v="P907"/>
    <x v="1"/>
    <x v="1"/>
    <s v="Product 907"/>
    <n v="2010.1"/>
    <n v="8"/>
    <n v="0.02"/>
    <x v="902"/>
  </r>
  <r>
    <n v="908"/>
    <s v="MBP54LGEZE"/>
    <d v="2017-09-19T00:00:00"/>
    <x v="746"/>
    <x v="1"/>
    <s v="93P39RO9"/>
    <s v="Customer 908"/>
    <x v="0"/>
    <s v="USA"/>
    <x v="4"/>
    <x v="7"/>
    <n v="54992"/>
    <x v="2"/>
    <s v="P908"/>
    <x v="2"/>
    <x v="4"/>
    <s v="Product 908"/>
    <n v="2704.12"/>
    <n v="2"/>
    <n v="0.12"/>
    <x v="903"/>
  </r>
  <r>
    <n v="909"/>
    <s v="O5DEM0LA2Z"/>
    <d v="2018-02-27T00:00:00"/>
    <x v="747"/>
    <x v="0"/>
    <s v="O0VC81KO"/>
    <s v="Customer 909"/>
    <x v="0"/>
    <s v="USA"/>
    <x v="1"/>
    <x v="8"/>
    <n v="83546"/>
    <x v="2"/>
    <s v="P909"/>
    <x v="2"/>
    <x v="8"/>
    <s v="Product 909"/>
    <n v="526.27"/>
    <n v="10"/>
    <n v="0.1"/>
    <x v="904"/>
  </r>
  <r>
    <n v="910"/>
    <s v="NJADX2IWYF"/>
    <d v="2015-01-06T00:00:00"/>
    <x v="748"/>
    <x v="2"/>
    <s v="WFVGEP0I"/>
    <s v="Customer 910"/>
    <x v="2"/>
    <s v="USA"/>
    <x v="10"/>
    <x v="9"/>
    <n v="97325"/>
    <x v="2"/>
    <s v="P910"/>
    <x v="2"/>
    <x v="3"/>
    <s v="Product 910"/>
    <n v="543.61"/>
    <n v="1"/>
    <n v="0.37"/>
    <x v="905"/>
  </r>
  <r>
    <n v="911"/>
    <s v="YY2HURC0A1"/>
    <d v="2015-03-09T00:00:00"/>
    <x v="749"/>
    <x v="1"/>
    <s v="KD3TJPGG"/>
    <s v="Customer 911"/>
    <x v="2"/>
    <s v="USA"/>
    <x v="14"/>
    <x v="10"/>
    <n v="34007"/>
    <x v="0"/>
    <s v="P911"/>
    <x v="0"/>
    <x v="6"/>
    <s v="Product 911"/>
    <n v="123.96"/>
    <n v="1"/>
    <n v="0.43"/>
    <x v="906"/>
  </r>
  <r>
    <n v="912"/>
    <s v="P91KKNVH3Y"/>
    <d v="2018-05-12T00:00:00"/>
    <x v="48"/>
    <x v="2"/>
    <s v="I9ZE4EAM"/>
    <s v="Customer 912"/>
    <x v="0"/>
    <s v="USA"/>
    <x v="19"/>
    <x v="11"/>
    <n v="31027"/>
    <x v="3"/>
    <s v="P912"/>
    <x v="0"/>
    <x v="2"/>
    <s v="Product 912"/>
    <n v="3024.88"/>
    <n v="5"/>
    <n v="0.34"/>
    <x v="907"/>
  </r>
  <r>
    <n v="913"/>
    <s v="EAQ8IKV459"/>
    <d v="2015-05-23T00:00:00"/>
    <x v="750"/>
    <x v="1"/>
    <s v="6J2LJFAR"/>
    <s v="Customer 913"/>
    <x v="2"/>
    <s v="USA"/>
    <x v="7"/>
    <x v="12"/>
    <n v="13426"/>
    <x v="2"/>
    <s v="P913"/>
    <x v="0"/>
    <x v="2"/>
    <s v="Product 913"/>
    <n v="4120.08"/>
    <n v="2"/>
    <n v="0.01"/>
    <x v="908"/>
  </r>
  <r>
    <n v="914"/>
    <s v="11JS4VFMEY"/>
    <d v="2016-01-24T00:00:00"/>
    <x v="751"/>
    <x v="2"/>
    <s v="S51EPTDE"/>
    <s v="Customer 914"/>
    <x v="2"/>
    <s v="USA"/>
    <x v="7"/>
    <x v="13"/>
    <n v="35844"/>
    <x v="2"/>
    <s v="P914"/>
    <x v="1"/>
    <x v="1"/>
    <s v="Product 914"/>
    <n v="2777.74"/>
    <n v="3"/>
    <n v="0.28999999999999998"/>
    <x v="909"/>
  </r>
  <r>
    <n v="915"/>
    <s v="9D3QZDM2T3"/>
    <d v="2014-08-21T00:00:00"/>
    <x v="414"/>
    <x v="1"/>
    <s v="URX0FL3Z"/>
    <s v="Customer 915"/>
    <x v="1"/>
    <s v="USA"/>
    <x v="12"/>
    <x v="14"/>
    <n v="81424"/>
    <x v="0"/>
    <s v="P915"/>
    <x v="1"/>
    <x v="9"/>
    <s v="Product 915"/>
    <n v="3948.01"/>
    <n v="7"/>
    <n v="0.09"/>
    <x v="910"/>
  </r>
  <r>
    <n v="916"/>
    <s v="2C81WVK8GD"/>
    <d v="2017-08-14T00:00:00"/>
    <x v="10"/>
    <x v="0"/>
    <s v="QIU2NLRR"/>
    <s v="Customer 916"/>
    <x v="0"/>
    <s v="USA"/>
    <x v="14"/>
    <x v="15"/>
    <n v="54601"/>
    <x v="3"/>
    <s v="P916"/>
    <x v="0"/>
    <x v="4"/>
    <s v="Product 916"/>
    <n v="907.96"/>
    <n v="3"/>
    <n v="0.05"/>
    <x v="911"/>
  </r>
  <r>
    <n v="917"/>
    <s v="6OC26RG5FC"/>
    <d v="2018-04-27T00:00:00"/>
    <x v="752"/>
    <x v="1"/>
    <s v="R3RWYDLU"/>
    <s v="Customer 917"/>
    <x v="0"/>
    <s v="USA"/>
    <x v="0"/>
    <x v="16"/>
    <n v="75307"/>
    <x v="0"/>
    <s v="P917"/>
    <x v="1"/>
    <x v="4"/>
    <s v="Product 917"/>
    <n v="3828.88"/>
    <n v="2"/>
    <n v="0.48"/>
    <x v="912"/>
  </r>
  <r>
    <n v="918"/>
    <s v="N6JXXVC4JF"/>
    <d v="2015-11-07T00:00:00"/>
    <x v="753"/>
    <x v="2"/>
    <s v="CBKD33BE"/>
    <s v="Customer 918"/>
    <x v="2"/>
    <s v="USA"/>
    <x v="12"/>
    <x v="17"/>
    <n v="12746"/>
    <x v="0"/>
    <s v="P918"/>
    <x v="2"/>
    <x v="1"/>
    <s v="Product 918"/>
    <n v="483.96"/>
    <n v="9"/>
    <n v="0.03"/>
    <x v="913"/>
  </r>
  <r>
    <n v="919"/>
    <s v="QUOZQG9CYI"/>
    <d v="2017-01-12T00:00:00"/>
    <x v="754"/>
    <x v="1"/>
    <s v="0KGSJ6SM"/>
    <s v="Customer 919"/>
    <x v="0"/>
    <s v="USA"/>
    <x v="10"/>
    <x v="18"/>
    <n v="71902"/>
    <x v="0"/>
    <s v="P919"/>
    <x v="2"/>
    <x v="4"/>
    <s v="Product 919"/>
    <n v="3582.38"/>
    <n v="3"/>
    <n v="0.31"/>
    <x v="914"/>
  </r>
  <r>
    <n v="920"/>
    <s v="YNYWBI9URR"/>
    <d v="2016-09-01T00:00:00"/>
    <x v="377"/>
    <x v="0"/>
    <s v="1Y3RPHJZ"/>
    <s v="Customer 920"/>
    <x v="2"/>
    <s v="USA"/>
    <x v="4"/>
    <x v="19"/>
    <n v="89095"/>
    <x v="1"/>
    <s v="P920"/>
    <x v="0"/>
    <x v="7"/>
    <s v="Product 920"/>
    <n v="354.87"/>
    <n v="10"/>
    <n v="0.17"/>
    <x v="915"/>
  </r>
  <r>
    <n v="921"/>
    <s v="2Y52KPOZDA"/>
    <d v="2018-02-06T00:00:00"/>
    <x v="755"/>
    <x v="2"/>
    <s v="Q3R88FBX"/>
    <s v="Customer 921"/>
    <x v="2"/>
    <s v="USA"/>
    <x v="2"/>
    <x v="20"/>
    <n v="73702"/>
    <x v="0"/>
    <s v="P921"/>
    <x v="1"/>
    <x v="5"/>
    <s v="Product 921"/>
    <n v="3462"/>
    <n v="3"/>
    <n v="0.13"/>
    <x v="916"/>
  </r>
  <r>
    <n v="922"/>
    <s v="0W19Q93FEX"/>
    <d v="2016-03-11T00:00:00"/>
    <x v="80"/>
    <x v="3"/>
    <s v="KN6JRV7A"/>
    <s v="Customer 922"/>
    <x v="1"/>
    <s v="USA"/>
    <x v="2"/>
    <x v="21"/>
    <n v="60963"/>
    <x v="0"/>
    <s v="P922"/>
    <x v="2"/>
    <x v="4"/>
    <s v="Product 922"/>
    <n v="3716.44"/>
    <n v="5"/>
    <n v="0.09"/>
    <x v="917"/>
  </r>
  <r>
    <n v="923"/>
    <s v="K6NRNWGBJH"/>
    <d v="2019-11-17T00:00:00"/>
    <x v="756"/>
    <x v="3"/>
    <s v="8LHPJTWP"/>
    <s v="Customer 923"/>
    <x v="0"/>
    <s v="USA"/>
    <x v="17"/>
    <x v="22"/>
    <n v="87084"/>
    <x v="2"/>
    <s v="P923"/>
    <x v="2"/>
    <x v="2"/>
    <s v="Product 923"/>
    <n v="4323.84"/>
    <n v="3"/>
    <n v="0.37"/>
    <x v="918"/>
  </r>
  <r>
    <n v="924"/>
    <s v="FK5ELN12AR"/>
    <d v="2019-02-15T00:00:00"/>
    <x v="734"/>
    <x v="0"/>
    <s v="60Y2TRIX"/>
    <s v="Customer 924"/>
    <x v="2"/>
    <s v="USA"/>
    <x v="14"/>
    <x v="23"/>
    <n v="64316"/>
    <x v="3"/>
    <s v="P924"/>
    <x v="1"/>
    <x v="2"/>
    <s v="Product 924"/>
    <n v="3210.56"/>
    <n v="10"/>
    <n v="0.24"/>
    <x v="919"/>
  </r>
  <r>
    <n v="925"/>
    <s v="NHWSM0M2MW"/>
    <d v="2015-07-12T00:00:00"/>
    <x v="757"/>
    <x v="3"/>
    <s v="58T23UCF"/>
    <s v="Customer 925"/>
    <x v="1"/>
    <s v="USA"/>
    <x v="15"/>
    <x v="24"/>
    <n v="90140"/>
    <x v="3"/>
    <s v="P925"/>
    <x v="2"/>
    <x v="9"/>
    <s v="Product 925"/>
    <n v="1354.93"/>
    <n v="10"/>
    <n v="0.1"/>
    <x v="920"/>
  </r>
  <r>
    <n v="926"/>
    <s v="5R6TNKXW0V"/>
    <d v="2019-01-16T00:00:00"/>
    <x v="758"/>
    <x v="2"/>
    <s v="Z8AUF4L2"/>
    <s v="Customer 926"/>
    <x v="1"/>
    <s v="USA"/>
    <x v="15"/>
    <x v="25"/>
    <n v="68289"/>
    <x v="3"/>
    <s v="P926"/>
    <x v="1"/>
    <x v="5"/>
    <s v="Product 926"/>
    <n v="2082.33"/>
    <n v="7"/>
    <n v="0.23"/>
    <x v="921"/>
  </r>
  <r>
    <n v="927"/>
    <s v="46NRWDACSG"/>
    <d v="2015-02-21T00:00:00"/>
    <x v="296"/>
    <x v="2"/>
    <s v="NEMPTD8E"/>
    <s v="Customer 927"/>
    <x v="1"/>
    <s v="USA"/>
    <x v="12"/>
    <x v="26"/>
    <n v="92368"/>
    <x v="3"/>
    <s v="P927"/>
    <x v="2"/>
    <x v="4"/>
    <s v="Product 927"/>
    <n v="982.8"/>
    <n v="4"/>
    <n v="0.37"/>
    <x v="922"/>
  </r>
  <r>
    <n v="928"/>
    <s v="6X4GCKZZLT"/>
    <d v="2018-04-30T00:00:00"/>
    <x v="759"/>
    <x v="1"/>
    <s v="96H1GB71"/>
    <s v="Customer 928"/>
    <x v="0"/>
    <s v="USA"/>
    <x v="8"/>
    <x v="27"/>
    <n v="49647"/>
    <x v="3"/>
    <s v="P928"/>
    <x v="1"/>
    <x v="3"/>
    <s v="Product 928"/>
    <n v="4424.5200000000004"/>
    <n v="6"/>
    <n v="0.11"/>
    <x v="923"/>
  </r>
  <r>
    <n v="929"/>
    <s v="A4VRT8VE8D"/>
    <d v="2015-07-20T00:00:00"/>
    <x v="209"/>
    <x v="2"/>
    <s v="9S9W3M29"/>
    <s v="Customer 929"/>
    <x v="2"/>
    <s v="USA"/>
    <x v="6"/>
    <x v="28"/>
    <n v="94797"/>
    <x v="2"/>
    <s v="P929"/>
    <x v="0"/>
    <x v="7"/>
    <s v="Product 929"/>
    <n v="562.29999999999995"/>
    <n v="5"/>
    <n v="0.28999999999999998"/>
    <x v="924"/>
  </r>
  <r>
    <n v="930"/>
    <s v="YRILCCS63U"/>
    <d v="2015-08-30T00:00:00"/>
    <x v="760"/>
    <x v="0"/>
    <s v="YXXOFHI0"/>
    <s v="Customer 930"/>
    <x v="1"/>
    <s v="USA"/>
    <x v="4"/>
    <x v="29"/>
    <n v="74637"/>
    <x v="0"/>
    <s v="P930"/>
    <x v="0"/>
    <x v="5"/>
    <s v="Product 930"/>
    <n v="2612.83"/>
    <n v="4"/>
    <n v="0.24"/>
    <x v="925"/>
  </r>
  <r>
    <n v="931"/>
    <s v="2QJKLAO8KI"/>
    <d v="2015-03-19T00:00:00"/>
    <x v="713"/>
    <x v="0"/>
    <s v="8WS076JB"/>
    <s v="Customer 931"/>
    <x v="0"/>
    <s v="USA"/>
    <x v="7"/>
    <x v="30"/>
    <n v="10978"/>
    <x v="1"/>
    <s v="P931"/>
    <x v="0"/>
    <x v="4"/>
    <s v="Product 931"/>
    <n v="2916.98"/>
    <n v="4"/>
    <n v="0.25"/>
    <x v="926"/>
  </r>
  <r>
    <n v="932"/>
    <s v="20CX94HMQH"/>
    <d v="2015-04-11T00:00:00"/>
    <x v="761"/>
    <x v="0"/>
    <s v="Q3CD4X8Y"/>
    <s v="Customer 932"/>
    <x v="1"/>
    <s v="USA"/>
    <x v="13"/>
    <x v="31"/>
    <n v="20373"/>
    <x v="1"/>
    <s v="P932"/>
    <x v="1"/>
    <x v="3"/>
    <s v="Product 932"/>
    <n v="4466.92"/>
    <n v="6"/>
    <n v="0.12"/>
    <x v="927"/>
  </r>
  <r>
    <n v="933"/>
    <s v="BW1VP8FL0Z"/>
    <d v="2017-07-30T00:00:00"/>
    <x v="19"/>
    <x v="2"/>
    <s v="NFUCC77B"/>
    <s v="Customer 933"/>
    <x v="2"/>
    <s v="USA"/>
    <x v="1"/>
    <x v="32"/>
    <n v="71597"/>
    <x v="1"/>
    <s v="P933"/>
    <x v="1"/>
    <x v="0"/>
    <s v="Product 933"/>
    <n v="2719.57"/>
    <n v="7"/>
    <n v="0.1"/>
    <x v="928"/>
  </r>
  <r>
    <n v="934"/>
    <s v="E46BJI1E7U"/>
    <d v="2017-12-05T00:00:00"/>
    <x v="762"/>
    <x v="1"/>
    <s v="NG68EOT3"/>
    <s v="Customer 934"/>
    <x v="0"/>
    <s v="USA"/>
    <x v="5"/>
    <x v="33"/>
    <n v="52287"/>
    <x v="3"/>
    <s v="P934"/>
    <x v="1"/>
    <x v="8"/>
    <s v="Product 934"/>
    <n v="243.04"/>
    <n v="7"/>
    <n v="0.46"/>
    <x v="929"/>
  </r>
  <r>
    <n v="935"/>
    <s v="MQNDKR806X"/>
    <d v="2014-02-23T00:00:00"/>
    <x v="763"/>
    <x v="3"/>
    <s v="4JBTJ3KK"/>
    <s v="Customer 935"/>
    <x v="0"/>
    <s v="USA"/>
    <x v="13"/>
    <x v="34"/>
    <n v="90467"/>
    <x v="3"/>
    <s v="P935"/>
    <x v="2"/>
    <x v="3"/>
    <s v="Product 935"/>
    <n v="902.51"/>
    <n v="7"/>
    <n v="0.01"/>
    <x v="930"/>
  </r>
  <r>
    <n v="936"/>
    <s v="HKBW36TE78"/>
    <d v="2015-02-23T00:00:00"/>
    <x v="463"/>
    <x v="0"/>
    <s v="AW0BYTKB"/>
    <s v="Customer 936"/>
    <x v="2"/>
    <s v="USA"/>
    <x v="4"/>
    <x v="35"/>
    <n v="69246"/>
    <x v="0"/>
    <s v="P936"/>
    <x v="0"/>
    <x v="0"/>
    <s v="Product 936"/>
    <n v="2211.96"/>
    <n v="4"/>
    <n v="0.12"/>
    <x v="931"/>
  </r>
  <r>
    <n v="937"/>
    <s v="8PXF9KNQY9"/>
    <d v="2015-08-08T00:00:00"/>
    <x v="764"/>
    <x v="0"/>
    <s v="5GNZBSIY"/>
    <s v="Customer 937"/>
    <x v="1"/>
    <s v="USA"/>
    <x v="0"/>
    <x v="36"/>
    <n v="10514"/>
    <x v="2"/>
    <s v="P937"/>
    <x v="1"/>
    <x v="3"/>
    <s v="Product 937"/>
    <n v="2762.26"/>
    <n v="4"/>
    <n v="0.3"/>
    <x v="932"/>
  </r>
  <r>
    <n v="938"/>
    <s v="Z5D67MSRRM"/>
    <d v="2016-12-26T00:00:00"/>
    <x v="765"/>
    <x v="1"/>
    <s v="RABMMS73"/>
    <s v="Customer 938"/>
    <x v="2"/>
    <s v="USA"/>
    <x v="2"/>
    <x v="37"/>
    <n v="77539"/>
    <x v="0"/>
    <s v="P938"/>
    <x v="0"/>
    <x v="1"/>
    <s v="Product 938"/>
    <n v="3213.88"/>
    <n v="1"/>
    <n v="0.26"/>
    <x v="933"/>
  </r>
  <r>
    <n v="939"/>
    <s v="08RRZUW6XI"/>
    <d v="2017-02-02T00:00:00"/>
    <x v="766"/>
    <x v="0"/>
    <s v="5CMJN25G"/>
    <s v="Customer 939"/>
    <x v="2"/>
    <s v="USA"/>
    <x v="3"/>
    <x v="38"/>
    <n v="87062"/>
    <x v="0"/>
    <s v="P939"/>
    <x v="0"/>
    <x v="5"/>
    <s v="Product 939"/>
    <n v="1626.65"/>
    <n v="9"/>
    <n v="0.23"/>
    <x v="934"/>
  </r>
  <r>
    <n v="940"/>
    <s v="R50MZL81YH"/>
    <d v="2014-03-07T00:00:00"/>
    <x v="402"/>
    <x v="3"/>
    <s v="MTZZJ1CN"/>
    <s v="Customer 940"/>
    <x v="2"/>
    <s v="USA"/>
    <x v="9"/>
    <x v="39"/>
    <n v="32232"/>
    <x v="2"/>
    <s v="P940"/>
    <x v="2"/>
    <x v="0"/>
    <s v="Product 940"/>
    <n v="4870.6400000000003"/>
    <n v="2"/>
    <n v="0"/>
    <x v="935"/>
  </r>
  <r>
    <n v="941"/>
    <s v="4VM0A8O8H4"/>
    <d v="2018-05-07T00:00:00"/>
    <x v="767"/>
    <x v="0"/>
    <s v="61EWXUZ0"/>
    <s v="Customer 941"/>
    <x v="0"/>
    <s v="USA"/>
    <x v="3"/>
    <x v="40"/>
    <n v="29939"/>
    <x v="2"/>
    <s v="P941"/>
    <x v="0"/>
    <x v="9"/>
    <s v="Product 941"/>
    <n v="836.58"/>
    <n v="7"/>
    <n v="0.06"/>
    <x v="936"/>
  </r>
  <r>
    <n v="942"/>
    <s v="85V0JZTTN4"/>
    <d v="2018-05-03T00:00:00"/>
    <x v="768"/>
    <x v="0"/>
    <s v="GCFF8MOV"/>
    <s v="Customer 942"/>
    <x v="0"/>
    <s v="USA"/>
    <x v="11"/>
    <x v="41"/>
    <n v="37124"/>
    <x v="3"/>
    <s v="P942"/>
    <x v="1"/>
    <x v="2"/>
    <s v="Product 942"/>
    <n v="917.7"/>
    <n v="5"/>
    <n v="0.22"/>
    <x v="937"/>
  </r>
  <r>
    <n v="943"/>
    <s v="6CJ6SXLU96"/>
    <d v="2016-12-07T00:00:00"/>
    <x v="526"/>
    <x v="1"/>
    <s v="9EI64VGU"/>
    <s v="Customer 943"/>
    <x v="0"/>
    <s v="USA"/>
    <x v="3"/>
    <x v="42"/>
    <n v="25381"/>
    <x v="2"/>
    <s v="P943"/>
    <x v="0"/>
    <x v="5"/>
    <s v="Product 943"/>
    <n v="1995.36"/>
    <n v="7"/>
    <n v="0.21"/>
    <x v="938"/>
  </r>
  <r>
    <n v="944"/>
    <s v="XPGEZV0I1X"/>
    <d v="2016-07-15T00:00:00"/>
    <x v="228"/>
    <x v="2"/>
    <s v="4GEE74HW"/>
    <s v="Customer 944"/>
    <x v="1"/>
    <s v="USA"/>
    <x v="3"/>
    <x v="43"/>
    <n v="25298"/>
    <x v="3"/>
    <s v="P944"/>
    <x v="1"/>
    <x v="1"/>
    <s v="Product 944"/>
    <n v="3388.08"/>
    <n v="9"/>
    <n v="0.16"/>
    <x v="939"/>
  </r>
  <r>
    <n v="945"/>
    <s v="G6JBJSEOQN"/>
    <d v="2015-04-19T00:00:00"/>
    <x v="102"/>
    <x v="2"/>
    <s v="TV4ROL9H"/>
    <s v="Customer 945"/>
    <x v="0"/>
    <s v="USA"/>
    <x v="0"/>
    <x v="44"/>
    <n v="41516"/>
    <x v="1"/>
    <s v="P945"/>
    <x v="1"/>
    <x v="2"/>
    <s v="Product 945"/>
    <n v="2886.98"/>
    <n v="6"/>
    <n v="0.38"/>
    <x v="940"/>
  </r>
  <r>
    <n v="946"/>
    <s v="S5PG9HX91M"/>
    <d v="2016-04-07T00:00:00"/>
    <x v="769"/>
    <x v="3"/>
    <s v="W8RK9J6W"/>
    <s v="Customer 946"/>
    <x v="1"/>
    <s v="USA"/>
    <x v="14"/>
    <x v="45"/>
    <n v="44572"/>
    <x v="0"/>
    <s v="P946"/>
    <x v="0"/>
    <x v="5"/>
    <s v="Product 946"/>
    <n v="1611.22"/>
    <n v="3"/>
    <n v="0.02"/>
    <x v="941"/>
  </r>
  <r>
    <n v="947"/>
    <s v="FONZU8STOP"/>
    <d v="2018-02-26T00:00:00"/>
    <x v="236"/>
    <x v="0"/>
    <s v="N2ZU0UZA"/>
    <s v="Customer 947"/>
    <x v="1"/>
    <s v="USA"/>
    <x v="17"/>
    <x v="46"/>
    <n v="71720"/>
    <x v="0"/>
    <s v="P947"/>
    <x v="0"/>
    <x v="5"/>
    <s v="Product 947"/>
    <n v="3098.5"/>
    <n v="7"/>
    <n v="0.24"/>
    <x v="942"/>
  </r>
  <r>
    <n v="948"/>
    <s v="VKLJLUCTAQ"/>
    <d v="2017-07-18T00:00:00"/>
    <x v="770"/>
    <x v="3"/>
    <s v="VKFZ8B0Z"/>
    <s v="Customer 948"/>
    <x v="2"/>
    <s v="USA"/>
    <x v="5"/>
    <x v="47"/>
    <n v="83072"/>
    <x v="2"/>
    <s v="P948"/>
    <x v="1"/>
    <x v="8"/>
    <s v="Product 948"/>
    <n v="3642.72"/>
    <n v="6"/>
    <n v="0.27"/>
    <x v="943"/>
  </r>
  <r>
    <n v="949"/>
    <s v="ULFO47KRLU"/>
    <d v="2015-05-06T00:00:00"/>
    <x v="771"/>
    <x v="3"/>
    <s v="QL5FQULT"/>
    <s v="Customer 949"/>
    <x v="0"/>
    <s v="USA"/>
    <x v="2"/>
    <x v="48"/>
    <n v="54819"/>
    <x v="2"/>
    <s v="P949"/>
    <x v="2"/>
    <x v="1"/>
    <s v="Product 949"/>
    <n v="4891.7700000000004"/>
    <n v="3"/>
    <n v="0.43"/>
    <x v="944"/>
  </r>
  <r>
    <n v="950"/>
    <s v="ALQ10L94HY"/>
    <d v="2017-04-18T00:00:00"/>
    <x v="253"/>
    <x v="3"/>
    <s v="HXYHBJ2J"/>
    <s v="Customer 950"/>
    <x v="2"/>
    <s v="USA"/>
    <x v="11"/>
    <x v="49"/>
    <n v="67188"/>
    <x v="2"/>
    <s v="P950"/>
    <x v="2"/>
    <x v="4"/>
    <s v="Product 950"/>
    <n v="4998.78"/>
    <n v="6"/>
    <n v="0.41"/>
    <x v="945"/>
  </r>
  <r>
    <n v="951"/>
    <s v="1XVO7KYAJ2"/>
    <d v="2014-01-26T00:00:00"/>
    <x v="772"/>
    <x v="1"/>
    <s v="IMNIYNU1"/>
    <s v="Customer 951"/>
    <x v="2"/>
    <s v="USA"/>
    <x v="16"/>
    <x v="0"/>
    <n v="71929"/>
    <x v="3"/>
    <s v="P951"/>
    <x v="2"/>
    <x v="0"/>
    <s v="Product 951"/>
    <n v="1593.03"/>
    <n v="8"/>
    <n v="0.24"/>
    <x v="946"/>
  </r>
  <r>
    <n v="952"/>
    <s v="Q2RRU1FYXQ"/>
    <d v="2019-12-28T00:00:00"/>
    <x v="450"/>
    <x v="1"/>
    <s v="91IVV7YJ"/>
    <s v="Customer 952"/>
    <x v="1"/>
    <s v="USA"/>
    <x v="2"/>
    <x v="1"/>
    <n v="46200"/>
    <x v="2"/>
    <s v="P952"/>
    <x v="1"/>
    <x v="0"/>
    <s v="Product 952"/>
    <n v="2440.4899999999998"/>
    <n v="7"/>
    <n v="0.23"/>
    <x v="947"/>
  </r>
  <r>
    <n v="953"/>
    <s v="T735E9JBN7"/>
    <d v="2019-10-20T00:00:00"/>
    <x v="773"/>
    <x v="3"/>
    <s v="JPSB8253"/>
    <s v="Customer 953"/>
    <x v="2"/>
    <s v="USA"/>
    <x v="3"/>
    <x v="2"/>
    <n v="40811"/>
    <x v="0"/>
    <s v="P953"/>
    <x v="1"/>
    <x v="7"/>
    <s v="Product 953"/>
    <n v="4152.5600000000004"/>
    <n v="6"/>
    <n v="0.15"/>
    <x v="948"/>
  </r>
  <r>
    <n v="954"/>
    <s v="Y4HNCMN3KI"/>
    <d v="2016-02-21T00:00:00"/>
    <x v="774"/>
    <x v="2"/>
    <s v="JD5TM6Z7"/>
    <s v="Customer 954"/>
    <x v="0"/>
    <s v="USA"/>
    <x v="5"/>
    <x v="3"/>
    <n v="48053"/>
    <x v="0"/>
    <s v="P954"/>
    <x v="0"/>
    <x v="0"/>
    <s v="Product 954"/>
    <n v="392.19"/>
    <n v="5"/>
    <n v="0.4"/>
    <x v="949"/>
  </r>
  <r>
    <n v="955"/>
    <s v="CH81670UF5"/>
    <d v="2014-01-26T00:00:00"/>
    <x v="775"/>
    <x v="1"/>
    <s v="P6XSL1SS"/>
    <s v="Customer 955"/>
    <x v="0"/>
    <s v="USA"/>
    <x v="8"/>
    <x v="4"/>
    <n v="35956"/>
    <x v="2"/>
    <s v="P955"/>
    <x v="2"/>
    <x v="9"/>
    <s v="Product 955"/>
    <n v="1222.73"/>
    <n v="6"/>
    <n v="0.13"/>
    <x v="950"/>
  </r>
  <r>
    <n v="956"/>
    <s v="I1AIABWZXQ"/>
    <d v="2018-08-18T00:00:00"/>
    <x v="776"/>
    <x v="0"/>
    <s v="ZT49LSHR"/>
    <s v="Customer 956"/>
    <x v="2"/>
    <s v="USA"/>
    <x v="3"/>
    <x v="5"/>
    <n v="75305"/>
    <x v="1"/>
    <s v="P956"/>
    <x v="2"/>
    <x v="7"/>
    <s v="Product 956"/>
    <n v="4831.71"/>
    <n v="6"/>
    <n v="0.12"/>
    <x v="951"/>
  </r>
  <r>
    <n v="957"/>
    <s v="MMXYEV1VXL"/>
    <d v="2017-03-25T00:00:00"/>
    <x v="534"/>
    <x v="0"/>
    <s v="NEI0DL97"/>
    <s v="Customer 957"/>
    <x v="1"/>
    <s v="USA"/>
    <x v="4"/>
    <x v="6"/>
    <n v="69279"/>
    <x v="3"/>
    <s v="P957"/>
    <x v="1"/>
    <x v="4"/>
    <s v="Product 957"/>
    <n v="3034.11"/>
    <n v="10"/>
    <n v="0.18"/>
    <x v="952"/>
  </r>
  <r>
    <n v="958"/>
    <s v="AAFY56X4WP"/>
    <d v="2019-11-07T00:00:00"/>
    <x v="379"/>
    <x v="3"/>
    <s v="EIZMR3K0"/>
    <s v="Customer 958"/>
    <x v="1"/>
    <s v="USA"/>
    <x v="10"/>
    <x v="7"/>
    <n v="26749"/>
    <x v="0"/>
    <s v="P958"/>
    <x v="2"/>
    <x v="0"/>
    <s v="Product 958"/>
    <n v="4870"/>
    <n v="5"/>
    <n v="0.32"/>
    <x v="953"/>
  </r>
  <r>
    <n v="959"/>
    <s v="KCDG0LVSNS"/>
    <d v="2018-11-17T00:00:00"/>
    <x v="467"/>
    <x v="0"/>
    <s v="G7XVSYY4"/>
    <s v="Customer 959"/>
    <x v="0"/>
    <s v="USA"/>
    <x v="11"/>
    <x v="8"/>
    <n v="52531"/>
    <x v="2"/>
    <s v="P959"/>
    <x v="2"/>
    <x v="3"/>
    <s v="Product 959"/>
    <n v="154.81"/>
    <n v="2"/>
    <n v="0.36"/>
    <x v="954"/>
  </r>
  <r>
    <n v="960"/>
    <s v="6WU33KKARZ"/>
    <d v="2016-12-27T00:00:00"/>
    <x v="777"/>
    <x v="2"/>
    <s v="9S0Q5EOL"/>
    <s v="Customer 960"/>
    <x v="2"/>
    <s v="USA"/>
    <x v="14"/>
    <x v="9"/>
    <n v="59250"/>
    <x v="2"/>
    <s v="P960"/>
    <x v="0"/>
    <x v="3"/>
    <s v="Product 960"/>
    <n v="1717.9"/>
    <n v="8"/>
    <n v="0.36"/>
    <x v="955"/>
  </r>
  <r>
    <n v="961"/>
    <s v="MN4IOUE4GI"/>
    <d v="2015-12-02T00:00:00"/>
    <x v="778"/>
    <x v="2"/>
    <s v="93KPSBCJ"/>
    <s v="Customer 961"/>
    <x v="1"/>
    <s v="USA"/>
    <x v="12"/>
    <x v="10"/>
    <n v="19127"/>
    <x v="2"/>
    <s v="P961"/>
    <x v="2"/>
    <x v="4"/>
    <s v="Product 961"/>
    <n v="69.400000000000006"/>
    <n v="2"/>
    <n v="0.43"/>
    <x v="956"/>
  </r>
  <r>
    <n v="962"/>
    <s v="UZLNLSQ3DX"/>
    <d v="2019-03-10T00:00:00"/>
    <x v="779"/>
    <x v="1"/>
    <s v="VCNA1527"/>
    <s v="Customer 962"/>
    <x v="1"/>
    <s v="USA"/>
    <x v="5"/>
    <x v="11"/>
    <n v="38039"/>
    <x v="3"/>
    <s v="P962"/>
    <x v="1"/>
    <x v="3"/>
    <s v="Product 962"/>
    <n v="2697.45"/>
    <n v="3"/>
    <n v="0.17"/>
    <x v="957"/>
  </r>
  <r>
    <n v="963"/>
    <s v="W3LWU7ENQ0"/>
    <d v="2019-06-03T00:00:00"/>
    <x v="299"/>
    <x v="2"/>
    <s v="ZECDNUMG"/>
    <s v="Customer 963"/>
    <x v="0"/>
    <s v="USA"/>
    <x v="19"/>
    <x v="12"/>
    <n v="74383"/>
    <x v="0"/>
    <s v="P963"/>
    <x v="2"/>
    <x v="8"/>
    <s v="Product 963"/>
    <n v="1174.2"/>
    <n v="2"/>
    <n v="0.33"/>
    <x v="958"/>
  </r>
  <r>
    <n v="964"/>
    <s v="55D4BRN9O0"/>
    <d v="2016-10-26T00:00:00"/>
    <x v="780"/>
    <x v="1"/>
    <s v="0MDT07JS"/>
    <s v="Customer 964"/>
    <x v="1"/>
    <s v="USA"/>
    <x v="4"/>
    <x v="13"/>
    <n v="57550"/>
    <x v="2"/>
    <s v="P964"/>
    <x v="0"/>
    <x v="0"/>
    <s v="Product 964"/>
    <n v="555.67999999999995"/>
    <n v="8"/>
    <n v="0.48"/>
    <x v="959"/>
  </r>
  <r>
    <n v="965"/>
    <s v="D6MKUNLKC4"/>
    <d v="2014-08-17T00:00:00"/>
    <x v="781"/>
    <x v="2"/>
    <s v="ZNF57U2Q"/>
    <s v="Customer 965"/>
    <x v="0"/>
    <s v="USA"/>
    <x v="16"/>
    <x v="14"/>
    <n v="17998"/>
    <x v="0"/>
    <s v="P965"/>
    <x v="2"/>
    <x v="5"/>
    <s v="Product 965"/>
    <n v="143.69"/>
    <n v="7"/>
    <n v="0.46"/>
    <x v="960"/>
  </r>
  <r>
    <n v="966"/>
    <s v="ETOG0CTBTW"/>
    <d v="2018-03-19T00:00:00"/>
    <x v="376"/>
    <x v="2"/>
    <s v="YAOCHY0T"/>
    <s v="Customer 966"/>
    <x v="2"/>
    <s v="USA"/>
    <x v="16"/>
    <x v="15"/>
    <n v="92569"/>
    <x v="0"/>
    <s v="P966"/>
    <x v="0"/>
    <x v="9"/>
    <s v="Product 966"/>
    <n v="4362.2700000000004"/>
    <n v="2"/>
    <n v="0.1"/>
    <x v="961"/>
  </r>
  <r>
    <n v="967"/>
    <s v="ERTPTSBLPX"/>
    <d v="2018-07-23T00:00:00"/>
    <x v="111"/>
    <x v="1"/>
    <s v="ZNX0AM8Z"/>
    <s v="Customer 967"/>
    <x v="0"/>
    <s v="USA"/>
    <x v="7"/>
    <x v="16"/>
    <n v="42060"/>
    <x v="3"/>
    <s v="P967"/>
    <x v="1"/>
    <x v="6"/>
    <s v="Product 967"/>
    <n v="2306.04"/>
    <n v="10"/>
    <n v="0.48"/>
    <x v="962"/>
  </r>
  <r>
    <n v="968"/>
    <s v="1UIPI3OZ3U"/>
    <d v="2015-12-03T00:00:00"/>
    <x v="512"/>
    <x v="1"/>
    <s v="NC4LRM2I"/>
    <s v="Customer 968"/>
    <x v="0"/>
    <s v="USA"/>
    <x v="15"/>
    <x v="17"/>
    <n v="52290"/>
    <x v="3"/>
    <s v="P968"/>
    <x v="2"/>
    <x v="8"/>
    <s v="Product 968"/>
    <n v="79.02"/>
    <n v="8"/>
    <n v="0.03"/>
    <x v="963"/>
  </r>
  <r>
    <n v="969"/>
    <s v="PS3P7K2G3L"/>
    <d v="2019-09-30T00:00:00"/>
    <x v="782"/>
    <x v="2"/>
    <s v="14A4AK08"/>
    <s v="Customer 969"/>
    <x v="0"/>
    <s v="USA"/>
    <x v="16"/>
    <x v="18"/>
    <n v="91288"/>
    <x v="2"/>
    <s v="P969"/>
    <x v="0"/>
    <x v="4"/>
    <s v="Product 969"/>
    <n v="4150.53"/>
    <n v="9"/>
    <n v="0.17"/>
    <x v="964"/>
  </r>
  <r>
    <n v="970"/>
    <s v="HNABWD7219"/>
    <d v="2019-10-03T00:00:00"/>
    <x v="783"/>
    <x v="0"/>
    <s v="PN7YIK7I"/>
    <s v="Customer 970"/>
    <x v="0"/>
    <s v="USA"/>
    <x v="6"/>
    <x v="19"/>
    <n v="36438"/>
    <x v="2"/>
    <s v="P970"/>
    <x v="0"/>
    <x v="3"/>
    <s v="Product 970"/>
    <n v="1984.62"/>
    <n v="2"/>
    <n v="7.0000000000000007E-2"/>
    <x v="965"/>
  </r>
  <r>
    <n v="971"/>
    <s v="ED8T9YNMMR"/>
    <d v="2016-12-24T00:00:00"/>
    <x v="784"/>
    <x v="0"/>
    <s v="MV0YP6JT"/>
    <s v="Customer 971"/>
    <x v="0"/>
    <s v="USA"/>
    <x v="2"/>
    <x v="20"/>
    <n v="75199"/>
    <x v="3"/>
    <s v="P971"/>
    <x v="2"/>
    <x v="2"/>
    <s v="Product 971"/>
    <n v="4295.07"/>
    <n v="5"/>
    <n v="0.05"/>
    <x v="966"/>
  </r>
  <r>
    <n v="972"/>
    <s v="NLUBDV0BD1"/>
    <d v="2019-09-07T00:00:00"/>
    <x v="785"/>
    <x v="0"/>
    <s v="49R8751B"/>
    <s v="Customer 972"/>
    <x v="0"/>
    <s v="USA"/>
    <x v="0"/>
    <x v="21"/>
    <n v="52398"/>
    <x v="3"/>
    <s v="P972"/>
    <x v="0"/>
    <x v="4"/>
    <s v="Product 972"/>
    <n v="3377.94"/>
    <n v="9"/>
    <n v="0.43"/>
    <x v="967"/>
  </r>
  <r>
    <n v="973"/>
    <s v="QM8LR0K4J4"/>
    <d v="2016-12-04T00:00:00"/>
    <x v="786"/>
    <x v="1"/>
    <s v="P4KTAZ6O"/>
    <s v="Customer 973"/>
    <x v="1"/>
    <s v="USA"/>
    <x v="12"/>
    <x v="22"/>
    <n v="39133"/>
    <x v="2"/>
    <s v="P973"/>
    <x v="2"/>
    <x v="4"/>
    <s v="Product 973"/>
    <n v="269.68"/>
    <n v="9"/>
    <n v="0.43"/>
    <x v="968"/>
  </r>
  <r>
    <n v="974"/>
    <s v="JL325MBAVY"/>
    <d v="2017-03-21T00:00:00"/>
    <x v="481"/>
    <x v="1"/>
    <s v="I2PZHASV"/>
    <s v="Customer 974"/>
    <x v="0"/>
    <s v="USA"/>
    <x v="17"/>
    <x v="23"/>
    <n v="11347"/>
    <x v="0"/>
    <s v="P974"/>
    <x v="1"/>
    <x v="9"/>
    <s v="Product 974"/>
    <n v="2503.41"/>
    <n v="3"/>
    <n v="0.25"/>
    <x v="969"/>
  </r>
  <r>
    <n v="975"/>
    <s v="YCB77YU1S3"/>
    <d v="2017-06-12T00:00:00"/>
    <x v="787"/>
    <x v="3"/>
    <s v="Z6HD8WZI"/>
    <s v="Customer 975"/>
    <x v="0"/>
    <s v="USA"/>
    <x v="5"/>
    <x v="24"/>
    <n v="89152"/>
    <x v="3"/>
    <s v="P975"/>
    <x v="1"/>
    <x v="2"/>
    <s v="Product 975"/>
    <n v="4634.1000000000004"/>
    <n v="10"/>
    <n v="0.5"/>
    <x v="970"/>
  </r>
  <r>
    <n v="976"/>
    <s v="X61NHFTJ4O"/>
    <d v="2018-05-13T00:00:00"/>
    <x v="788"/>
    <x v="1"/>
    <s v="Z07YE93P"/>
    <s v="Customer 976"/>
    <x v="2"/>
    <s v="USA"/>
    <x v="5"/>
    <x v="25"/>
    <n v="52822"/>
    <x v="1"/>
    <s v="P976"/>
    <x v="0"/>
    <x v="2"/>
    <s v="Product 976"/>
    <n v="337.18"/>
    <n v="7"/>
    <n v="0.33"/>
    <x v="971"/>
  </r>
  <r>
    <n v="977"/>
    <s v="AMN6GXF9IA"/>
    <d v="2018-09-06T00:00:00"/>
    <x v="789"/>
    <x v="3"/>
    <s v="UYPHGZKY"/>
    <s v="Customer 977"/>
    <x v="2"/>
    <s v="USA"/>
    <x v="1"/>
    <x v="26"/>
    <n v="20615"/>
    <x v="0"/>
    <s v="P977"/>
    <x v="0"/>
    <x v="6"/>
    <s v="Product 977"/>
    <n v="1356.29"/>
    <n v="1"/>
    <n v="0.12"/>
    <x v="972"/>
  </r>
  <r>
    <n v="978"/>
    <s v="08SY2FA156"/>
    <d v="2018-12-20T00:00:00"/>
    <x v="661"/>
    <x v="0"/>
    <s v="LVOEVA6P"/>
    <s v="Customer 978"/>
    <x v="0"/>
    <s v="USA"/>
    <x v="18"/>
    <x v="27"/>
    <n v="85734"/>
    <x v="0"/>
    <s v="P978"/>
    <x v="2"/>
    <x v="3"/>
    <s v="Product 978"/>
    <n v="1286.69"/>
    <n v="1"/>
    <n v="0.1"/>
    <x v="973"/>
  </r>
  <r>
    <n v="979"/>
    <s v="K5NZAVKL41"/>
    <d v="2018-04-05T00:00:00"/>
    <x v="790"/>
    <x v="1"/>
    <s v="PZZS29BS"/>
    <s v="Customer 979"/>
    <x v="1"/>
    <s v="USA"/>
    <x v="1"/>
    <x v="28"/>
    <n v="86623"/>
    <x v="3"/>
    <s v="P979"/>
    <x v="2"/>
    <x v="3"/>
    <s v="Product 979"/>
    <n v="172.17"/>
    <n v="4"/>
    <n v="0.2"/>
    <x v="974"/>
  </r>
  <r>
    <n v="980"/>
    <s v="PLUSS5354U"/>
    <d v="2018-10-06T00:00:00"/>
    <x v="791"/>
    <x v="0"/>
    <s v="2N1YA030"/>
    <s v="Customer 980"/>
    <x v="1"/>
    <s v="USA"/>
    <x v="6"/>
    <x v="29"/>
    <n v="21442"/>
    <x v="2"/>
    <s v="P980"/>
    <x v="2"/>
    <x v="3"/>
    <s v="Product 980"/>
    <n v="434.55"/>
    <n v="7"/>
    <n v="0.48"/>
    <x v="975"/>
  </r>
  <r>
    <n v="981"/>
    <s v="TMWA24XSS9"/>
    <d v="2018-03-28T00:00:00"/>
    <x v="792"/>
    <x v="1"/>
    <s v="9KQC17XE"/>
    <s v="Customer 981"/>
    <x v="1"/>
    <s v="USA"/>
    <x v="13"/>
    <x v="30"/>
    <n v="26460"/>
    <x v="0"/>
    <s v="P981"/>
    <x v="1"/>
    <x v="4"/>
    <s v="Product 981"/>
    <n v="543.79999999999995"/>
    <n v="9"/>
    <n v="0.13"/>
    <x v="976"/>
  </r>
  <r>
    <n v="982"/>
    <s v="0PT62QMMMV"/>
    <d v="2016-03-15T00:00:00"/>
    <x v="793"/>
    <x v="3"/>
    <s v="KR4GKJUX"/>
    <s v="Customer 982"/>
    <x v="2"/>
    <s v="USA"/>
    <x v="12"/>
    <x v="31"/>
    <n v="84835"/>
    <x v="0"/>
    <s v="P982"/>
    <x v="1"/>
    <x v="8"/>
    <s v="Product 982"/>
    <n v="4071.07"/>
    <n v="8"/>
    <n v="0.14000000000000001"/>
    <x v="977"/>
  </r>
  <r>
    <n v="983"/>
    <s v="I9SHQQDX9A"/>
    <d v="2019-02-03T00:00:00"/>
    <x v="794"/>
    <x v="1"/>
    <s v="5BSGDCVV"/>
    <s v="Customer 983"/>
    <x v="2"/>
    <s v="USA"/>
    <x v="9"/>
    <x v="32"/>
    <n v="69090"/>
    <x v="0"/>
    <s v="P983"/>
    <x v="1"/>
    <x v="6"/>
    <s v="Product 983"/>
    <n v="1193.48"/>
    <n v="7"/>
    <n v="0.33"/>
    <x v="978"/>
  </r>
  <r>
    <n v="984"/>
    <s v="Q2RN28G7OW"/>
    <d v="2016-07-20T00:00:00"/>
    <x v="795"/>
    <x v="0"/>
    <s v="ZF7JBWDX"/>
    <s v="Customer 984"/>
    <x v="2"/>
    <s v="USA"/>
    <x v="6"/>
    <x v="33"/>
    <n v="80009"/>
    <x v="3"/>
    <s v="P984"/>
    <x v="0"/>
    <x v="2"/>
    <s v="Product 984"/>
    <n v="3585.07"/>
    <n v="2"/>
    <n v="0.14000000000000001"/>
    <x v="979"/>
  </r>
  <r>
    <n v="985"/>
    <s v="YJRMSR8D4N"/>
    <d v="2017-02-08T00:00:00"/>
    <x v="796"/>
    <x v="3"/>
    <s v="4JTZCAN0"/>
    <s v="Customer 985"/>
    <x v="0"/>
    <s v="USA"/>
    <x v="18"/>
    <x v="34"/>
    <n v="33987"/>
    <x v="2"/>
    <s v="P985"/>
    <x v="1"/>
    <x v="4"/>
    <s v="Product 985"/>
    <n v="2866.47"/>
    <n v="6"/>
    <n v="0.09"/>
    <x v="980"/>
  </r>
  <r>
    <n v="986"/>
    <s v="LRJJF9NZFK"/>
    <d v="2015-11-01T00:00:00"/>
    <x v="797"/>
    <x v="2"/>
    <s v="Y0UUFXNO"/>
    <s v="Customer 986"/>
    <x v="0"/>
    <s v="USA"/>
    <x v="19"/>
    <x v="35"/>
    <n v="71780"/>
    <x v="3"/>
    <s v="P986"/>
    <x v="0"/>
    <x v="0"/>
    <s v="Product 986"/>
    <n v="4145.96"/>
    <n v="7"/>
    <n v="0.01"/>
    <x v="981"/>
  </r>
  <r>
    <n v="987"/>
    <s v="VVE0MPKBG4"/>
    <d v="2014-08-15T00:00:00"/>
    <x v="798"/>
    <x v="2"/>
    <s v="QP0MABV8"/>
    <s v="Customer 987"/>
    <x v="1"/>
    <s v="USA"/>
    <x v="0"/>
    <x v="36"/>
    <n v="28549"/>
    <x v="2"/>
    <s v="P987"/>
    <x v="1"/>
    <x v="0"/>
    <s v="Product 987"/>
    <n v="612.39"/>
    <n v="10"/>
    <n v="0.47"/>
    <x v="982"/>
  </r>
  <r>
    <n v="988"/>
    <s v="2YU18PN9KH"/>
    <d v="2018-01-13T00:00:00"/>
    <x v="799"/>
    <x v="3"/>
    <s v="A8Q4S5B8"/>
    <s v="Customer 988"/>
    <x v="0"/>
    <s v="USA"/>
    <x v="6"/>
    <x v="37"/>
    <n v="41945"/>
    <x v="2"/>
    <s v="P988"/>
    <x v="0"/>
    <x v="6"/>
    <s v="Product 988"/>
    <n v="2086.98"/>
    <n v="1"/>
    <n v="0.42"/>
    <x v="983"/>
  </r>
  <r>
    <n v="989"/>
    <s v="73IM1SY0C9"/>
    <d v="2014-04-08T00:00:00"/>
    <x v="397"/>
    <x v="1"/>
    <s v="OLKN5VRP"/>
    <s v="Customer 989"/>
    <x v="2"/>
    <s v="USA"/>
    <x v="16"/>
    <x v="38"/>
    <n v="41857"/>
    <x v="0"/>
    <s v="P989"/>
    <x v="2"/>
    <x v="8"/>
    <s v="Product 989"/>
    <n v="2873.35"/>
    <n v="3"/>
    <n v="0.25"/>
    <x v="984"/>
  </r>
  <r>
    <n v="990"/>
    <s v="GGN2T1WSLY"/>
    <d v="2016-09-04T00:00:00"/>
    <x v="662"/>
    <x v="0"/>
    <s v="PYNUPZ3A"/>
    <s v="Customer 990"/>
    <x v="0"/>
    <s v="USA"/>
    <x v="0"/>
    <x v="39"/>
    <n v="65767"/>
    <x v="2"/>
    <s v="P990"/>
    <x v="2"/>
    <x v="6"/>
    <s v="Product 990"/>
    <n v="4152.09"/>
    <n v="4"/>
    <n v="0.4"/>
    <x v="985"/>
  </r>
  <r>
    <n v="991"/>
    <s v="HDENMQALLM"/>
    <d v="2018-09-07T00:00:00"/>
    <x v="800"/>
    <x v="0"/>
    <s v="J7KED8TG"/>
    <s v="Customer 991"/>
    <x v="0"/>
    <s v="USA"/>
    <x v="13"/>
    <x v="40"/>
    <n v="87095"/>
    <x v="0"/>
    <s v="P991"/>
    <x v="2"/>
    <x v="9"/>
    <s v="Product 991"/>
    <n v="4351.01"/>
    <n v="9"/>
    <n v="0.09"/>
    <x v="986"/>
  </r>
  <r>
    <n v="992"/>
    <s v="FNPN96M67C"/>
    <d v="2019-10-27T00:00:00"/>
    <x v="731"/>
    <x v="2"/>
    <s v="UZW0JSOP"/>
    <s v="Customer 992"/>
    <x v="2"/>
    <s v="USA"/>
    <x v="17"/>
    <x v="41"/>
    <n v="73983"/>
    <x v="2"/>
    <s v="P992"/>
    <x v="1"/>
    <x v="2"/>
    <s v="Product 992"/>
    <n v="2985.33"/>
    <n v="8"/>
    <n v="0.31"/>
    <x v="987"/>
  </r>
  <r>
    <n v="993"/>
    <s v="F7T24KZUDD"/>
    <d v="2014-04-01T00:00:00"/>
    <x v="801"/>
    <x v="3"/>
    <s v="XPR7KMRG"/>
    <s v="Customer 993"/>
    <x v="2"/>
    <s v="USA"/>
    <x v="4"/>
    <x v="42"/>
    <n v="43644"/>
    <x v="2"/>
    <s v="P993"/>
    <x v="1"/>
    <x v="9"/>
    <s v="Product 993"/>
    <n v="1956.6"/>
    <n v="7"/>
    <n v="0.3"/>
    <x v="988"/>
  </r>
  <r>
    <n v="994"/>
    <s v="W8K6H1KL76"/>
    <d v="2019-05-04T00:00:00"/>
    <x v="547"/>
    <x v="0"/>
    <s v="9OMX4U7L"/>
    <s v="Customer 994"/>
    <x v="1"/>
    <s v="USA"/>
    <x v="13"/>
    <x v="43"/>
    <n v="67340"/>
    <x v="0"/>
    <s v="P994"/>
    <x v="0"/>
    <x v="0"/>
    <s v="Product 994"/>
    <n v="55.39"/>
    <n v="10"/>
    <n v="0.3"/>
    <x v="989"/>
  </r>
  <r>
    <n v="995"/>
    <s v="O136KZI8DG"/>
    <d v="2019-02-12T00:00:00"/>
    <x v="802"/>
    <x v="0"/>
    <s v="KNO1PP3W"/>
    <s v="Customer 995"/>
    <x v="1"/>
    <s v="USA"/>
    <x v="0"/>
    <x v="44"/>
    <n v="26163"/>
    <x v="0"/>
    <s v="P995"/>
    <x v="0"/>
    <x v="2"/>
    <s v="Product 995"/>
    <n v="1439.78"/>
    <n v="2"/>
    <n v="0.06"/>
    <x v="990"/>
  </r>
  <r>
    <n v="996"/>
    <s v="AUD44TAYCN"/>
    <d v="2015-06-09T00:00:00"/>
    <x v="309"/>
    <x v="1"/>
    <s v="4UUEUJWU"/>
    <s v="Customer 996"/>
    <x v="0"/>
    <s v="USA"/>
    <x v="3"/>
    <x v="45"/>
    <n v="41216"/>
    <x v="3"/>
    <s v="P996"/>
    <x v="1"/>
    <x v="8"/>
    <s v="Product 996"/>
    <n v="159.66999999999999"/>
    <n v="5"/>
    <n v="0.34"/>
    <x v="991"/>
  </r>
  <r>
    <n v="997"/>
    <s v="SMXVDI0N1P"/>
    <d v="2014-05-04T00:00:00"/>
    <x v="803"/>
    <x v="1"/>
    <s v="BR0LI6X3"/>
    <s v="Customer 997"/>
    <x v="1"/>
    <s v="USA"/>
    <x v="3"/>
    <x v="46"/>
    <n v="70148"/>
    <x v="1"/>
    <s v="P997"/>
    <x v="1"/>
    <x v="4"/>
    <s v="Product 997"/>
    <n v="1713.45"/>
    <n v="4"/>
    <n v="0.22"/>
    <x v="992"/>
  </r>
  <r>
    <n v="998"/>
    <s v="RP1J6H6IK6"/>
    <d v="2014-12-09T00:00:00"/>
    <x v="804"/>
    <x v="1"/>
    <s v="U6N33JP9"/>
    <s v="Customer 998"/>
    <x v="1"/>
    <s v="USA"/>
    <x v="12"/>
    <x v="47"/>
    <n v="48478"/>
    <x v="2"/>
    <s v="P998"/>
    <x v="0"/>
    <x v="1"/>
    <s v="Product 998"/>
    <n v="3165.36"/>
    <n v="1"/>
    <n v="0.09"/>
    <x v="993"/>
  </r>
  <r>
    <n v="999"/>
    <s v="JVIHTPLPTK"/>
    <d v="2017-07-11T00:00:00"/>
    <x v="805"/>
    <x v="0"/>
    <s v="GUKKVZ7H"/>
    <s v="Customer 999"/>
    <x v="0"/>
    <s v="USA"/>
    <x v="15"/>
    <x v="48"/>
    <n v="40689"/>
    <x v="2"/>
    <s v="P999"/>
    <x v="0"/>
    <x v="8"/>
    <s v="Product 999"/>
    <n v="1478.32"/>
    <n v="1"/>
    <n v="7.0000000000000007E-2"/>
    <x v="994"/>
  </r>
  <r>
    <n v="1000"/>
    <s v="C1XPYW8Q2E"/>
    <d v="2016-01-11T00:00:00"/>
    <x v="806"/>
    <x v="2"/>
    <s v="FHBB3GBA"/>
    <s v="Customer 1000"/>
    <x v="2"/>
    <s v="USA"/>
    <x v="10"/>
    <x v="49"/>
    <n v="41298"/>
    <x v="3"/>
    <s v="P1000"/>
    <x v="0"/>
    <x v="7"/>
    <s v="Product 1000"/>
    <n v="3316.62"/>
    <n v="5"/>
    <n v="0.16"/>
    <x v="995"/>
  </r>
  <r>
    <n v="1001"/>
    <s v="UTIWOK5288"/>
    <d v="2018-02-07T00:00:00"/>
    <x v="84"/>
    <x v="2"/>
    <s v="OAOUMNG4"/>
    <s v="Customer 1001"/>
    <x v="0"/>
    <s v="USA"/>
    <x v="15"/>
    <x v="0"/>
    <n v="14559"/>
    <x v="1"/>
    <s v="P1001"/>
    <x v="1"/>
    <x v="3"/>
    <s v="Product 1001"/>
    <n v="1900.9"/>
    <n v="4"/>
    <n v="0.12"/>
    <x v="996"/>
  </r>
  <r>
    <n v="1002"/>
    <s v="2LXU1RRMY3"/>
    <d v="2018-11-05T00:00:00"/>
    <x v="807"/>
    <x v="0"/>
    <s v="MKVI0MC6"/>
    <s v="Customer 1002"/>
    <x v="1"/>
    <s v="USA"/>
    <x v="6"/>
    <x v="1"/>
    <n v="55487"/>
    <x v="0"/>
    <s v="P1002"/>
    <x v="2"/>
    <x v="5"/>
    <s v="Product 1002"/>
    <n v="607.96"/>
    <n v="3"/>
    <n v="0.37"/>
    <x v="997"/>
  </r>
  <r>
    <n v="1003"/>
    <s v="8QAA5DHDFJ"/>
    <d v="2015-03-28T00:00:00"/>
    <x v="808"/>
    <x v="2"/>
    <s v="JX1T6Y1L"/>
    <s v="Customer 1003"/>
    <x v="2"/>
    <s v="USA"/>
    <x v="10"/>
    <x v="2"/>
    <n v="91856"/>
    <x v="1"/>
    <s v="P1003"/>
    <x v="1"/>
    <x v="7"/>
    <s v="Product 1003"/>
    <n v="4090.85"/>
    <n v="2"/>
    <n v="0.44"/>
    <x v="998"/>
  </r>
  <r>
    <n v="1004"/>
    <s v="RMSYET0FQY"/>
    <d v="2015-03-28T00:00:00"/>
    <x v="809"/>
    <x v="1"/>
    <s v="KEQX54M6"/>
    <s v="Customer 1004"/>
    <x v="1"/>
    <s v="USA"/>
    <x v="1"/>
    <x v="3"/>
    <n v="32601"/>
    <x v="0"/>
    <s v="P1004"/>
    <x v="0"/>
    <x v="0"/>
    <s v="Product 1004"/>
    <n v="2445.29"/>
    <n v="6"/>
    <n v="0.02"/>
    <x v="999"/>
  </r>
  <r>
    <n v="1005"/>
    <s v="V8MJMUW00K"/>
    <d v="2019-08-15T00:00:00"/>
    <x v="438"/>
    <x v="0"/>
    <s v="QF03YQ4M"/>
    <s v="Customer 1005"/>
    <x v="0"/>
    <s v="USA"/>
    <x v="5"/>
    <x v="4"/>
    <n v="98935"/>
    <x v="3"/>
    <s v="P1005"/>
    <x v="2"/>
    <x v="7"/>
    <s v="Product 1005"/>
    <n v="3214.68"/>
    <n v="4"/>
    <n v="0.33"/>
    <x v="1000"/>
  </r>
  <r>
    <n v="1006"/>
    <s v="YUC63ZK4HX"/>
    <d v="2014-11-15T00:00:00"/>
    <x v="235"/>
    <x v="2"/>
    <s v="IOF0SCAB"/>
    <s v="Customer 1006"/>
    <x v="0"/>
    <s v="USA"/>
    <x v="0"/>
    <x v="5"/>
    <n v="19689"/>
    <x v="3"/>
    <s v="P1006"/>
    <x v="2"/>
    <x v="6"/>
    <s v="Product 1006"/>
    <n v="2799.98"/>
    <n v="7"/>
    <n v="0.38"/>
    <x v="1001"/>
  </r>
  <r>
    <n v="1007"/>
    <s v="Z34MC5HGVE"/>
    <d v="2018-05-25T00:00:00"/>
    <x v="810"/>
    <x v="2"/>
    <s v="A19AVPTR"/>
    <s v="Customer 1007"/>
    <x v="2"/>
    <s v="USA"/>
    <x v="2"/>
    <x v="6"/>
    <n v="97844"/>
    <x v="1"/>
    <s v="P1007"/>
    <x v="0"/>
    <x v="9"/>
    <s v="Product 1007"/>
    <n v="4024.29"/>
    <n v="4"/>
    <n v="0.26"/>
    <x v="1002"/>
  </r>
  <r>
    <n v="1008"/>
    <s v="LHHQW0EI0P"/>
    <d v="2017-08-07T00:00:00"/>
    <x v="811"/>
    <x v="2"/>
    <s v="WDRVUQKB"/>
    <s v="Customer 1008"/>
    <x v="0"/>
    <s v="USA"/>
    <x v="17"/>
    <x v="7"/>
    <n v="31590"/>
    <x v="3"/>
    <s v="P1008"/>
    <x v="1"/>
    <x v="7"/>
    <s v="Product 1008"/>
    <n v="2794.83"/>
    <n v="4"/>
    <n v="0.5"/>
    <x v="1003"/>
  </r>
  <r>
    <n v="1009"/>
    <s v="IA4NXJNB8T"/>
    <d v="2015-01-02T00:00:00"/>
    <x v="812"/>
    <x v="2"/>
    <s v="XTP51QM5"/>
    <s v="Customer 1009"/>
    <x v="1"/>
    <s v="USA"/>
    <x v="4"/>
    <x v="8"/>
    <n v="12575"/>
    <x v="0"/>
    <s v="P1009"/>
    <x v="2"/>
    <x v="0"/>
    <s v="Product 1009"/>
    <n v="3991.91"/>
    <n v="1"/>
    <n v="0.1"/>
    <x v="1004"/>
  </r>
  <r>
    <n v="1010"/>
    <s v="JBYVRYSNQL"/>
    <d v="2019-09-25T00:00:00"/>
    <x v="813"/>
    <x v="3"/>
    <s v="OXLAM5IR"/>
    <s v="Customer 1010"/>
    <x v="1"/>
    <s v="USA"/>
    <x v="5"/>
    <x v="9"/>
    <n v="84669"/>
    <x v="2"/>
    <s v="P1010"/>
    <x v="1"/>
    <x v="9"/>
    <s v="Product 1010"/>
    <n v="1993.37"/>
    <n v="6"/>
    <n v="0.44"/>
    <x v="1005"/>
  </r>
  <r>
    <n v="1011"/>
    <s v="NUVLS3DY56"/>
    <d v="2019-11-19T00:00:00"/>
    <x v="814"/>
    <x v="0"/>
    <s v="UBDGWSEB"/>
    <s v="Customer 1011"/>
    <x v="0"/>
    <s v="USA"/>
    <x v="5"/>
    <x v="10"/>
    <n v="86190"/>
    <x v="2"/>
    <s v="P1011"/>
    <x v="1"/>
    <x v="7"/>
    <s v="Product 1011"/>
    <n v="771.67"/>
    <n v="6"/>
    <n v="0.49"/>
    <x v="1006"/>
  </r>
  <r>
    <n v="1012"/>
    <s v="R2ZEAFFP5V"/>
    <d v="2017-05-13T00:00:00"/>
    <x v="815"/>
    <x v="0"/>
    <s v="SPLSXRZK"/>
    <s v="Customer 1012"/>
    <x v="2"/>
    <s v="USA"/>
    <x v="18"/>
    <x v="11"/>
    <n v="36701"/>
    <x v="3"/>
    <s v="P1012"/>
    <x v="0"/>
    <x v="6"/>
    <s v="Product 1012"/>
    <n v="2194"/>
    <n v="8"/>
    <n v="0.5"/>
    <x v="1007"/>
  </r>
  <r>
    <n v="1013"/>
    <s v="ASEH0AW704"/>
    <d v="2016-08-24T00:00:00"/>
    <x v="64"/>
    <x v="2"/>
    <s v="WC53ARBL"/>
    <s v="Customer 1013"/>
    <x v="1"/>
    <s v="USA"/>
    <x v="5"/>
    <x v="12"/>
    <n v="27886"/>
    <x v="3"/>
    <s v="P1013"/>
    <x v="1"/>
    <x v="5"/>
    <s v="Product 1013"/>
    <n v="4654.37"/>
    <n v="7"/>
    <n v="0.05"/>
    <x v="1008"/>
  </r>
  <r>
    <n v="1014"/>
    <s v="XT0KXJN5NJ"/>
    <d v="2017-03-12T00:00:00"/>
    <x v="571"/>
    <x v="0"/>
    <s v="27VVXJ4O"/>
    <s v="Customer 1014"/>
    <x v="0"/>
    <s v="USA"/>
    <x v="14"/>
    <x v="13"/>
    <n v="32145"/>
    <x v="1"/>
    <s v="P1014"/>
    <x v="0"/>
    <x v="5"/>
    <s v="Product 1014"/>
    <n v="527.79999999999995"/>
    <n v="10"/>
    <n v="0.22"/>
    <x v="1009"/>
  </r>
  <r>
    <n v="1015"/>
    <s v="2TSNONBLQY"/>
    <d v="2018-02-27T00:00:00"/>
    <x v="816"/>
    <x v="0"/>
    <s v="2MI3Q1A5"/>
    <s v="Customer 1015"/>
    <x v="1"/>
    <s v="USA"/>
    <x v="8"/>
    <x v="14"/>
    <n v="87894"/>
    <x v="3"/>
    <s v="P1015"/>
    <x v="1"/>
    <x v="5"/>
    <s v="Product 1015"/>
    <n v="903.87"/>
    <n v="8"/>
    <n v="0.16"/>
    <x v="1010"/>
  </r>
  <r>
    <n v="1016"/>
    <s v="5Y3O1Y4U2W"/>
    <d v="2017-01-02T00:00:00"/>
    <x v="501"/>
    <x v="2"/>
    <s v="7MOUPIB8"/>
    <s v="Customer 1016"/>
    <x v="0"/>
    <s v="USA"/>
    <x v="17"/>
    <x v="15"/>
    <n v="71838"/>
    <x v="3"/>
    <s v="P1016"/>
    <x v="2"/>
    <x v="3"/>
    <s v="Product 1016"/>
    <n v="2775.92"/>
    <n v="8"/>
    <n v="0.33"/>
    <x v="1011"/>
  </r>
  <r>
    <n v="1017"/>
    <s v="KZNHKHPP4R"/>
    <d v="2014-06-21T00:00:00"/>
    <x v="817"/>
    <x v="1"/>
    <s v="Z8AHWXWG"/>
    <s v="Customer 1017"/>
    <x v="0"/>
    <s v="USA"/>
    <x v="7"/>
    <x v="16"/>
    <n v="40514"/>
    <x v="3"/>
    <s v="P1017"/>
    <x v="2"/>
    <x v="9"/>
    <s v="Product 1017"/>
    <n v="329.54"/>
    <n v="8"/>
    <n v="0.37"/>
    <x v="1012"/>
  </r>
  <r>
    <n v="1018"/>
    <s v="KGYRCCB0UB"/>
    <d v="2014-01-04T00:00:00"/>
    <x v="818"/>
    <x v="3"/>
    <s v="23XFOJLR"/>
    <s v="Customer 1018"/>
    <x v="0"/>
    <s v="USA"/>
    <x v="3"/>
    <x v="17"/>
    <n v="18002"/>
    <x v="0"/>
    <s v="P1018"/>
    <x v="1"/>
    <x v="9"/>
    <s v="Product 1018"/>
    <n v="150.38999999999999"/>
    <n v="3"/>
    <n v="0.41"/>
    <x v="1013"/>
  </r>
  <r>
    <n v="1019"/>
    <s v="Z33J1B4DDG"/>
    <d v="2017-08-15T00:00:00"/>
    <x v="623"/>
    <x v="2"/>
    <s v="WC7Z8C1G"/>
    <s v="Customer 1019"/>
    <x v="0"/>
    <s v="USA"/>
    <x v="6"/>
    <x v="18"/>
    <n v="90840"/>
    <x v="0"/>
    <s v="P1019"/>
    <x v="1"/>
    <x v="1"/>
    <s v="Product 1019"/>
    <n v="3708.42"/>
    <n v="4"/>
    <n v="0.46"/>
    <x v="1014"/>
  </r>
  <r>
    <n v="1020"/>
    <s v="WG5RQ7Y3SB"/>
    <d v="2018-10-22T00:00:00"/>
    <x v="819"/>
    <x v="1"/>
    <s v="5XB2XGTZ"/>
    <s v="Customer 1020"/>
    <x v="0"/>
    <s v="USA"/>
    <x v="0"/>
    <x v="19"/>
    <n v="64592"/>
    <x v="3"/>
    <s v="P1020"/>
    <x v="0"/>
    <x v="2"/>
    <s v="Product 1020"/>
    <n v="2482.37"/>
    <n v="8"/>
    <n v="0.01"/>
    <x v="1015"/>
  </r>
  <r>
    <n v="1021"/>
    <s v="2L33BOIC5C"/>
    <d v="2015-10-03T00:00:00"/>
    <x v="820"/>
    <x v="3"/>
    <s v="0Q9BFNMC"/>
    <s v="Customer 1021"/>
    <x v="1"/>
    <s v="USA"/>
    <x v="0"/>
    <x v="20"/>
    <n v="29800"/>
    <x v="3"/>
    <s v="P1021"/>
    <x v="0"/>
    <x v="9"/>
    <s v="Product 1021"/>
    <n v="4960.51"/>
    <n v="1"/>
    <n v="0.2"/>
    <x v="1016"/>
  </r>
  <r>
    <n v="1022"/>
    <s v="Y8MANEGU8C"/>
    <d v="2019-06-20T00:00:00"/>
    <x v="821"/>
    <x v="1"/>
    <s v="7477ZBSH"/>
    <s v="Customer 1022"/>
    <x v="0"/>
    <s v="USA"/>
    <x v="18"/>
    <x v="21"/>
    <n v="50471"/>
    <x v="3"/>
    <s v="P1022"/>
    <x v="2"/>
    <x v="8"/>
    <s v="Product 1022"/>
    <n v="300.54000000000002"/>
    <n v="8"/>
    <n v="0.05"/>
    <x v="1017"/>
  </r>
  <r>
    <n v="1023"/>
    <s v="CONKY21N2K"/>
    <d v="2015-09-20T00:00:00"/>
    <x v="822"/>
    <x v="3"/>
    <s v="GLA28F3C"/>
    <s v="Customer 1023"/>
    <x v="0"/>
    <s v="USA"/>
    <x v="0"/>
    <x v="22"/>
    <n v="95689"/>
    <x v="3"/>
    <s v="P1023"/>
    <x v="0"/>
    <x v="2"/>
    <s v="Product 1023"/>
    <n v="4481.08"/>
    <n v="2"/>
    <n v="0"/>
    <x v="1018"/>
  </r>
  <r>
    <n v="1024"/>
    <s v="KX33BHK3IZ"/>
    <d v="2016-03-01T00:00:00"/>
    <x v="367"/>
    <x v="2"/>
    <s v="FBPUY4FS"/>
    <s v="Customer 1024"/>
    <x v="0"/>
    <s v="USA"/>
    <x v="10"/>
    <x v="23"/>
    <n v="30389"/>
    <x v="2"/>
    <s v="P1024"/>
    <x v="0"/>
    <x v="4"/>
    <s v="Product 1024"/>
    <n v="1977.53"/>
    <n v="5"/>
    <n v="0.26"/>
    <x v="1019"/>
  </r>
  <r>
    <n v="1025"/>
    <s v="UJN3KZYM8G"/>
    <d v="2019-11-09T00:00:00"/>
    <x v="823"/>
    <x v="1"/>
    <s v="VFT5OOSN"/>
    <s v="Customer 1025"/>
    <x v="1"/>
    <s v="USA"/>
    <x v="7"/>
    <x v="24"/>
    <n v="44618"/>
    <x v="0"/>
    <s v="P1025"/>
    <x v="0"/>
    <x v="6"/>
    <s v="Product 1025"/>
    <n v="130.21"/>
    <n v="4"/>
    <n v="0.1"/>
    <x v="1020"/>
  </r>
  <r>
    <n v="1026"/>
    <s v="CRLBW8KYT6"/>
    <d v="2018-12-05T00:00:00"/>
    <x v="824"/>
    <x v="3"/>
    <s v="8U25ZOUC"/>
    <s v="Customer 1026"/>
    <x v="0"/>
    <s v="USA"/>
    <x v="16"/>
    <x v="25"/>
    <n v="37193"/>
    <x v="3"/>
    <s v="P1026"/>
    <x v="2"/>
    <x v="8"/>
    <s v="Product 1026"/>
    <n v="798.89"/>
    <n v="6"/>
    <n v="0.21"/>
    <x v="1021"/>
  </r>
  <r>
    <n v="1027"/>
    <s v="OL1JLFOBS8"/>
    <d v="2017-06-04T00:00:00"/>
    <x v="549"/>
    <x v="1"/>
    <s v="3R7ADZ07"/>
    <s v="Customer 1027"/>
    <x v="2"/>
    <s v="USA"/>
    <x v="11"/>
    <x v="26"/>
    <n v="24135"/>
    <x v="3"/>
    <s v="P1027"/>
    <x v="0"/>
    <x v="3"/>
    <s v="Product 1027"/>
    <n v="2820.68"/>
    <n v="4"/>
    <n v="0.18"/>
    <x v="1022"/>
  </r>
  <r>
    <n v="1028"/>
    <s v="8SQ35IR2HG"/>
    <d v="2014-11-02T00:00:00"/>
    <x v="825"/>
    <x v="3"/>
    <s v="RL2SWGMY"/>
    <s v="Customer 1028"/>
    <x v="1"/>
    <s v="USA"/>
    <x v="5"/>
    <x v="27"/>
    <n v="90686"/>
    <x v="0"/>
    <s v="P1028"/>
    <x v="0"/>
    <x v="3"/>
    <s v="Product 1028"/>
    <n v="3261.13"/>
    <n v="2"/>
    <n v="0.47"/>
    <x v="1023"/>
  </r>
  <r>
    <n v="1029"/>
    <s v="BYV9XCS4EC"/>
    <d v="2015-04-23T00:00:00"/>
    <x v="94"/>
    <x v="2"/>
    <s v="COVQENJN"/>
    <s v="Customer 1029"/>
    <x v="0"/>
    <s v="USA"/>
    <x v="17"/>
    <x v="28"/>
    <n v="41188"/>
    <x v="1"/>
    <s v="P1029"/>
    <x v="2"/>
    <x v="6"/>
    <s v="Product 1029"/>
    <n v="280.66000000000003"/>
    <n v="9"/>
    <n v="0.16"/>
    <x v="1024"/>
  </r>
  <r>
    <n v="1030"/>
    <s v="V4SFUDN6EN"/>
    <d v="2018-08-10T00:00:00"/>
    <x v="826"/>
    <x v="1"/>
    <s v="WRNTD543"/>
    <s v="Customer 1030"/>
    <x v="1"/>
    <s v="USA"/>
    <x v="14"/>
    <x v="29"/>
    <n v="49453"/>
    <x v="3"/>
    <s v="P1030"/>
    <x v="1"/>
    <x v="1"/>
    <s v="Product 1030"/>
    <n v="1042.56"/>
    <n v="5"/>
    <n v="0.27"/>
    <x v="1025"/>
  </r>
  <r>
    <n v="1031"/>
    <s v="U4AESP8S1L"/>
    <d v="2018-03-22T00:00:00"/>
    <x v="147"/>
    <x v="2"/>
    <s v="7TRHROLU"/>
    <s v="Customer 1031"/>
    <x v="0"/>
    <s v="USA"/>
    <x v="9"/>
    <x v="30"/>
    <n v="10875"/>
    <x v="0"/>
    <s v="P1031"/>
    <x v="1"/>
    <x v="2"/>
    <s v="Product 1031"/>
    <n v="3666.21"/>
    <n v="1"/>
    <n v="0.49"/>
    <x v="1026"/>
  </r>
  <r>
    <n v="1032"/>
    <s v="LUO4KZM6OM"/>
    <d v="2019-08-28T00:00:00"/>
    <x v="415"/>
    <x v="2"/>
    <s v="E9H9IMTX"/>
    <s v="Customer 1032"/>
    <x v="2"/>
    <s v="USA"/>
    <x v="4"/>
    <x v="31"/>
    <n v="83630"/>
    <x v="1"/>
    <s v="P1032"/>
    <x v="0"/>
    <x v="0"/>
    <s v="Product 1032"/>
    <n v="3788.51"/>
    <n v="9"/>
    <n v="0.04"/>
    <x v="1027"/>
  </r>
  <r>
    <n v="1033"/>
    <s v="I28RDTIV9F"/>
    <d v="2014-03-28T00:00:00"/>
    <x v="649"/>
    <x v="2"/>
    <s v="CSPLNDE8"/>
    <s v="Customer 1033"/>
    <x v="2"/>
    <s v="USA"/>
    <x v="0"/>
    <x v="32"/>
    <n v="58065"/>
    <x v="0"/>
    <s v="P1033"/>
    <x v="0"/>
    <x v="2"/>
    <s v="Product 1033"/>
    <n v="4936.03"/>
    <n v="6"/>
    <n v="0.35"/>
    <x v="1028"/>
  </r>
  <r>
    <n v="1034"/>
    <s v="3ZDWFAXE91"/>
    <d v="2015-05-13T00:00:00"/>
    <x v="616"/>
    <x v="3"/>
    <s v="E1M0X1Y2"/>
    <s v="Customer 1034"/>
    <x v="0"/>
    <s v="USA"/>
    <x v="9"/>
    <x v="33"/>
    <n v="88857"/>
    <x v="1"/>
    <s v="P1034"/>
    <x v="1"/>
    <x v="1"/>
    <s v="Product 1034"/>
    <n v="4735.08"/>
    <n v="2"/>
    <n v="0.09"/>
    <x v="1029"/>
  </r>
  <r>
    <n v="1035"/>
    <s v="J2GPWIFLAP"/>
    <d v="2017-04-12T00:00:00"/>
    <x v="827"/>
    <x v="2"/>
    <s v="7OYHLE7D"/>
    <s v="Customer 1035"/>
    <x v="0"/>
    <s v="USA"/>
    <x v="7"/>
    <x v="34"/>
    <n v="25292"/>
    <x v="1"/>
    <s v="P1035"/>
    <x v="2"/>
    <x v="6"/>
    <s v="Product 1035"/>
    <n v="2836.86"/>
    <n v="1"/>
    <n v="0.28999999999999998"/>
    <x v="1030"/>
  </r>
  <r>
    <n v="1036"/>
    <s v="KFUUS1VNN8"/>
    <d v="2017-08-12T00:00:00"/>
    <x v="623"/>
    <x v="2"/>
    <s v="QSPQM9CB"/>
    <s v="Customer 1036"/>
    <x v="2"/>
    <s v="USA"/>
    <x v="14"/>
    <x v="35"/>
    <n v="82768"/>
    <x v="0"/>
    <s v="P1036"/>
    <x v="2"/>
    <x v="4"/>
    <s v="Product 1036"/>
    <n v="2385.63"/>
    <n v="4"/>
    <n v="0.33"/>
    <x v="1031"/>
  </r>
  <r>
    <n v="1037"/>
    <s v="MV1JGSFFPS"/>
    <d v="2018-03-30T00:00:00"/>
    <x v="420"/>
    <x v="2"/>
    <s v="9N9I5TW7"/>
    <s v="Customer 1037"/>
    <x v="1"/>
    <s v="USA"/>
    <x v="7"/>
    <x v="36"/>
    <n v="75112"/>
    <x v="0"/>
    <s v="P1037"/>
    <x v="2"/>
    <x v="8"/>
    <s v="Product 1037"/>
    <n v="259.16000000000003"/>
    <n v="3"/>
    <n v="0.31"/>
    <x v="556"/>
  </r>
  <r>
    <n v="1038"/>
    <s v="MRQWI9CIOW"/>
    <d v="2019-08-10T00:00:00"/>
    <x v="828"/>
    <x v="2"/>
    <s v="IVDEOEC3"/>
    <s v="Customer 1038"/>
    <x v="1"/>
    <s v="USA"/>
    <x v="7"/>
    <x v="37"/>
    <n v="58753"/>
    <x v="3"/>
    <s v="P1038"/>
    <x v="2"/>
    <x v="5"/>
    <s v="Product 1038"/>
    <n v="1097.6099999999999"/>
    <n v="5"/>
    <n v="0.06"/>
    <x v="1032"/>
  </r>
  <r>
    <n v="1039"/>
    <s v="4PHKLFR5CE"/>
    <d v="2019-12-09T00:00:00"/>
    <x v="829"/>
    <x v="2"/>
    <s v="IW0L6BIE"/>
    <s v="Customer 1039"/>
    <x v="2"/>
    <s v="USA"/>
    <x v="9"/>
    <x v="38"/>
    <n v="57377"/>
    <x v="1"/>
    <s v="P1039"/>
    <x v="2"/>
    <x v="9"/>
    <s v="Product 1039"/>
    <n v="1246.7"/>
    <n v="10"/>
    <n v="0.13"/>
    <x v="1033"/>
  </r>
  <r>
    <n v="1040"/>
    <s v="PHQ367KP4F"/>
    <d v="2015-05-17T00:00:00"/>
    <x v="830"/>
    <x v="3"/>
    <s v="TFJQX17Y"/>
    <s v="Customer 1040"/>
    <x v="2"/>
    <s v="USA"/>
    <x v="9"/>
    <x v="39"/>
    <n v="65117"/>
    <x v="0"/>
    <s v="P1040"/>
    <x v="1"/>
    <x v="8"/>
    <s v="Product 1040"/>
    <n v="1322.75"/>
    <n v="9"/>
    <n v="0.47"/>
    <x v="1034"/>
  </r>
  <r>
    <n v="1041"/>
    <s v="ZVPKDGN096"/>
    <d v="2016-02-16T00:00:00"/>
    <x v="831"/>
    <x v="0"/>
    <s v="5TVCMXM3"/>
    <s v="Customer 1041"/>
    <x v="1"/>
    <s v="USA"/>
    <x v="16"/>
    <x v="40"/>
    <n v="63984"/>
    <x v="2"/>
    <s v="P1041"/>
    <x v="0"/>
    <x v="0"/>
    <s v="Product 1041"/>
    <n v="3628.4"/>
    <n v="6"/>
    <n v="0.2"/>
    <x v="1035"/>
  </r>
  <r>
    <n v="1042"/>
    <s v="CYYO97DI2M"/>
    <d v="2019-12-27T00:00:00"/>
    <x v="832"/>
    <x v="1"/>
    <s v="J8QISQDK"/>
    <s v="Customer 1042"/>
    <x v="2"/>
    <s v="USA"/>
    <x v="11"/>
    <x v="41"/>
    <n v="29183"/>
    <x v="1"/>
    <s v="P1042"/>
    <x v="2"/>
    <x v="6"/>
    <s v="Product 1042"/>
    <n v="4396.8599999999997"/>
    <n v="7"/>
    <n v="0.5"/>
    <x v="1036"/>
  </r>
  <r>
    <n v="1043"/>
    <s v="IC1KOZ32CV"/>
    <d v="2019-08-24T00:00:00"/>
    <x v="833"/>
    <x v="2"/>
    <s v="M3MHKPB1"/>
    <s v="Customer 1043"/>
    <x v="0"/>
    <s v="USA"/>
    <x v="7"/>
    <x v="42"/>
    <n v="92573"/>
    <x v="1"/>
    <s v="P1043"/>
    <x v="2"/>
    <x v="3"/>
    <s v="Product 1043"/>
    <n v="84.09"/>
    <n v="9"/>
    <n v="0.33"/>
    <x v="1037"/>
  </r>
  <r>
    <n v="1044"/>
    <s v="UR5WSE3WBR"/>
    <d v="2017-11-18T00:00:00"/>
    <x v="329"/>
    <x v="0"/>
    <s v="R4DI8S96"/>
    <s v="Customer 1044"/>
    <x v="2"/>
    <s v="USA"/>
    <x v="11"/>
    <x v="43"/>
    <n v="80920"/>
    <x v="0"/>
    <s v="P1044"/>
    <x v="0"/>
    <x v="6"/>
    <s v="Product 1044"/>
    <n v="2145.13"/>
    <n v="6"/>
    <n v="0.42"/>
    <x v="1038"/>
  </r>
  <r>
    <n v="1045"/>
    <s v="9DCW6MSDYA"/>
    <d v="2017-02-17T00:00:00"/>
    <x v="834"/>
    <x v="2"/>
    <s v="4N5J8CTS"/>
    <s v="Customer 1045"/>
    <x v="1"/>
    <s v="USA"/>
    <x v="7"/>
    <x v="44"/>
    <n v="72363"/>
    <x v="1"/>
    <s v="P1045"/>
    <x v="1"/>
    <x v="0"/>
    <s v="Product 1045"/>
    <n v="1174.48"/>
    <n v="8"/>
    <n v="0.09"/>
    <x v="1039"/>
  </r>
  <r>
    <n v="1046"/>
    <s v="NVG2MXHZXQ"/>
    <d v="2016-06-30T00:00:00"/>
    <x v="835"/>
    <x v="3"/>
    <s v="1X95YPPB"/>
    <s v="Customer 1046"/>
    <x v="2"/>
    <s v="USA"/>
    <x v="18"/>
    <x v="45"/>
    <n v="38538"/>
    <x v="1"/>
    <s v="P1046"/>
    <x v="0"/>
    <x v="1"/>
    <s v="Product 1046"/>
    <n v="1655.99"/>
    <n v="5"/>
    <n v="0.45"/>
    <x v="1040"/>
  </r>
  <r>
    <n v="1047"/>
    <s v="4LY2C8ZZ1Z"/>
    <d v="2017-05-03T00:00:00"/>
    <x v="836"/>
    <x v="2"/>
    <s v="BBRN4BOZ"/>
    <s v="Customer 1047"/>
    <x v="1"/>
    <s v="USA"/>
    <x v="13"/>
    <x v="46"/>
    <n v="47280"/>
    <x v="0"/>
    <s v="P1047"/>
    <x v="0"/>
    <x v="6"/>
    <s v="Product 1047"/>
    <n v="4577.18"/>
    <n v="2"/>
    <n v="0.42"/>
    <x v="1041"/>
  </r>
  <r>
    <n v="1048"/>
    <s v="CG4DFX8IWK"/>
    <d v="2018-11-30T00:00:00"/>
    <x v="837"/>
    <x v="2"/>
    <s v="BWH5SAT3"/>
    <s v="Customer 1048"/>
    <x v="0"/>
    <s v="USA"/>
    <x v="4"/>
    <x v="47"/>
    <n v="87399"/>
    <x v="2"/>
    <s v="P1048"/>
    <x v="0"/>
    <x v="5"/>
    <s v="Product 1048"/>
    <n v="2639.56"/>
    <n v="4"/>
    <n v="0.27"/>
    <x v="1042"/>
  </r>
  <r>
    <n v="1049"/>
    <s v="K3FMM9OSNT"/>
    <d v="2018-12-10T00:00:00"/>
    <x v="838"/>
    <x v="2"/>
    <s v="0MDHLHGV"/>
    <s v="Customer 1049"/>
    <x v="1"/>
    <s v="USA"/>
    <x v="10"/>
    <x v="48"/>
    <n v="52388"/>
    <x v="3"/>
    <s v="P1049"/>
    <x v="2"/>
    <x v="7"/>
    <s v="Product 1049"/>
    <n v="2495.61"/>
    <n v="8"/>
    <n v="0.27"/>
    <x v="1043"/>
  </r>
  <r>
    <n v="1050"/>
    <s v="NCQ1S061W3"/>
    <d v="2015-01-02T00:00:00"/>
    <x v="722"/>
    <x v="0"/>
    <s v="FLBCT6C9"/>
    <s v="Customer 1050"/>
    <x v="1"/>
    <s v="USA"/>
    <x v="1"/>
    <x v="49"/>
    <n v="42662"/>
    <x v="3"/>
    <s v="P1050"/>
    <x v="1"/>
    <x v="2"/>
    <s v="Product 1050"/>
    <n v="3681.88"/>
    <n v="6"/>
    <n v="0.18"/>
    <x v="1044"/>
  </r>
  <r>
    <n v="1051"/>
    <s v="N4O366YJ69"/>
    <d v="2016-05-22T00:00:00"/>
    <x v="839"/>
    <x v="1"/>
    <s v="O4EG4000"/>
    <s v="Customer 1051"/>
    <x v="0"/>
    <s v="USA"/>
    <x v="8"/>
    <x v="0"/>
    <n v="29019"/>
    <x v="0"/>
    <s v="P1051"/>
    <x v="0"/>
    <x v="3"/>
    <s v="Product 1051"/>
    <n v="2651.85"/>
    <n v="2"/>
    <n v="0.26"/>
    <x v="1045"/>
  </r>
  <r>
    <n v="1052"/>
    <s v="8RHNIC3NW5"/>
    <d v="2017-03-18T00:00:00"/>
    <x v="840"/>
    <x v="3"/>
    <s v="ZKLDCRAS"/>
    <s v="Customer 1052"/>
    <x v="1"/>
    <s v="USA"/>
    <x v="1"/>
    <x v="1"/>
    <n v="99902"/>
    <x v="2"/>
    <s v="P1052"/>
    <x v="1"/>
    <x v="7"/>
    <s v="Product 1052"/>
    <n v="2602.12"/>
    <n v="10"/>
    <n v="0.11"/>
    <x v="1046"/>
  </r>
  <r>
    <n v="1053"/>
    <s v="Z9YHZZSVDZ"/>
    <d v="2019-08-14T00:00:00"/>
    <x v="841"/>
    <x v="1"/>
    <s v="0OX63YEL"/>
    <s v="Customer 1053"/>
    <x v="0"/>
    <s v="USA"/>
    <x v="17"/>
    <x v="2"/>
    <n v="14473"/>
    <x v="0"/>
    <s v="P1053"/>
    <x v="1"/>
    <x v="4"/>
    <s v="Product 1053"/>
    <n v="2796.97"/>
    <n v="6"/>
    <n v="0.19"/>
    <x v="1047"/>
  </r>
  <r>
    <n v="1054"/>
    <s v="3GP16TVNII"/>
    <d v="2014-04-10T00:00:00"/>
    <x v="842"/>
    <x v="0"/>
    <s v="0PRJIFX5"/>
    <s v="Customer 1054"/>
    <x v="1"/>
    <s v="USA"/>
    <x v="14"/>
    <x v="3"/>
    <n v="95111"/>
    <x v="3"/>
    <s v="P1054"/>
    <x v="2"/>
    <x v="1"/>
    <s v="Product 1054"/>
    <n v="2498.7600000000002"/>
    <n v="9"/>
    <n v="0.44"/>
    <x v="1048"/>
  </r>
  <r>
    <n v="1055"/>
    <s v="LX9U1QOS66"/>
    <d v="2015-06-26T00:00:00"/>
    <x v="843"/>
    <x v="0"/>
    <s v="FMWA6V9C"/>
    <s v="Customer 1055"/>
    <x v="2"/>
    <s v="USA"/>
    <x v="18"/>
    <x v="4"/>
    <n v="85861"/>
    <x v="1"/>
    <s v="P1055"/>
    <x v="1"/>
    <x v="9"/>
    <s v="Product 1055"/>
    <n v="2587.5700000000002"/>
    <n v="2"/>
    <n v="0.25"/>
    <x v="1049"/>
  </r>
  <r>
    <n v="1056"/>
    <s v="HT7W5EJU4H"/>
    <d v="2014-02-19T00:00:00"/>
    <x v="844"/>
    <x v="1"/>
    <s v="MCAXJN3I"/>
    <s v="Customer 1056"/>
    <x v="1"/>
    <s v="USA"/>
    <x v="0"/>
    <x v="5"/>
    <n v="80075"/>
    <x v="0"/>
    <s v="P1056"/>
    <x v="1"/>
    <x v="9"/>
    <s v="Product 1056"/>
    <n v="2157.7800000000002"/>
    <n v="3"/>
    <n v="0.26"/>
    <x v="1050"/>
  </r>
  <r>
    <n v="1057"/>
    <s v="ER9RDR2UWL"/>
    <d v="2014-02-23T00:00:00"/>
    <x v="845"/>
    <x v="2"/>
    <s v="D6BJCYYB"/>
    <s v="Customer 1057"/>
    <x v="1"/>
    <s v="USA"/>
    <x v="10"/>
    <x v="6"/>
    <n v="48212"/>
    <x v="0"/>
    <s v="P1057"/>
    <x v="0"/>
    <x v="4"/>
    <s v="Product 1057"/>
    <n v="2615.04"/>
    <n v="7"/>
    <n v="0.1"/>
    <x v="1051"/>
  </r>
  <r>
    <n v="1058"/>
    <s v="08N2YSVINE"/>
    <d v="2017-02-18T00:00:00"/>
    <x v="176"/>
    <x v="1"/>
    <s v="NL9HA6PI"/>
    <s v="Customer 1058"/>
    <x v="2"/>
    <s v="USA"/>
    <x v="19"/>
    <x v="7"/>
    <n v="42784"/>
    <x v="0"/>
    <s v="P1058"/>
    <x v="2"/>
    <x v="0"/>
    <s v="Product 1058"/>
    <n v="4449.6400000000003"/>
    <n v="7"/>
    <n v="0.05"/>
    <x v="1052"/>
  </r>
  <r>
    <n v="1059"/>
    <s v="J6N3B0FGNU"/>
    <d v="2015-05-01T00:00:00"/>
    <x v="846"/>
    <x v="2"/>
    <s v="QRNXX337"/>
    <s v="Customer 1059"/>
    <x v="0"/>
    <s v="USA"/>
    <x v="3"/>
    <x v="8"/>
    <n v="34066"/>
    <x v="2"/>
    <s v="P1059"/>
    <x v="1"/>
    <x v="2"/>
    <s v="Product 1059"/>
    <n v="1057.76"/>
    <n v="3"/>
    <n v="0.27"/>
    <x v="1053"/>
  </r>
  <r>
    <n v="1060"/>
    <s v="95VX46UKKV"/>
    <d v="2015-07-24T00:00:00"/>
    <x v="847"/>
    <x v="0"/>
    <s v="H3NGL2ET"/>
    <s v="Customer 1060"/>
    <x v="0"/>
    <s v="USA"/>
    <x v="1"/>
    <x v="9"/>
    <n v="27607"/>
    <x v="2"/>
    <s v="P1060"/>
    <x v="2"/>
    <x v="7"/>
    <s v="Product 1060"/>
    <n v="4937.3100000000004"/>
    <n v="4"/>
    <n v="0.44"/>
    <x v="1054"/>
  </r>
  <r>
    <n v="1061"/>
    <s v="1D22HKYSO5"/>
    <d v="2016-01-10T00:00:00"/>
    <x v="848"/>
    <x v="2"/>
    <s v="GKOHIDH9"/>
    <s v="Customer 1061"/>
    <x v="2"/>
    <s v="USA"/>
    <x v="17"/>
    <x v="10"/>
    <n v="19900"/>
    <x v="2"/>
    <s v="P1061"/>
    <x v="0"/>
    <x v="1"/>
    <s v="Product 1061"/>
    <n v="980.73"/>
    <n v="10"/>
    <n v="0.41"/>
    <x v="1055"/>
  </r>
  <r>
    <n v="1062"/>
    <s v="AL78OTVUZM"/>
    <d v="2014-01-21T00:00:00"/>
    <x v="849"/>
    <x v="0"/>
    <s v="YAIJKYFT"/>
    <s v="Customer 1062"/>
    <x v="1"/>
    <s v="USA"/>
    <x v="11"/>
    <x v="11"/>
    <n v="49799"/>
    <x v="2"/>
    <s v="P1062"/>
    <x v="2"/>
    <x v="7"/>
    <s v="Product 1062"/>
    <n v="2624.55"/>
    <n v="2"/>
    <n v="0.09"/>
    <x v="1056"/>
  </r>
  <r>
    <n v="1063"/>
    <s v="9IT3GGY279"/>
    <d v="2015-06-25T00:00:00"/>
    <x v="850"/>
    <x v="0"/>
    <s v="Q9N6BXA0"/>
    <s v="Customer 1063"/>
    <x v="0"/>
    <s v="USA"/>
    <x v="15"/>
    <x v="12"/>
    <n v="20682"/>
    <x v="1"/>
    <s v="P1063"/>
    <x v="1"/>
    <x v="5"/>
    <s v="Product 1063"/>
    <n v="666.61"/>
    <n v="5"/>
    <n v="0.36"/>
    <x v="1057"/>
  </r>
  <r>
    <n v="1064"/>
    <s v="1WTWHJYBTD"/>
    <d v="2016-05-24T00:00:00"/>
    <x v="851"/>
    <x v="0"/>
    <s v="6M3UINNM"/>
    <s v="Customer 1064"/>
    <x v="1"/>
    <s v="USA"/>
    <x v="19"/>
    <x v="13"/>
    <n v="84927"/>
    <x v="3"/>
    <s v="P1064"/>
    <x v="0"/>
    <x v="1"/>
    <s v="Product 1064"/>
    <n v="514.6"/>
    <n v="5"/>
    <n v="0.14000000000000001"/>
    <x v="1058"/>
  </r>
  <r>
    <n v="1065"/>
    <s v="OL4BHXJAX4"/>
    <d v="2017-01-15T00:00:00"/>
    <x v="852"/>
    <x v="3"/>
    <s v="KUAWEE7W"/>
    <s v="Customer 1065"/>
    <x v="0"/>
    <s v="USA"/>
    <x v="18"/>
    <x v="14"/>
    <n v="40978"/>
    <x v="0"/>
    <s v="P1065"/>
    <x v="0"/>
    <x v="2"/>
    <s v="Product 1065"/>
    <n v="4287.04"/>
    <n v="5"/>
    <n v="0.05"/>
    <x v="1059"/>
  </r>
  <r>
    <n v="1066"/>
    <s v="UMH40JXI4I"/>
    <d v="2014-09-03T00:00:00"/>
    <x v="853"/>
    <x v="0"/>
    <s v="OE7KRZEG"/>
    <s v="Customer 1066"/>
    <x v="1"/>
    <s v="USA"/>
    <x v="1"/>
    <x v="15"/>
    <n v="69266"/>
    <x v="2"/>
    <s v="P1066"/>
    <x v="0"/>
    <x v="3"/>
    <s v="Product 1066"/>
    <n v="2415.12"/>
    <n v="4"/>
    <n v="0.19"/>
    <x v="1060"/>
  </r>
  <r>
    <n v="1067"/>
    <s v="U9HN1JJ5WJ"/>
    <d v="2019-11-17T00:00:00"/>
    <x v="621"/>
    <x v="2"/>
    <s v="5PGK5UU3"/>
    <s v="Customer 1067"/>
    <x v="0"/>
    <s v="USA"/>
    <x v="16"/>
    <x v="16"/>
    <n v="31989"/>
    <x v="1"/>
    <s v="P1067"/>
    <x v="0"/>
    <x v="1"/>
    <s v="Product 1067"/>
    <n v="2266.56"/>
    <n v="9"/>
    <n v="0.14000000000000001"/>
    <x v="1061"/>
  </r>
  <r>
    <n v="1068"/>
    <s v="YF2C06F41X"/>
    <d v="2016-01-30T00:00:00"/>
    <x v="854"/>
    <x v="0"/>
    <s v="3NJFISAK"/>
    <s v="Customer 1068"/>
    <x v="1"/>
    <s v="USA"/>
    <x v="9"/>
    <x v="17"/>
    <n v="52331"/>
    <x v="1"/>
    <s v="P1068"/>
    <x v="1"/>
    <x v="4"/>
    <s v="Product 1068"/>
    <n v="2723.73"/>
    <n v="3"/>
    <n v="0.28999999999999998"/>
    <x v="1062"/>
  </r>
  <r>
    <n v="1069"/>
    <s v="2QRQ8VZC65"/>
    <d v="2016-02-25T00:00:00"/>
    <x v="855"/>
    <x v="1"/>
    <s v="FUD61A82"/>
    <s v="Customer 1069"/>
    <x v="0"/>
    <s v="USA"/>
    <x v="1"/>
    <x v="18"/>
    <n v="63714"/>
    <x v="3"/>
    <s v="P1069"/>
    <x v="1"/>
    <x v="3"/>
    <s v="Product 1069"/>
    <n v="1496.46"/>
    <n v="8"/>
    <n v="0.06"/>
    <x v="1063"/>
  </r>
  <r>
    <n v="1070"/>
    <s v="MVE5S53DCG"/>
    <d v="2015-09-06T00:00:00"/>
    <x v="251"/>
    <x v="3"/>
    <s v="D8CVUFYM"/>
    <s v="Customer 1070"/>
    <x v="0"/>
    <s v="USA"/>
    <x v="3"/>
    <x v="19"/>
    <n v="64685"/>
    <x v="1"/>
    <s v="P1070"/>
    <x v="2"/>
    <x v="0"/>
    <s v="Product 1070"/>
    <n v="1222.9000000000001"/>
    <n v="7"/>
    <n v="0.43"/>
    <x v="1064"/>
  </r>
  <r>
    <n v="1071"/>
    <s v="7WEVSTZ741"/>
    <d v="2018-06-03T00:00:00"/>
    <x v="792"/>
    <x v="3"/>
    <s v="XDMP2PS4"/>
    <s v="Customer 1071"/>
    <x v="2"/>
    <s v="USA"/>
    <x v="19"/>
    <x v="20"/>
    <n v="10674"/>
    <x v="0"/>
    <s v="P1071"/>
    <x v="1"/>
    <x v="2"/>
    <s v="Product 1071"/>
    <n v="3933.23"/>
    <n v="2"/>
    <n v="0.3"/>
    <x v="1065"/>
  </r>
  <r>
    <n v="1072"/>
    <s v="2MCGNRY1WI"/>
    <d v="2014-07-30T00:00:00"/>
    <x v="856"/>
    <x v="1"/>
    <s v="B2SA0S3M"/>
    <s v="Customer 1072"/>
    <x v="2"/>
    <s v="USA"/>
    <x v="18"/>
    <x v="21"/>
    <n v="69425"/>
    <x v="1"/>
    <s v="P1072"/>
    <x v="2"/>
    <x v="0"/>
    <s v="Product 1072"/>
    <n v="2854.76"/>
    <n v="2"/>
    <n v="0.15"/>
    <x v="1066"/>
  </r>
  <r>
    <n v="1073"/>
    <s v="COQ7QRA8PR"/>
    <d v="2016-09-11T00:00:00"/>
    <x v="857"/>
    <x v="1"/>
    <s v="XCQCY6CU"/>
    <s v="Customer 1073"/>
    <x v="0"/>
    <s v="USA"/>
    <x v="8"/>
    <x v="22"/>
    <n v="89203"/>
    <x v="2"/>
    <s v="P1073"/>
    <x v="1"/>
    <x v="5"/>
    <s v="Product 1073"/>
    <n v="1587.26"/>
    <n v="5"/>
    <n v="0.16"/>
    <x v="1067"/>
  </r>
  <r>
    <n v="1074"/>
    <s v="KCCN9AJYNO"/>
    <d v="2019-10-31T00:00:00"/>
    <x v="858"/>
    <x v="0"/>
    <s v="FLJZF5EG"/>
    <s v="Customer 1074"/>
    <x v="0"/>
    <s v="USA"/>
    <x v="6"/>
    <x v="23"/>
    <n v="67813"/>
    <x v="2"/>
    <s v="P1074"/>
    <x v="1"/>
    <x v="5"/>
    <s v="Product 1074"/>
    <n v="4731.76"/>
    <n v="7"/>
    <n v="0.43"/>
    <x v="1068"/>
  </r>
  <r>
    <n v="1075"/>
    <s v="R7OXHWJC03"/>
    <d v="2014-10-10T00:00:00"/>
    <x v="600"/>
    <x v="1"/>
    <s v="33VSG0CN"/>
    <s v="Customer 1075"/>
    <x v="1"/>
    <s v="USA"/>
    <x v="19"/>
    <x v="24"/>
    <n v="62169"/>
    <x v="0"/>
    <s v="P1075"/>
    <x v="2"/>
    <x v="9"/>
    <s v="Product 1075"/>
    <n v="3714.21"/>
    <n v="10"/>
    <n v="0.3"/>
    <x v="1069"/>
  </r>
  <r>
    <n v="1076"/>
    <s v="5C9UDXNIVG"/>
    <d v="2017-07-26T00:00:00"/>
    <x v="859"/>
    <x v="3"/>
    <s v="J0V2RGST"/>
    <s v="Customer 1076"/>
    <x v="1"/>
    <s v="USA"/>
    <x v="4"/>
    <x v="25"/>
    <n v="46991"/>
    <x v="1"/>
    <s v="P1076"/>
    <x v="2"/>
    <x v="3"/>
    <s v="Product 1076"/>
    <n v="685.69"/>
    <n v="5"/>
    <n v="0.19"/>
    <x v="1070"/>
  </r>
  <r>
    <n v="1077"/>
    <s v="0RSBHFGZUP"/>
    <d v="2016-02-17T00:00:00"/>
    <x v="860"/>
    <x v="3"/>
    <s v="FH5893HF"/>
    <s v="Customer 1077"/>
    <x v="0"/>
    <s v="USA"/>
    <x v="3"/>
    <x v="26"/>
    <n v="34196"/>
    <x v="0"/>
    <s v="P1077"/>
    <x v="2"/>
    <x v="6"/>
    <s v="Product 1077"/>
    <n v="2057.0700000000002"/>
    <n v="1"/>
    <n v="0.27"/>
    <x v="1071"/>
  </r>
  <r>
    <n v="1078"/>
    <s v="QY0LVKKV1T"/>
    <d v="2016-04-09T00:00:00"/>
    <x v="861"/>
    <x v="1"/>
    <s v="WWZRL2WH"/>
    <s v="Customer 1078"/>
    <x v="0"/>
    <s v="USA"/>
    <x v="4"/>
    <x v="27"/>
    <n v="22615"/>
    <x v="0"/>
    <s v="P1078"/>
    <x v="0"/>
    <x v="6"/>
    <s v="Product 1078"/>
    <n v="3407.06"/>
    <n v="2"/>
    <n v="0.12"/>
    <x v="1072"/>
  </r>
  <r>
    <n v="1079"/>
    <s v="0QI1WQDX2A"/>
    <d v="2015-12-13T00:00:00"/>
    <x v="657"/>
    <x v="0"/>
    <s v="RZKGYXA5"/>
    <s v="Customer 1079"/>
    <x v="2"/>
    <s v="USA"/>
    <x v="11"/>
    <x v="28"/>
    <n v="77486"/>
    <x v="3"/>
    <s v="P1079"/>
    <x v="1"/>
    <x v="0"/>
    <s v="Product 1079"/>
    <n v="4337.3100000000004"/>
    <n v="10"/>
    <n v="0.28999999999999998"/>
    <x v="1073"/>
  </r>
  <r>
    <n v="1080"/>
    <s v="QRE93V89DU"/>
    <d v="2014-05-23T00:00:00"/>
    <x v="862"/>
    <x v="2"/>
    <s v="XHQZM088"/>
    <s v="Customer 1080"/>
    <x v="1"/>
    <s v="USA"/>
    <x v="10"/>
    <x v="29"/>
    <n v="53594"/>
    <x v="3"/>
    <s v="P1080"/>
    <x v="0"/>
    <x v="6"/>
    <s v="Product 1080"/>
    <n v="3593.19"/>
    <n v="5"/>
    <n v="0.35"/>
    <x v="1074"/>
  </r>
  <r>
    <n v="1081"/>
    <s v="MGD8V7YB41"/>
    <d v="2018-10-01T00:00:00"/>
    <x v="180"/>
    <x v="2"/>
    <s v="85ZMW9GQ"/>
    <s v="Customer 1081"/>
    <x v="0"/>
    <s v="USA"/>
    <x v="13"/>
    <x v="30"/>
    <n v="77784"/>
    <x v="0"/>
    <s v="P1081"/>
    <x v="1"/>
    <x v="7"/>
    <s v="Product 1081"/>
    <n v="1311.5"/>
    <n v="7"/>
    <n v="0.18"/>
    <x v="1075"/>
  </r>
  <r>
    <n v="1082"/>
    <s v="9OKDU3UHRE"/>
    <d v="2018-09-06T00:00:00"/>
    <x v="180"/>
    <x v="2"/>
    <s v="YRRDD6YL"/>
    <s v="Customer 1082"/>
    <x v="2"/>
    <s v="USA"/>
    <x v="17"/>
    <x v="31"/>
    <n v="58546"/>
    <x v="1"/>
    <s v="P1082"/>
    <x v="0"/>
    <x v="4"/>
    <s v="Product 1082"/>
    <n v="3718.2"/>
    <n v="4"/>
    <n v="0.27"/>
    <x v="1076"/>
  </r>
  <r>
    <n v="1083"/>
    <s v="83UZSHJTOM"/>
    <d v="2018-11-01T00:00:00"/>
    <x v="863"/>
    <x v="2"/>
    <s v="AI1V3CB0"/>
    <s v="Customer 1083"/>
    <x v="0"/>
    <s v="USA"/>
    <x v="6"/>
    <x v="32"/>
    <n v="11801"/>
    <x v="0"/>
    <s v="P1083"/>
    <x v="2"/>
    <x v="7"/>
    <s v="Product 1083"/>
    <n v="3802.43"/>
    <n v="3"/>
    <n v="0.28000000000000003"/>
    <x v="1077"/>
  </r>
  <r>
    <n v="1084"/>
    <s v="TE7ADHPOH9"/>
    <d v="2016-01-01T00:00:00"/>
    <x v="864"/>
    <x v="2"/>
    <s v="6Z6LEYXL"/>
    <s v="Customer 1084"/>
    <x v="1"/>
    <s v="USA"/>
    <x v="12"/>
    <x v="33"/>
    <n v="67141"/>
    <x v="1"/>
    <s v="P1084"/>
    <x v="0"/>
    <x v="1"/>
    <s v="Product 1084"/>
    <n v="1196.71"/>
    <n v="5"/>
    <n v="0.38"/>
    <x v="1078"/>
  </r>
  <r>
    <n v="1085"/>
    <s v="C01BEECCT5"/>
    <d v="2018-04-04T00:00:00"/>
    <x v="135"/>
    <x v="0"/>
    <s v="AMIB64NT"/>
    <s v="Customer 1085"/>
    <x v="0"/>
    <s v="USA"/>
    <x v="0"/>
    <x v="34"/>
    <n v="21940"/>
    <x v="3"/>
    <s v="P1085"/>
    <x v="2"/>
    <x v="6"/>
    <s v="Product 1085"/>
    <n v="318.49"/>
    <n v="5"/>
    <n v="0.41"/>
    <x v="1079"/>
  </r>
  <r>
    <n v="1086"/>
    <s v="1C64B6LZOA"/>
    <d v="2015-03-03T00:00:00"/>
    <x v="865"/>
    <x v="2"/>
    <s v="TDJL9B9P"/>
    <s v="Customer 1086"/>
    <x v="2"/>
    <s v="USA"/>
    <x v="18"/>
    <x v="35"/>
    <n v="14264"/>
    <x v="1"/>
    <s v="P1086"/>
    <x v="0"/>
    <x v="3"/>
    <s v="Product 1086"/>
    <n v="1668.32"/>
    <n v="4"/>
    <n v="0.25"/>
    <x v="1080"/>
  </r>
  <r>
    <n v="1087"/>
    <s v="8I5WEI91ES"/>
    <d v="2015-11-14T00:00:00"/>
    <x v="726"/>
    <x v="2"/>
    <s v="YZ8WCA08"/>
    <s v="Customer 1087"/>
    <x v="1"/>
    <s v="USA"/>
    <x v="0"/>
    <x v="36"/>
    <n v="97259"/>
    <x v="3"/>
    <s v="P1087"/>
    <x v="0"/>
    <x v="1"/>
    <s v="Product 1087"/>
    <n v="4074.05"/>
    <n v="1"/>
    <n v="0.42"/>
    <x v="1081"/>
  </r>
  <r>
    <n v="1088"/>
    <s v="B2W8F6O2BH"/>
    <d v="2016-01-07T00:00:00"/>
    <x v="660"/>
    <x v="2"/>
    <s v="TQXOMJOP"/>
    <s v="Customer 1088"/>
    <x v="2"/>
    <s v="USA"/>
    <x v="1"/>
    <x v="37"/>
    <n v="54744"/>
    <x v="0"/>
    <s v="P1088"/>
    <x v="1"/>
    <x v="0"/>
    <s v="Product 1088"/>
    <n v="4495.5600000000004"/>
    <n v="7"/>
    <n v="0.21"/>
    <x v="1082"/>
  </r>
  <r>
    <n v="1089"/>
    <s v="IRACJ71CKC"/>
    <d v="2019-07-13T00:00:00"/>
    <x v="866"/>
    <x v="3"/>
    <s v="W8O5VU21"/>
    <s v="Customer 1089"/>
    <x v="1"/>
    <s v="USA"/>
    <x v="5"/>
    <x v="38"/>
    <n v="47494"/>
    <x v="2"/>
    <s v="P1089"/>
    <x v="2"/>
    <x v="7"/>
    <s v="Product 1089"/>
    <n v="239.96"/>
    <n v="5"/>
    <n v="0.1"/>
    <x v="1083"/>
  </r>
  <r>
    <n v="1090"/>
    <s v="XQQIJD4PJV"/>
    <d v="2016-10-24T00:00:00"/>
    <x v="867"/>
    <x v="2"/>
    <s v="39XJ6405"/>
    <s v="Customer 1090"/>
    <x v="0"/>
    <s v="USA"/>
    <x v="15"/>
    <x v="39"/>
    <n v="98561"/>
    <x v="3"/>
    <s v="P1090"/>
    <x v="1"/>
    <x v="8"/>
    <s v="Product 1090"/>
    <n v="405.97"/>
    <n v="3"/>
    <n v="0.02"/>
    <x v="1084"/>
  </r>
  <r>
    <n v="1091"/>
    <s v="4RIB13PEAT"/>
    <d v="2019-01-28T00:00:00"/>
    <x v="868"/>
    <x v="3"/>
    <s v="A681PO8G"/>
    <s v="Customer 1091"/>
    <x v="2"/>
    <s v="USA"/>
    <x v="3"/>
    <x v="40"/>
    <n v="80515"/>
    <x v="1"/>
    <s v="P1091"/>
    <x v="2"/>
    <x v="7"/>
    <s v="Product 1091"/>
    <n v="2609.2800000000002"/>
    <n v="5"/>
    <n v="0.02"/>
    <x v="1085"/>
  </r>
  <r>
    <n v="1092"/>
    <s v="HA705B6X9Q"/>
    <d v="2015-01-09T00:00:00"/>
    <x v="516"/>
    <x v="1"/>
    <s v="DRDXDYHG"/>
    <s v="Customer 1092"/>
    <x v="2"/>
    <s v="USA"/>
    <x v="6"/>
    <x v="41"/>
    <n v="85077"/>
    <x v="0"/>
    <s v="P1092"/>
    <x v="1"/>
    <x v="5"/>
    <s v="Product 1092"/>
    <n v="3668.84"/>
    <n v="7"/>
    <n v="0.43"/>
    <x v="1086"/>
  </r>
  <r>
    <n v="1093"/>
    <s v="MDN0JCPAHQ"/>
    <d v="2017-08-15T00:00:00"/>
    <x v="869"/>
    <x v="2"/>
    <s v="J9DAQ1UU"/>
    <s v="Customer 1093"/>
    <x v="1"/>
    <s v="USA"/>
    <x v="12"/>
    <x v="42"/>
    <n v="84568"/>
    <x v="3"/>
    <s v="P1093"/>
    <x v="0"/>
    <x v="2"/>
    <s v="Product 1093"/>
    <n v="4089.48"/>
    <n v="7"/>
    <n v="0.38"/>
    <x v="1087"/>
  </r>
  <r>
    <n v="1094"/>
    <s v="UK5QGCYG1V"/>
    <d v="2017-08-19T00:00:00"/>
    <x v="870"/>
    <x v="3"/>
    <s v="AU2C24B9"/>
    <s v="Customer 1094"/>
    <x v="2"/>
    <s v="USA"/>
    <x v="10"/>
    <x v="43"/>
    <n v="55522"/>
    <x v="3"/>
    <s v="P1094"/>
    <x v="1"/>
    <x v="4"/>
    <s v="Product 1094"/>
    <n v="1754.84"/>
    <n v="8"/>
    <n v="0.22"/>
    <x v="1088"/>
  </r>
  <r>
    <n v="1095"/>
    <s v="33WQENTDRO"/>
    <d v="2018-11-22T00:00:00"/>
    <x v="189"/>
    <x v="3"/>
    <s v="UWQ8U0EQ"/>
    <s v="Customer 1095"/>
    <x v="0"/>
    <s v="USA"/>
    <x v="5"/>
    <x v="44"/>
    <n v="39854"/>
    <x v="2"/>
    <s v="P1095"/>
    <x v="2"/>
    <x v="2"/>
    <s v="Product 1095"/>
    <n v="1341.1"/>
    <n v="1"/>
    <n v="0.11"/>
    <x v="1089"/>
  </r>
  <r>
    <n v="1096"/>
    <s v="TD1C81KMZ0"/>
    <d v="2016-03-20T00:00:00"/>
    <x v="871"/>
    <x v="3"/>
    <s v="W1VGLU4M"/>
    <s v="Customer 1096"/>
    <x v="1"/>
    <s v="USA"/>
    <x v="16"/>
    <x v="45"/>
    <n v="69848"/>
    <x v="1"/>
    <s v="P1096"/>
    <x v="1"/>
    <x v="5"/>
    <s v="Product 1096"/>
    <n v="1757.33"/>
    <n v="5"/>
    <n v="0.39"/>
    <x v="1090"/>
  </r>
  <r>
    <n v="1097"/>
    <s v="BZVXY79K9V"/>
    <d v="2019-02-12T00:00:00"/>
    <x v="570"/>
    <x v="0"/>
    <s v="744VVMQA"/>
    <s v="Customer 1097"/>
    <x v="1"/>
    <s v="USA"/>
    <x v="8"/>
    <x v="46"/>
    <n v="99867"/>
    <x v="0"/>
    <s v="P1097"/>
    <x v="2"/>
    <x v="1"/>
    <s v="Product 1097"/>
    <n v="2718.35"/>
    <n v="10"/>
    <n v="0.14000000000000001"/>
    <x v="1091"/>
  </r>
  <r>
    <n v="1098"/>
    <s v="KDLL5STX32"/>
    <d v="2016-11-27T00:00:00"/>
    <x v="346"/>
    <x v="2"/>
    <s v="UQHHS8EB"/>
    <s v="Customer 1098"/>
    <x v="0"/>
    <s v="USA"/>
    <x v="16"/>
    <x v="47"/>
    <n v="89957"/>
    <x v="1"/>
    <s v="P1098"/>
    <x v="0"/>
    <x v="2"/>
    <s v="Product 1098"/>
    <n v="3610.34"/>
    <n v="6"/>
    <n v="0.28999999999999998"/>
    <x v="1092"/>
  </r>
  <r>
    <n v="1099"/>
    <s v="03T5VT9K02"/>
    <d v="2019-12-22T00:00:00"/>
    <x v="872"/>
    <x v="2"/>
    <s v="J8XZS5WK"/>
    <s v="Customer 1099"/>
    <x v="0"/>
    <s v="USA"/>
    <x v="1"/>
    <x v="48"/>
    <n v="21921"/>
    <x v="2"/>
    <s v="P1099"/>
    <x v="2"/>
    <x v="4"/>
    <s v="Product 1099"/>
    <n v="3580.34"/>
    <n v="3"/>
    <n v="0.42"/>
    <x v="1093"/>
  </r>
  <r>
    <n v="1100"/>
    <s v="TXXLTXIW7P"/>
    <d v="2016-07-14T00:00:00"/>
    <x v="684"/>
    <x v="2"/>
    <s v="T7G26A0A"/>
    <s v="Customer 1100"/>
    <x v="1"/>
    <s v="USA"/>
    <x v="13"/>
    <x v="49"/>
    <n v="37128"/>
    <x v="1"/>
    <s v="P1100"/>
    <x v="1"/>
    <x v="8"/>
    <s v="Product 1100"/>
    <n v="2989.56"/>
    <n v="1"/>
    <n v="0.49"/>
    <x v="1094"/>
  </r>
  <r>
    <n v="1101"/>
    <s v="RRTMAYYWYD"/>
    <d v="2017-01-31T00:00:00"/>
    <x v="337"/>
    <x v="1"/>
    <s v="G5J803ME"/>
    <s v="Customer 1101"/>
    <x v="1"/>
    <s v="USA"/>
    <x v="10"/>
    <x v="0"/>
    <n v="24040"/>
    <x v="0"/>
    <s v="P1101"/>
    <x v="2"/>
    <x v="8"/>
    <s v="Product 1101"/>
    <n v="2494.9499999999998"/>
    <n v="7"/>
    <n v="0.11"/>
    <x v="1095"/>
  </r>
  <r>
    <n v="1102"/>
    <s v="REWYOXDK3F"/>
    <d v="2018-07-24T00:00:00"/>
    <x v="873"/>
    <x v="3"/>
    <s v="9XNM4SSZ"/>
    <s v="Customer 1102"/>
    <x v="1"/>
    <s v="USA"/>
    <x v="13"/>
    <x v="1"/>
    <n v="93303"/>
    <x v="2"/>
    <s v="P1102"/>
    <x v="2"/>
    <x v="8"/>
    <s v="Product 1102"/>
    <n v="533.53"/>
    <n v="4"/>
    <n v="0.19"/>
    <x v="1096"/>
  </r>
  <r>
    <n v="1103"/>
    <s v="59TIPAGL8G"/>
    <d v="2019-01-05T00:00:00"/>
    <x v="874"/>
    <x v="3"/>
    <s v="QZYN42CY"/>
    <s v="Customer 1103"/>
    <x v="0"/>
    <s v="USA"/>
    <x v="5"/>
    <x v="2"/>
    <n v="36776"/>
    <x v="1"/>
    <s v="P1103"/>
    <x v="0"/>
    <x v="4"/>
    <s v="Product 1103"/>
    <n v="438.44"/>
    <n v="6"/>
    <n v="0.47"/>
    <x v="1097"/>
  </r>
  <r>
    <n v="1104"/>
    <s v="WBCRG2G8QT"/>
    <d v="2019-06-07T00:00:00"/>
    <x v="875"/>
    <x v="3"/>
    <s v="RCHPQ7QH"/>
    <s v="Customer 1104"/>
    <x v="2"/>
    <s v="USA"/>
    <x v="17"/>
    <x v="3"/>
    <n v="32161"/>
    <x v="0"/>
    <s v="P1104"/>
    <x v="2"/>
    <x v="3"/>
    <s v="Product 1104"/>
    <n v="4361.62"/>
    <n v="6"/>
    <n v="0.16"/>
    <x v="1098"/>
  </r>
  <r>
    <n v="1105"/>
    <s v="FZQI7A6QXL"/>
    <d v="2017-05-04T00:00:00"/>
    <x v="876"/>
    <x v="2"/>
    <s v="W8MAEPJZ"/>
    <s v="Customer 1105"/>
    <x v="1"/>
    <s v="USA"/>
    <x v="12"/>
    <x v="4"/>
    <n v="19728"/>
    <x v="0"/>
    <s v="P1105"/>
    <x v="2"/>
    <x v="1"/>
    <s v="Product 1105"/>
    <n v="3246.14"/>
    <n v="7"/>
    <n v="0.47"/>
    <x v="1099"/>
  </r>
  <r>
    <n v="1106"/>
    <s v="33F11JZT1H"/>
    <d v="2014-12-15T00:00:00"/>
    <x v="877"/>
    <x v="0"/>
    <s v="BGOKKQLV"/>
    <s v="Customer 1106"/>
    <x v="2"/>
    <s v="USA"/>
    <x v="5"/>
    <x v="5"/>
    <n v="79673"/>
    <x v="0"/>
    <s v="P1106"/>
    <x v="0"/>
    <x v="4"/>
    <s v="Product 1106"/>
    <n v="4039.66"/>
    <n v="10"/>
    <n v="0.38"/>
    <x v="1100"/>
  </r>
  <r>
    <n v="1107"/>
    <s v="KJLX1JU3R1"/>
    <d v="2017-12-01T00:00:00"/>
    <x v="878"/>
    <x v="1"/>
    <s v="UPRS6IUC"/>
    <s v="Customer 1107"/>
    <x v="0"/>
    <s v="USA"/>
    <x v="7"/>
    <x v="6"/>
    <n v="93601"/>
    <x v="1"/>
    <s v="P1107"/>
    <x v="1"/>
    <x v="1"/>
    <s v="Product 1107"/>
    <n v="3700.46"/>
    <n v="1"/>
    <n v="0.04"/>
    <x v="1101"/>
  </r>
  <r>
    <n v="1108"/>
    <s v="W68WTWS605"/>
    <d v="2019-12-09T00:00:00"/>
    <x v="879"/>
    <x v="0"/>
    <s v="UFVS6XWQ"/>
    <s v="Customer 1108"/>
    <x v="1"/>
    <s v="USA"/>
    <x v="19"/>
    <x v="7"/>
    <n v="37521"/>
    <x v="0"/>
    <s v="P1108"/>
    <x v="0"/>
    <x v="0"/>
    <s v="Product 1108"/>
    <n v="4301.79"/>
    <n v="6"/>
    <n v="0.08"/>
    <x v="1102"/>
  </r>
  <r>
    <n v="1109"/>
    <s v="ZIJ0DVMNA7"/>
    <d v="2018-05-19T00:00:00"/>
    <x v="880"/>
    <x v="0"/>
    <s v="98LL99MB"/>
    <s v="Customer 1109"/>
    <x v="0"/>
    <s v="USA"/>
    <x v="18"/>
    <x v="8"/>
    <n v="95753"/>
    <x v="1"/>
    <s v="P1109"/>
    <x v="2"/>
    <x v="4"/>
    <s v="Product 1109"/>
    <n v="2960.89"/>
    <n v="2"/>
    <n v="0.03"/>
    <x v="1103"/>
  </r>
  <r>
    <n v="1110"/>
    <s v="TAL2SFJUYO"/>
    <d v="2016-10-15T00:00:00"/>
    <x v="867"/>
    <x v="1"/>
    <s v="1VTA6NI7"/>
    <s v="Customer 1110"/>
    <x v="0"/>
    <s v="USA"/>
    <x v="19"/>
    <x v="9"/>
    <n v="55233"/>
    <x v="1"/>
    <s v="P1110"/>
    <x v="2"/>
    <x v="8"/>
    <s v="Product 1110"/>
    <n v="1083.1300000000001"/>
    <n v="4"/>
    <n v="0.18"/>
    <x v="1104"/>
  </r>
  <r>
    <n v="1111"/>
    <s v="F6ETFTOML0"/>
    <d v="2019-07-15T00:00:00"/>
    <x v="881"/>
    <x v="3"/>
    <s v="MFC5Y7SA"/>
    <s v="Customer 1111"/>
    <x v="0"/>
    <s v="USA"/>
    <x v="19"/>
    <x v="10"/>
    <n v="94690"/>
    <x v="0"/>
    <s v="P1111"/>
    <x v="1"/>
    <x v="1"/>
    <s v="Product 1111"/>
    <n v="2322.98"/>
    <n v="7"/>
    <n v="0.24"/>
    <x v="1105"/>
  </r>
  <r>
    <n v="1112"/>
    <s v="LMZ6SEHNCP"/>
    <d v="2018-07-30T00:00:00"/>
    <x v="882"/>
    <x v="2"/>
    <s v="TYCDH249"/>
    <s v="Customer 1112"/>
    <x v="2"/>
    <s v="USA"/>
    <x v="14"/>
    <x v="11"/>
    <n v="31113"/>
    <x v="1"/>
    <s v="P1112"/>
    <x v="0"/>
    <x v="5"/>
    <s v="Product 1112"/>
    <n v="1241.47"/>
    <n v="1"/>
    <n v="0.08"/>
    <x v="1106"/>
  </r>
  <r>
    <n v="1113"/>
    <s v="MOC942YMZL"/>
    <d v="2017-05-12T00:00:00"/>
    <x v="883"/>
    <x v="3"/>
    <s v="9YW5YABY"/>
    <s v="Customer 1113"/>
    <x v="1"/>
    <s v="USA"/>
    <x v="11"/>
    <x v="12"/>
    <n v="83995"/>
    <x v="1"/>
    <s v="P1113"/>
    <x v="0"/>
    <x v="1"/>
    <s v="Product 1113"/>
    <n v="3705.62"/>
    <n v="8"/>
    <n v="0.47"/>
    <x v="1107"/>
  </r>
  <r>
    <n v="1114"/>
    <s v="BS5D9UZ1OX"/>
    <d v="2014-09-12T00:00:00"/>
    <x v="884"/>
    <x v="1"/>
    <s v="RLAMORFS"/>
    <s v="Customer 1114"/>
    <x v="1"/>
    <s v="USA"/>
    <x v="4"/>
    <x v="13"/>
    <n v="43396"/>
    <x v="3"/>
    <s v="P1114"/>
    <x v="1"/>
    <x v="7"/>
    <s v="Product 1114"/>
    <n v="1081.81"/>
    <n v="1"/>
    <n v="0.35"/>
    <x v="1108"/>
  </r>
  <r>
    <n v="1115"/>
    <s v="W246F3DOPI"/>
    <d v="2014-01-24T00:00:00"/>
    <x v="885"/>
    <x v="2"/>
    <s v="H4W41C59"/>
    <s v="Customer 1115"/>
    <x v="2"/>
    <s v="USA"/>
    <x v="17"/>
    <x v="14"/>
    <n v="27561"/>
    <x v="1"/>
    <s v="P1115"/>
    <x v="0"/>
    <x v="5"/>
    <s v="Product 1115"/>
    <n v="1260.8900000000001"/>
    <n v="4"/>
    <n v="0.49"/>
    <x v="1109"/>
  </r>
  <r>
    <n v="1116"/>
    <s v="63SE1RIBJM"/>
    <d v="2017-10-19T00:00:00"/>
    <x v="886"/>
    <x v="1"/>
    <s v="6JWLADET"/>
    <s v="Customer 1116"/>
    <x v="2"/>
    <s v="USA"/>
    <x v="18"/>
    <x v="15"/>
    <n v="14426"/>
    <x v="3"/>
    <s v="P1116"/>
    <x v="1"/>
    <x v="7"/>
    <s v="Product 1116"/>
    <n v="246.8"/>
    <n v="4"/>
    <n v="0.15"/>
    <x v="353"/>
  </r>
  <r>
    <n v="1117"/>
    <s v="PVYLKJQZRV"/>
    <d v="2016-08-22T00:00:00"/>
    <x v="499"/>
    <x v="2"/>
    <s v="IIO0Y07I"/>
    <s v="Customer 1117"/>
    <x v="2"/>
    <s v="USA"/>
    <x v="16"/>
    <x v="16"/>
    <n v="29450"/>
    <x v="3"/>
    <s v="P1117"/>
    <x v="2"/>
    <x v="9"/>
    <s v="Product 1117"/>
    <n v="4283.1899999999996"/>
    <n v="10"/>
    <n v="0.06"/>
    <x v="1110"/>
  </r>
  <r>
    <n v="1118"/>
    <s v="8ISOZEYLPT"/>
    <d v="2019-10-05T00:00:00"/>
    <x v="887"/>
    <x v="0"/>
    <s v="R3B4RPGC"/>
    <s v="Customer 1118"/>
    <x v="2"/>
    <s v="USA"/>
    <x v="3"/>
    <x v="17"/>
    <n v="71264"/>
    <x v="2"/>
    <s v="P1118"/>
    <x v="2"/>
    <x v="8"/>
    <s v="Product 1118"/>
    <n v="368.39"/>
    <n v="2"/>
    <n v="0.27"/>
    <x v="1111"/>
  </r>
  <r>
    <n v="1119"/>
    <s v="0UGWIHZKUS"/>
    <d v="2017-09-26T00:00:00"/>
    <x v="888"/>
    <x v="1"/>
    <s v="O37RHO9A"/>
    <s v="Customer 1119"/>
    <x v="0"/>
    <s v="USA"/>
    <x v="15"/>
    <x v="18"/>
    <n v="42613"/>
    <x v="1"/>
    <s v="P1119"/>
    <x v="1"/>
    <x v="3"/>
    <s v="Product 1119"/>
    <n v="1530.29"/>
    <n v="3"/>
    <n v="0.42"/>
    <x v="1112"/>
  </r>
  <r>
    <n v="1120"/>
    <s v="P4JSKMFA2Z"/>
    <d v="2017-03-02T00:00:00"/>
    <x v="59"/>
    <x v="0"/>
    <s v="HK3OSXB6"/>
    <s v="Customer 1120"/>
    <x v="0"/>
    <s v="USA"/>
    <x v="17"/>
    <x v="19"/>
    <n v="49037"/>
    <x v="3"/>
    <s v="P1120"/>
    <x v="1"/>
    <x v="5"/>
    <s v="Product 1120"/>
    <n v="1309.01"/>
    <n v="3"/>
    <n v="0.33"/>
    <x v="1113"/>
  </r>
  <r>
    <n v="1121"/>
    <s v="AG262E8QKB"/>
    <d v="2018-07-13T00:00:00"/>
    <x v="197"/>
    <x v="3"/>
    <s v="5G9FW2BA"/>
    <s v="Customer 1121"/>
    <x v="0"/>
    <s v="USA"/>
    <x v="16"/>
    <x v="20"/>
    <n v="26817"/>
    <x v="0"/>
    <s v="P1121"/>
    <x v="0"/>
    <x v="3"/>
    <s v="Product 1121"/>
    <n v="787.66"/>
    <n v="9"/>
    <n v="0.43"/>
    <x v="1114"/>
  </r>
  <r>
    <n v="1122"/>
    <s v="I7HB3RU207"/>
    <d v="2014-06-27T00:00:00"/>
    <x v="889"/>
    <x v="1"/>
    <s v="ZA3KHFIZ"/>
    <s v="Customer 1122"/>
    <x v="2"/>
    <s v="USA"/>
    <x v="11"/>
    <x v="21"/>
    <n v="27939"/>
    <x v="1"/>
    <s v="P1122"/>
    <x v="2"/>
    <x v="7"/>
    <s v="Product 1122"/>
    <n v="2114.39"/>
    <n v="2"/>
    <n v="0.39"/>
    <x v="1115"/>
  </r>
  <r>
    <n v="1123"/>
    <s v="TCA16NJD9U"/>
    <d v="2015-06-07T00:00:00"/>
    <x v="309"/>
    <x v="1"/>
    <s v="XQ3Z1L06"/>
    <s v="Customer 1123"/>
    <x v="0"/>
    <s v="USA"/>
    <x v="8"/>
    <x v="22"/>
    <n v="24598"/>
    <x v="3"/>
    <s v="P1123"/>
    <x v="1"/>
    <x v="5"/>
    <s v="Product 1123"/>
    <n v="4199.41"/>
    <n v="6"/>
    <n v="0.37"/>
    <x v="1116"/>
  </r>
  <r>
    <n v="1124"/>
    <s v="FEYOAP390V"/>
    <d v="2019-04-16T00:00:00"/>
    <x v="890"/>
    <x v="1"/>
    <s v="M3EFN1F0"/>
    <s v="Customer 1124"/>
    <x v="2"/>
    <s v="USA"/>
    <x v="10"/>
    <x v="23"/>
    <n v="71680"/>
    <x v="0"/>
    <s v="P1124"/>
    <x v="1"/>
    <x v="5"/>
    <s v="Product 1124"/>
    <n v="1130.1199999999999"/>
    <n v="5"/>
    <n v="0.43"/>
    <x v="1117"/>
  </r>
  <r>
    <n v="1125"/>
    <s v="NXW8QTQ5UU"/>
    <d v="2018-02-16T00:00:00"/>
    <x v="891"/>
    <x v="2"/>
    <s v="0MB2WVLW"/>
    <s v="Customer 1125"/>
    <x v="1"/>
    <s v="USA"/>
    <x v="5"/>
    <x v="24"/>
    <n v="25563"/>
    <x v="3"/>
    <s v="P1125"/>
    <x v="2"/>
    <x v="2"/>
    <s v="Product 1125"/>
    <n v="3787.15"/>
    <n v="2"/>
    <n v="0.04"/>
    <x v="1118"/>
  </r>
  <r>
    <n v="1126"/>
    <s v="U2KZORMG5F"/>
    <d v="2017-08-09T00:00:00"/>
    <x v="215"/>
    <x v="2"/>
    <s v="8AXPRVT7"/>
    <s v="Customer 1126"/>
    <x v="1"/>
    <s v="USA"/>
    <x v="8"/>
    <x v="25"/>
    <n v="62136"/>
    <x v="3"/>
    <s v="P1126"/>
    <x v="0"/>
    <x v="0"/>
    <s v="Product 1126"/>
    <n v="82.38"/>
    <n v="8"/>
    <n v="0.17"/>
    <x v="462"/>
  </r>
  <r>
    <n v="1127"/>
    <s v="A8JCQHO1QH"/>
    <d v="2015-04-24T00:00:00"/>
    <x v="577"/>
    <x v="2"/>
    <s v="H123ZRFC"/>
    <s v="Customer 1127"/>
    <x v="1"/>
    <s v="USA"/>
    <x v="11"/>
    <x v="26"/>
    <n v="65419"/>
    <x v="2"/>
    <s v="P1127"/>
    <x v="1"/>
    <x v="9"/>
    <s v="Product 1127"/>
    <n v="3617.71"/>
    <n v="5"/>
    <n v="0.28000000000000003"/>
    <x v="1119"/>
  </r>
  <r>
    <n v="1128"/>
    <s v="Q81OQ3DCOS"/>
    <d v="2016-09-20T00:00:00"/>
    <x v="892"/>
    <x v="1"/>
    <s v="W6171SXN"/>
    <s v="Customer 1128"/>
    <x v="2"/>
    <s v="USA"/>
    <x v="16"/>
    <x v="27"/>
    <n v="96831"/>
    <x v="1"/>
    <s v="P1128"/>
    <x v="2"/>
    <x v="0"/>
    <s v="Product 1128"/>
    <n v="906.87"/>
    <n v="4"/>
    <n v="0.15"/>
    <x v="1120"/>
  </r>
  <r>
    <n v="1129"/>
    <s v="BLB0GPZQD0"/>
    <d v="2014-01-13T00:00:00"/>
    <x v="3"/>
    <x v="2"/>
    <s v="QH880S3E"/>
    <s v="Customer 1129"/>
    <x v="2"/>
    <s v="USA"/>
    <x v="6"/>
    <x v="28"/>
    <n v="69476"/>
    <x v="0"/>
    <s v="P1129"/>
    <x v="0"/>
    <x v="2"/>
    <s v="Product 1129"/>
    <n v="28.99"/>
    <n v="3"/>
    <n v="0.24"/>
    <x v="1121"/>
  </r>
  <r>
    <n v="1130"/>
    <s v="LYZ6ACL3S4"/>
    <d v="2019-07-25T00:00:00"/>
    <x v="893"/>
    <x v="2"/>
    <s v="TK9A5QIE"/>
    <s v="Customer 1130"/>
    <x v="1"/>
    <s v="USA"/>
    <x v="15"/>
    <x v="29"/>
    <n v="87256"/>
    <x v="1"/>
    <s v="P1130"/>
    <x v="0"/>
    <x v="1"/>
    <s v="Product 1130"/>
    <n v="50.76"/>
    <n v="7"/>
    <n v="0.23"/>
    <x v="1122"/>
  </r>
  <r>
    <n v="1131"/>
    <s v="0Q5U252CW4"/>
    <d v="2017-08-02T00:00:00"/>
    <x v="894"/>
    <x v="2"/>
    <s v="I1KT35US"/>
    <s v="Customer 1131"/>
    <x v="0"/>
    <s v="USA"/>
    <x v="7"/>
    <x v="30"/>
    <n v="66735"/>
    <x v="3"/>
    <s v="P1131"/>
    <x v="1"/>
    <x v="7"/>
    <s v="Product 1131"/>
    <n v="1380.51"/>
    <n v="6"/>
    <n v="0.11"/>
    <x v="1123"/>
  </r>
  <r>
    <n v="1132"/>
    <s v="DR8E9LLD8S"/>
    <d v="2014-02-04T00:00:00"/>
    <x v="143"/>
    <x v="0"/>
    <s v="QPQGTHMA"/>
    <s v="Customer 1132"/>
    <x v="2"/>
    <s v="USA"/>
    <x v="15"/>
    <x v="31"/>
    <n v="37812"/>
    <x v="2"/>
    <s v="P1132"/>
    <x v="1"/>
    <x v="5"/>
    <s v="Product 1132"/>
    <n v="1577.59"/>
    <n v="8"/>
    <n v="0.34"/>
    <x v="1124"/>
  </r>
  <r>
    <n v="1133"/>
    <s v="JLD07SVWMP"/>
    <d v="2018-12-19T00:00:00"/>
    <x v="895"/>
    <x v="0"/>
    <s v="D8D0CWKK"/>
    <s v="Customer 1133"/>
    <x v="2"/>
    <s v="USA"/>
    <x v="5"/>
    <x v="32"/>
    <n v="71746"/>
    <x v="2"/>
    <s v="P1133"/>
    <x v="1"/>
    <x v="8"/>
    <s v="Product 1133"/>
    <n v="1382.58"/>
    <n v="7"/>
    <n v="0.47"/>
    <x v="1125"/>
  </r>
  <r>
    <n v="1134"/>
    <s v="X1GN0H5LXZ"/>
    <d v="2017-03-23T00:00:00"/>
    <x v="896"/>
    <x v="3"/>
    <s v="M84RP3UO"/>
    <s v="Customer 1134"/>
    <x v="0"/>
    <s v="USA"/>
    <x v="13"/>
    <x v="33"/>
    <n v="43981"/>
    <x v="2"/>
    <s v="P1134"/>
    <x v="0"/>
    <x v="8"/>
    <s v="Product 1134"/>
    <n v="2224.8200000000002"/>
    <n v="3"/>
    <n v="0.08"/>
    <x v="1126"/>
  </r>
  <r>
    <n v="1135"/>
    <s v="8DZPD819HW"/>
    <d v="2017-04-06T00:00:00"/>
    <x v="897"/>
    <x v="1"/>
    <s v="7XOB34DI"/>
    <s v="Customer 1135"/>
    <x v="2"/>
    <s v="USA"/>
    <x v="13"/>
    <x v="34"/>
    <n v="14469"/>
    <x v="0"/>
    <s v="P1135"/>
    <x v="0"/>
    <x v="3"/>
    <s v="Product 1135"/>
    <n v="972.7"/>
    <n v="8"/>
    <n v="0.49"/>
    <x v="1127"/>
  </r>
  <r>
    <n v="1136"/>
    <s v="XZYF5BMGX7"/>
    <d v="2016-11-16T00:00:00"/>
    <x v="898"/>
    <x v="3"/>
    <s v="BBDHMIR0"/>
    <s v="Customer 1136"/>
    <x v="1"/>
    <s v="USA"/>
    <x v="7"/>
    <x v="35"/>
    <n v="21558"/>
    <x v="0"/>
    <s v="P1136"/>
    <x v="2"/>
    <x v="1"/>
    <s v="Product 1136"/>
    <n v="3899.97"/>
    <n v="7"/>
    <n v="0.35"/>
    <x v="1128"/>
  </r>
  <r>
    <n v="1137"/>
    <s v="ZO540B8IYB"/>
    <d v="2015-02-17T00:00:00"/>
    <x v="899"/>
    <x v="1"/>
    <s v="LOD9WD0W"/>
    <s v="Customer 1137"/>
    <x v="2"/>
    <s v="USA"/>
    <x v="4"/>
    <x v="36"/>
    <n v="91554"/>
    <x v="1"/>
    <s v="P1137"/>
    <x v="0"/>
    <x v="8"/>
    <s v="Product 1137"/>
    <n v="2889.46"/>
    <n v="4"/>
    <n v="0.24"/>
    <x v="229"/>
  </r>
  <r>
    <n v="1138"/>
    <s v="2UZJOPKI2U"/>
    <d v="2015-01-09T00:00:00"/>
    <x v="900"/>
    <x v="2"/>
    <s v="PMJLWOBF"/>
    <s v="Customer 1138"/>
    <x v="1"/>
    <s v="USA"/>
    <x v="7"/>
    <x v="37"/>
    <n v="84513"/>
    <x v="2"/>
    <s v="P1138"/>
    <x v="2"/>
    <x v="4"/>
    <s v="Product 1138"/>
    <n v="3859.5"/>
    <n v="4"/>
    <n v="0.03"/>
    <x v="1129"/>
  </r>
  <r>
    <n v="1139"/>
    <s v="6RA29E68JN"/>
    <d v="2017-03-17T00:00:00"/>
    <x v="603"/>
    <x v="2"/>
    <s v="K0BCNB8X"/>
    <s v="Customer 1139"/>
    <x v="0"/>
    <s v="USA"/>
    <x v="10"/>
    <x v="38"/>
    <n v="73714"/>
    <x v="2"/>
    <s v="P1139"/>
    <x v="2"/>
    <x v="0"/>
    <s v="Product 1139"/>
    <n v="2832.02"/>
    <n v="4"/>
    <n v="0.49"/>
    <x v="1130"/>
  </r>
  <r>
    <n v="1140"/>
    <s v="PMYNJDYGJ6"/>
    <d v="2019-08-10T00:00:00"/>
    <x v="901"/>
    <x v="3"/>
    <s v="6Q5ODBV2"/>
    <s v="Customer 1140"/>
    <x v="2"/>
    <s v="USA"/>
    <x v="0"/>
    <x v="39"/>
    <n v="68415"/>
    <x v="1"/>
    <s v="P1140"/>
    <x v="2"/>
    <x v="7"/>
    <s v="Product 1140"/>
    <n v="62.07"/>
    <n v="5"/>
    <n v="0.3"/>
    <x v="1131"/>
  </r>
  <r>
    <n v="1141"/>
    <s v="U8423Z2GUA"/>
    <d v="2017-03-30T00:00:00"/>
    <x v="549"/>
    <x v="0"/>
    <s v="QY0S6NGU"/>
    <s v="Customer 1141"/>
    <x v="0"/>
    <s v="USA"/>
    <x v="19"/>
    <x v="40"/>
    <n v="18493"/>
    <x v="2"/>
    <s v="P1141"/>
    <x v="2"/>
    <x v="1"/>
    <s v="Product 1141"/>
    <n v="4626.3"/>
    <n v="1"/>
    <n v="0.4"/>
    <x v="1132"/>
  </r>
  <r>
    <n v="1142"/>
    <s v="E15PBYFHNK"/>
    <d v="2015-07-06T00:00:00"/>
    <x v="902"/>
    <x v="1"/>
    <s v="JQUIVNUA"/>
    <s v="Customer 1142"/>
    <x v="1"/>
    <s v="USA"/>
    <x v="13"/>
    <x v="41"/>
    <n v="81423"/>
    <x v="3"/>
    <s v="P1142"/>
    <x v="1"/>
    <x v="5"/>
    <s v="Product 1142"/>
    <n v="4240.2"/>
    <n v="1"/>
    <n v="0.37"/>
    <x v="1133"/>
  </r>
  <r>
    <n v="1143"/>
    <s v="DK26MOKHFT"/>
    <d v="2017-08-05T00:00:00"/>
    <x v="409"/>
    <x v="0"/>
    <s v="GM8CD0V0"/>
    <s v="Customer 1143"/>
    <x v="2"/>
    <s v="USA"/>
    <x v="13"/>
    <x v="42"/>
    <n v="96195"/>
    <x v="2"/>
    <s v="P1143"/>
    <x v="2"/>
    <x v="7"/>
    <s v="Product 1143"/>
    <n v="831.08"/>
    <n v="1"/>
    <n v="0.28000000000000003"/>
    <x v="1134"/>
  </r>
  <r>
    <n v="1144"/>
    <s v="XLO0HEVYK2"/>
    <d v="2017-02-21T00:00:00"/>
    <x v="903"/>
    <x v="2"/>
    <s v="KSYWYLV4"/>
    <s v="Customer 1144"/>
    <x v="2"/>
    <s v="USA"/>
    <x v="13"/>
    <x v="43"/>
    <n v="48888"/>
    <x v="3"/>
    <s v="P1144"/>
    <x v="1"/>
    <x v="0"/>
    <s v="Product 1144"/>
    <n v="3729.63"/>
    <n v="4"/>
    <n v="0.4"/>
    <x v="1135"/>
  </r>
  <r>
    <n v="1145"/>
    <s v="OTOWYZ9Y75"/>
    <d v="2018-08-25T00:00:00"/>
    <x v="645"/>
    <x v="1"/>
    <s v="B1WQUK4X"/>
    <s v="Customer 1145"/>
    <x v="2"/>
    <s v="USA"/>
    <x v="5"/>
    <x v="44"/>
    <n v="44509"/>
    <x v="1"/>
    <s v="P1145"/>
    <x v="1"/>
    <x v="6"/>
    <s v="Product 1145"/>
    <n v="968.68"/>
    <n v="3"/>
    <n v="0.42"/>
    <x v="1136"/>
  </r>
  <r>
    <n v="1146"/>
    <s v="HMUDK3J4IE"/>
    <d v="2019-01-03T00:00:00"/>
    <x v="149"/>
    <x v="2"/>
    <s v="TF12B4NN"/>
    <s v="Customer 1146"/>
    <x v="2"/>
    <s v="USA"/>
    <x v="6"/>
    <x v="45"/>
    <n v="43906"/>
    <x v="1"/>
    <s v="P1146"/>
    <x v="0"/>
    <x v="6"/>
    <s v="Product 1146"/>
    <n v="2592.33"/>
    <n v="8"/>
    <n v="0.16"/>
    <x v="1137"/>
  </r>
  <r>
    <n v="1147"/>
    <s v="PKRRH7O2VW"/>
    <d v="2014-02-14T00:00:00"/>
    <x v="658"/>
    <x v="3"/>
    <s v="79Z71EWW"/>
    <s v="Customer 1147"/>
    <x v="1"/>
    <s v="USA"/>
    <x v="15"/>
    <x v="46"/>
    <n v="13133"/>
    <x v="3"/>
    <s v="P1147"/>
    <x v="1"/>
    <x v="6"/>
    <s v="Product 1147"/>
    <n v="2938.66"/>
    <n v="2"/>
    <n v="0.05"/>
    <x v="1138"/>
  </r>
  <r>
    <n v="1148"/>
    <s v="992QCDOXA3"/>
    <d v="2016-03-15T00:00:00"/>
    <x v="904"/>
    <x v="3"/>
    <s v="BPJ1TEBM"/>
    <s v="Customer 1148"/>
    <x v="2"/>
    <s v="USA"/>
    <x v="15"/>
    <x v="47"/>
    <n v="61766"/>
    <x v="1"/>
    <s v="P1148"/>
    <x v="2"/>
    <x v="8"/>
    <s v="Product 1148"/>
    <n v="2329.7600000000002"/>
    <n v="1"/>
    <n v="0.32"/>
    <x v="784"/>
  </r>
  <r>
    <n v="1149"/>
    <s v="U2IHCAPAEX"/>
    <d v="2017-06-15T00:00:00"/>
    <x v="612"/>
    <x v="2"/>
    <s v="95MDJ58J"/>
    <s v="Customer 1149"/>
    <x v="1"/>
    <s v="USA"/>
    <x v="2"/>
    <x v="48"/>
    <n v="52898"/>
    <x v="1"/>
    <s v="P1149"/>
    <x v="1"/>
    <x v="1"/>
    <s v="Product 1149"/>
    <n v="321.38"/>
    <n v="5"/>
    <n v="0.45"/>
    <x v="1139"/>
  </r>
  <r>
    <n v="1150"/>
    <s v="RMON9OUT5R"/>
    <d v="2014-08-11T00:00:00"/>
    <x v="905"/>
    <x v="0"/>
    <s v="AV7E03FS"/>
    <s v="Customer 1150"/>
    <x v="0"/>
    <s v="USA"/>
    <x v="12"/>
    <x v="49"/>
    <n v="29846"/>
    <x v="0"/>
    <s v="P1150"/>
    <x v="0"/>
    <x v="3"/>
    <s v="Product 1150"/>
    <n v="2170.6"/>
    <n v="6"/>
    <n v="0.31"/>
    <x v="1140"/>
  </r>
  <r>
    <n v="1151"/>
    <s v="F3UD2D9PMM"/>
    <d v="2017-05-03T00:00:00"/>
    <x v="906"/>
    <x v="1"/>
    <s v="B8MRWMYU"/>
    <s v="Customer 1151"/>
    <x v="0"/>
    <s v="USA"/>
    <x v="16"/>
    <x v="0"/>
    <n v="21352"/>
    <x v="1"/>
    <s v="P1151"/>
    <x v="2"/>
    <x v="9"/>
    <s v="Product 1151"/>
    <n v="2238.89"/>
    <n v="6"/>
    <n v="0.33"/>
    <x v="1141"/>
  </r>
  <r>
    <n v="1152"/>
    <s v="H3ZQFSCEW2"/>
    <d v="2019-08-01T00:00:00"/>
    <x v="75"/>
    <x v="3"/>
    <s v="RMRAGJRH"/>
    <s v="Customer 1152"/>
    <x v="2"/>
    <s v="USA"/>
    <x v="8"/>
    <x v="1"/>
    <n v="42157"/>
    <x v="3"/>
    <s v="P1152"/>
    <x v="0"/>
    <x v="6"/>
    <s v="Product 1152"/>
    <n v="2988.58"/>
    <n v="4"/>
    <n v="0.13"/>
    <x v="1142"/>
  </r>
  <r>
    <n v="1153"/>
    <s v="63IFOA1EB2"/>
    <d v="2019-07-25T00:00:00"/>
    <x v="343"/>
    <x v="3"/>
    <s v="P65TVH6C"/>
    <s v="Customer 1153"/>
    <x v="2"/>
    <s v="USA"/>
    <x v="2"/>
    <x v="2"/>
    <n v="48421"/>
    <x v="3"/>
    <s v="P1153"/>
    <x v="1"/>
    <x v="0"/>
    <s v="Product 1153"/>
    <n v="729.82"/>
    <n v="7"/>
    <n v="0.2"/>
    <x v="1143"/>
  </r>
  <r>
    <n v="1154"/>
    <s v="ZYKND97YS4"/>
    <d v="2016-05-31T00:00:00"/>
    <x v="861"/>
    <x v="0"/>
    <s v="Z4ES4MXH"/>
    <s v="Customer 1154"/>
    <x v="2"/>
    <s v="USA"/>
    <x v="14"/>
    <x v="3"/>
    <n v="44191"/>
    <x v="2"/>
    <s v="P1154"/>
    <x v="2"/>
    <x v="3"/>
    <s v="Product 1154"/>
    <n v="610.99"/>
    <n v="1"/>
    <n v="0.27"/>
    <x v="1144"/>
  </r>
  <r>
    <n v="1155"/>
    <s v="C4DZ4ATYLP"/>
    <d v="2014-07-23T00:00:00"/>
    <x v="52"/>
    <x v="0"/>
    <s v="U7O0TU5R"/>
    <s v="Customer 1155"/>
    <x v="1"/>
    <s v="USA"/>
    <x v="15"/>
    <x v="4"/>
    <n v="81774"/>
    <x v="3"/>
    <s v="P1155"/>
    <x v="1"/>
    <x v="7"/>
    <s v="Product 1155"/>
    <n v="3818.91"/>
    <n v="4"/>
    <n v="0.16"/>
    <x v="1145"/>
  </r>
  <r>
    <n v="1156"/>
    <s v="5JLSBS82Y1"/>
    <d v="2018-08-17T00:00:00"/>
    <x v="907"/>
    <x v="3"/>
    <s v="6FS0Y3NY"/>
    <s v="Customer 1156"/>
    <x v="2"/>
    <s v="USA"/>
    <x v="4"/>
    <x v="5"/>
    <n v="72055"/>
    <x v="0"/>
    <s v="P1156"/>
    <x v="2"/>
    <x v="8"/>
    <s v="Product 1156"/>
    <n v="2180.89"/>
    <n v="7"/>
    <n v="0.16"/>
    <x v="1146"/>
  </r>
  <r>
    <n v="1157"/>
    <s v="VALQ9OCVLY"/>
    <d v="2018-09-25T00:00:00"/>
    <x v="908"/>
    <x v="0"/>
    <s v="3LH6PSXG"/>
    <s v="Customer 1157"/>
    <x v="1"/>
    <s v="USA"/>
    <x v="3"/>
    <x v="6"/>
    <n v="81248"/>
    <x v="2"/>
    <s v="P1157"/>
    <x v="2"/>
    <x v="8"/>
    <s v="Product 1157"/>
    <n v="160.94"/>
    <n v="6"/>
    <n v="0.47"/>
    <x v="1147"/>
  </r>
  <r>
    <n v="1158"/>
    <s v="DKDLAVBE75"/>
    <d v="2017-09-18T00:00:00"/>
    <x v="575"/>
    <x v="0"/>
    <s v="2OT0N6UW"/>
    <s v="Customer 1158"/>
    <x v="2"/>
    <s v="USA"/>
    <x v="6"/>
    <x v="7"/>
    <n v="80629"/>
    <x v="0"/>
    <s v="P1158"/>
    <x v="0"/>
    <x v="1"/>
    <s v="Product 1158"/>
    <n v="3934.74"/>
    <n v="1"/>
    <n v="0.27"/>
    <x v="1148"/>
  </r>
  <r>
    <n v="1159"/>
    <s v="HARHUU8QJ5"/>
    <d v="2014-06-06T00:00:00"/>
    <x v="909"/>
    <x v="3"/>
    <s v="HT2D0QTD"/>
    <s v="Customer 1159"/>
    <x v="0"/>
    <s v="USA"/>
    <x v="1"/>
    <x v="8"/>
    <n v="69704"/>
    <x v="3"/>
    <s v="P1159"/>
    <x v="2"/>
    <x v="0"/>
    <s v="Product 1159"/>
    <n v="1407.59"/>
    <n v="2"/>
    <n v="0.3"/>
    <x v="1149"/>
  </r>
  <r>
    <n v="1160"/>
    <s v="MOCZ6DI6UH"/>
    <d v="2017-12-14T00:00:00"/>
    <x v="910"/>
    <x v="1"/>
    <s v="DCHXVWK8"/>
    <s v="Customer 1160"/>
    <x v="0"/>
    <s v="USA"/>
    <x v="17"/>
    <x v="9"/>
    <n v="71983"/>
    <x v="1"/>
    <s v="P1160"/>
    <x v="0"/>
    <x v="9"/>
    <s v="Product 1160"/>
    <n v="3204.43"/>
    <n v="5"/>
    <n v="0"/>
    <x v="1150"/>
  </r>
  <r>
    <n v="1161"/>
    <s v="67C2IEMMKT"/>
    <d v="2014-11-15T00:00:00"/>
    <x v="911"/>
    <x v="1"/>
    <s v="JCAN3NAB"/>
    <s v="Customer 1161"/>
    <x v="2"/>
    <s v="USA"/>
    <x v="18"/>
    <x v="10"/>
    <n v="44538"/>
    <x v="2"/>
    <s v="P1161"/>
    <x v="0"/>
    <x v="6"/>
    <s v="Product 1161"/>
    <n v="3624.64"/>
    <n v="6"/>
    <n v="0.1"/>
    <x v="1151"/>
  </r>
  <r>
    <n v="1162"/>
    <s v="QHC2IUC0IU"/>
    <d v="2018-06-06T00:00:00"/>
    <x v="376"/>
    <x v="0"/>
    <s v="YI8SJSOM"/>
    <s v="Customer 1162"/>
    <x v="1"/>
    <s v="USA"/>
    <x v="16"/>
    <x v="11"/>
    <n v="29776"/>
    <x v="0"/>
    <s v="P1162"/>
    <x v="0"/>
    <x v="0"/>
    <s v="Product 1162"/>
    <n v="3379.3"/>
    <n v="5"/>
    <n v="0.3"/>
    <x v="1152"/>
  </r>
  <r>
    <n v="1163"/>
    <s v="XA8BK0LEZ6"/>
    <d v="2014-11-07T00:00:00"/>
    <x v="600"/>
    <x v="0"/>
    <s v="W8HHYXA2"/>
    <s v="Customer 1163"/>
    <x v="1"/>
    <s v="USA"/>
    <x v="2"/>
    <x v="12"/>
    <n v="34255"/>
    <x v="1"/>
    <s v="P1163"/>
    <x v="1"/>
    <x v="7"/>
    <s v="Product 1163"/>
    <n v="1598.42"/>
    <n v="2"/>
    <n v="0.34"/>
    <x v="1153"/>
  </r>
  <r>
    <n v="1164"/>
    <s v="ZLF18GGHLS"/>
    <d v="2017-09-14T00:00:00"/>
    <x v="223"/>
    <x v="3"/>
    <s v="3EAMLMOA"/>
    <s v="Customer 1164"/>
    <x v="2"/>
    <s v="USA"/>
    <x v="4"/>
    <x v="13"/>
    <n v="56203"/>
    <x v="0"/>
    <s v="P1164"/>
    <x v="1"/>
    <x v="5"/>
    <s v="Product 1164"/>
    <n v="3047.38"/>
    <n v="5"/>
    <n v="0.21"/>
    <x v="1154"/>
  </r>
  <r>
    <n v="1165"/>
    <s v="KUY38TIXSP"/>
    <d v="2017-02-19T00:00:00"/>
    <x v="796"/>
    <x v="0"/>
    <s v="C92EKTQZ"/>
    <s v="Customer 1165"/>
    <x v="0"/>
    <s v="USA"/>
    <x v="6"/>
    <x v="14"/>
    <n v="78237"/>
    <x v="2"/>
    <s v="P1165"/>
    <x v="2"/>
    <x v="9"/>
    <s v="Product 1165"/>
    <n v="4452.62"/>
    <n v="7"/>
    <n v="0.34"/>
    <x v="1155"/>
  </r>
  <r>
    <n v="1166"/>
    <s v="HMY58F8OHQ"/>
    <d v="2017-12-22T00:00:00"/>
    <x v="912"/>
    <x v="1"/>
    <s v="PTSMDEED"/>
    <s v="Customer 1166"/>
    <x v="1"/>
    <s v="USA"/>
    <x v="6"/>
    <x v="15"/>
    <n v="44007"/>
    <x v="1"/>
    <s v="P1166"/>
    <x v="1"/>
    <x v="5"/>
    <s v="Product 1166"/>
    <n v="3802.31"/>
    <n v="7"/>
    <n v="0.36"/>
    <x v="1156"/>
  </r>
  <r>
    <n v="1167"/>
    <s v="QHL9ZCBU73"/>
    <d v="2016-01-19T00:00:00"/>
    <x v="913"/>
    <x v="1"/>
    <s v="KQ8MGBX4"/>
    <s v="Customer 1167"/>
    <x v="2"/>
    <s v="USA"/>
    <x v="18"/>
    <x v="16"/>
    <n v="28187"/>
    <x v="2"/>
    <s v="P1167"/>
    <x v="0"/>
    <x v="6"/>
    <s v="Product 1167"/>
    <n v="1875.1"/>
    <n v="4"/>
    <n v="0.48"/>
    <x v="1157"/>
  </r>
  <r>
    <n v="1168"/>
    <s v="R2OJB4UDN3"/>
    <d v="2015-11-13T00:00:00"/>
    <x v="914"/>
    <x v="2"/>
    <s v="DJFRW0EG"/>
    <s v="Customer 1168"/>
    <x v="2"/>
    <s v="USA"/>
    <x v="18"/>
    <x v="17"/>
    <n v="83145"/>
    <x v="2"/>
    <s v="P1168"/>
    <x v="1"/>
    <x v="4"/>
    <s v="Product 1168"/>
    <n v="4590.55"/>
    <n v="2"/>
    <n v="0.34"/>
    <x v="1158"/>
  </r>
  <r>
    <n v="1169"/>
    <s v="EEFVQGU961"/>
    <d v="2015-02-05T00:00:00"/>
    <x v="9"/>
    <x v="3"/>
    <s v="DKXAFO17"/>
    <s v="Customer 1169"/>
    <x v="2"/>
    <s v="USA"/>
    <x v="10"/>
    <x v="18"/>
    <n v="26274"/>
    <x v="1"/>
    <s v="P1169"/>
    <x v="1"/>
    <x v="2"/>
    <s v="Product 1169"/>
    <n v="3369.08"/>
    <n v="4"/>
    <n v="0.5"/>
    <x v="1159"/>
  </r>
  <r>
    <n v="1170"/>
    <s v="1JO6N2BYET"/>
    <d v="2019-04-11T00:00:00"/>
    <x v="915"/>
    <x v="3"/>
    <s v="2PXIXAWS"/>
    <s v="Customer 1170"/>
    <x v="0"/>
    <s v="USA"/>
    <x v="8"/>
    <x v="19"/>
    <n v="49289"/>
    <x v="1"/>
    <s v="P1170"/>
    <x v="2"/>
    <x v="7"/>
    <s v="Product 1170"/>
    <n v="1793.51"/>
    <n v="8"/>
    <n v="0.14000000000000001"/>
    <x v="1160"/>
  </r>
  <r>
    <n v="1171"/>
    <s v="FI1WQ6MYMW"/>
    <d v="2016-06-17T00:00:00"/>
    <x v="916"/>
    <x v="3"/>
    <s v="0M9TZ36F"/>
    <s v="Customer 1171"/>
    <x v="1"/>
    <s v="USA"/>
    <x v="19"/>
    <x v="20"/>
    <n v="63578"/>
    <x v="2"/>
    <s v="P1171"/>
    <x v="2"/>
    <x v="9"/>
    <s v="Product 1171"/>
    <n v="2791.58"/>
    <n v="5"/>
    <n v="0.27"/>
    <x v="1161"/>
  </r>
  <r>
    <n v="1172"/>
    <s v="BQENZX1U18"/>
    <d v="2017-07-31T00:00:00"/>
    <x v="917"/>
    <x v="3"/>
    <s v="1WELQKHP"/>
    <s v="Customer 1172"/>
    <x v="1"/>
    <s v="USA"/>
    <x v="16"/>
    <x v="21"/>
    <n v="21175"/>
    <x v="0"/>
    <s v="P1172"/>
    <x v="0"/>
    <x v="5"/>
    <s v="Product 1172"/>
    <n v="939.15"/>
    <n v="8"/>
    <n v="0.46"/>
    <x v="1162"/>
  </r>
  <r>
    <n v="1173"/>
    <s v="V7K25F7YVA"/>
    <d v="2019-04-14T00:00:00"/>
    <x v="265"/>
    <x v="0"/>
    <s v="71FSP9LI"/>
    <s v="Customer 1173"/>
    <x v="2"/>
    <s v="USA"/>
    <x v="5"/>
    <x v="22"/>
    <n v="93145"/>
    <x v="0"/>
    <s v="P1173"/>
    <x v="0"/>
    <x v="0"/>
    <s v="Product 1173"/>
    <n v="3317.33"/>
    <n v="8"/>
    <n v="0.36"/>
    <x v="1163"/>
  </r>
  <r>
    <n v="1174"/>
    <s v="0W8IGX9EPR"/>
    <d v="2017-03-28T00:00:00"/>
    <x v="49"/>
    <x v="2"/>
    <s v="CME8Z9YF"/>
    <s v="Customer 1174"/>
    <x v="2"/>
    <s v="USA"/>
    <x v="18"/>
    <x v="23"/>
    <n v="42838"/>
    <x v="2"/>
    <s v="P1174"/>
    <x v="1"/>
    <x v="6"/>
    <s v="Product 1174"/>
    <n v="3345.27"/>
    <n v="4"/>
    <n v="0.01"/>
    <x v="1164"/>
  </r>
  <r>
    <n v="1175"/>
    <s v="WOZI1MMJ6O"/>
    <d v="2014-07-24T00:00:00"/>
    <x v="918"/>
    <x v="1"/>
    <s v="RN8EQAJ1"/>
    <s v="Customer 1175"/>
    <x v="0"/>
    <s v="USA"/>
    <x v="19"/>
    <x v="24"/>
    <n v="19683"/>
    <x v="1"/>
    <s v="P1175"/>
    <x v="1"/>
    <x v="5"/>
    <s v="Product 1175"/>
    <n v="4126.12"/>
    <n v="10"/>
    <n v="0.48"/>
    <x v="1165"/>
  </r>
  <r>
    <n v="1176"/>
    <s v="V4R26OVVYF"/>
    <d v="2018-05-12T00:00:00"/>
    <x v="919"/>
    <x v="1"/>
    <s v="TZ9C7XFN"/>
    <s v="Customer 1176"/>
    <x v="0"/>
    <s v="USA"/>
    <x v="18"/>
    <x v="25"/>
    <n v="78446"/>
    <x v="1"/>
    <s v="P1176"/>
    <x v="2"/>
    <x v="6"/>
    <s v="Product 1176"/>
    <n v="4616.54"/>
    <n v="5"/>
    <n v="0.26"/>
    <x v="1166"/>
  </r>
  <r>
    <n v="1177"/>
    <s v="R5IYN542F6"/>
    <d v="2018-07-09T00:00:00"/>
    <x v="554"/>
    <x v="1"/>
    <s v="4QNQN6SP"/>
    <s v="Customer 1177"/>
    <x v="0"/>
    <s v="USA"/>
    <x v="2"/>
    <x v="26"/>
    <n v="47021"/>
    <x v="3"/>
    <s v="P1177"/>
    <x v="1"/>
    <x v="7"/>
    <s v="Product 1177"/>
    <n v="652.47"/>
    <n v="1"/>
    <n v="0.2"/>
    <x v="1167"/>
  </r>
  <r>
    <n v="1178"/>
    <s v="D88SMWMJ1R"/>
    <d v="2019-10-22T00:00:00"/>
    <x v="920"/>
    <x v="0"/>
    <s v="9TTW2KAB"/>
    <s v="Customer 1178"/>
    <x v="1"/>
    <s v="USA"/>
    <x v="10"/>
    <x v="27"/>
    <n v="78361"/>
    <x v="3"/>
    <s v="P1178"/>
    <x v="2"/>
    <x v="0"/>
    <s v="Product 1178"/>
    <n v="1261.3599999999999"/>
    <n v="9"/>
    <n v="0.44"/>
    <x v="1168"/>
  </r>
  <r>
    <n v="1179"/>
    <s v="PLCYBGYSJE"/>
    <d v="2017-08-02T00:00:00"/>
    <x v="921"/>
    <x v="0"/>
    <s v="TYMUZH3K"/>
    <s v="Customer 1179"/>
    <x v="0"/>
    <s v="USA"/>
    <x v="13"/>
    <x v="28"/>
    <n v="42158"/>
    <x v="1"/>
    <s v="P1179"/>
    <x v="1"/>
    <x v="1"/>
    <s v="Product 1179"/>
    <n v="118.79"/>
    <n v="9"/>
    <n v="0.35"/>
    <x v="1169"/>
  </r>
  <r>
    <n v="1180"/>
    <s v="LJ1ZLLF4G1"/>
    <d v="2016-09-18T00:00:00"/>
    <x v="922"/>
    <x v="1"/>
    <s v="45JJVX1L"/>
    <s v="Customer 1180"/>
    <x v="0"/>
    <s v="USA"/>
    <x v="10"/>
    <x v="29"/>
    <n v="82556"/>
    <x v="3"/>
    <s v="P1180"/>
    <x v="0"/>
    <x v="8"/>
    <s v="Product 1180"/>
    <n v="4187.05"/>
    <n v="5"/>
    <n v="0.43"/>
    <x v="1170"/>
  </r>
  <r>
    <n v="1181"/>
    <s v="V16B32ZUDF"/>
    <d v="2017-02-21T00:00:00"/>
    <x v="176"/>
    <x v="2"/>
    <s v="1N313241"/>
    <s v="Customer 1181"/>
    <x v="1"/>
    <s v="USA"/>
    <x v="11"/>
    <x v="30"/>
    <n v="34876"/>
    <x v="1"/>
    <s v="P1181"/>
    <x v="2"/>
    <x v="1"/>
    <s v="Product 1181"/>
    <n v="439.28"/>
    <n v="2"/>
    <n v="0.31"/>
    <x v="1171"/>
  </r>
  <r>
    <n v="1182"/>
    <s v="D1GMOCAN85"/>
    <d v="2019-10-16T00:00:00"/>
    <x v="923"/>
    <x v="2"/>
    <s v="IMLRWB06"/>
    <s v="Customer 1182"/>
    <x v="0"/>
    <s v="USA"/>
    <x v="4"/>
    <x v="31"/>
    <n v="95028"/>
    <x v="0"/>
    <s v="P1182"/>
    <x v="2"/>
    <x v="8"/>
    <s v="Product 1182"/>
    <n v="1075.22"/>
    <n v="5"/>
    <n v="0.34"/>
    <x v="1172"/>
  </r>
  <r>
    <n v="1183"/>
    <s v="SD68G37EDP"/>
    <d v="2015-03-11T00:00:00"/>
    <x v="924"/>
    <x v="0"/>
    <s v="B8781E8Y"/>
    <s v="Customer 1183"/>
    <x v="1"/>
    <s v="USA"/>
    <x v="2"/>
    <x v="32"/>
    <n v="99714"/>
    <x v="2"/>
    <s v="P1183"/>
    <x v="1"/>
    <x v="6"/>
    <s v="Product 1183"/>
    <n v="3644.24"/>
    <n v="9"/>
    <n v="0.47"/>
    <x v="1173"/>
  </r>
  <r>
    <n v="1184"/>
    <s v="I7QZ1D7L83"/>
    <d v="2019-05-27T00:00:00"/>
    <x v="925"/>
    <x v="2"/>
    <s v="0XOMY5L1"/>
    <s v="Customer 1184"/>
    <x v="0"/>
    <s v="USA"/>
    <x v="12"/>
    <x v="33"/>
    <n v="76288"/>
    <x v="1"/>
    <s v="P1184"/>
    <x v="0"/>
    <x v="9"/>
    <s v="Product 1184"/>
    <n v="649.82000000000005"/>
    <n v="7"/>
    <n v="0.04"/>
    <x v="1174"/>
  </r>
  <r>
    <n v="1185"/>
    <s v="BCJKL2SHBW"/>
    <d v="2014-05-18T00:00:00"/>
    <x v="926"/>
    <x v="3"/>
    <s v="W5IO3U57"/>
    <s v="Customer 1185"/>
    <x v="2"/>
    <s v="USA"/>
    <x v="4"/>
    <x v="34"/>
    <n v="89663"/>
    <x v="1"/>
    <s v="P1185"/>
    <x v="0"/>
    <x v="5"/>
    <s v="Product 1185"/>
    <n v="1414.88"/>
    <n v="10"/>
    <n v="0.23"/>
    <x v="1175"/>
  </r>
  <r>
    <n v="1186"/>
    <s v="VQLD7OYAAA"/>
    <d v="2018-04-09T00:00:00"/>
    <x v="168"/>
    <x v="0"/>
    <s v="ZI48NA6V"/>
    <s v="Customer 1186"/>
    <x v="1"/>
    <s v="USA"/>
    <x v="4"/>
    <x v="35"/>
    <n v="17939"/>
    <x v="2"/>
    <s v="P1186"/>
    <x v="2"/>
    <x v="7"/>
    <s v="Product 1186"/>
    <n v="2140.4"/>
    <n v="1"/>
    <n v="0.02"/>
    <x v="1176"/>
  </r>
  <r>
    <n v="1187"/>
    <s v="P6ERL2GH0Q"/>
    <d v="2017-05-24T00:00:00"/>
    <x v="549"/>
    <x v="3"/>
    <s v="785UUOOM"/>
    <s v="Customer 1187"/>
    <x v="1"/>
    <s v="USA"/>
    <x v="4"/>
    <x v="36"/>
    <n v="49150"/>
    <x v="2"/>
    <s v="P1187"/>
    <x v="1"/>
    <x v="0"/>
    <s v="Product 1187"/>
    <n v="264.39"/>
    <n v="6"/>
    <n v="0.32"/>
    <x v="1177"/>
  </r>
  <r>
    <n v="1188"/>
    <s v="S16TZV5QL8"/>
    <d v="2015-03-05T00:00:00"/>
    <x v="809"/>
    <x v="2"/>
    <s v="U46F1YI4"/>
    <s v="Customer 1188"/>
    <x v="0"/>
    <s v="USA"/>
    <x v="10"/>
    <x v="37"/>
    <n v="18525"/>
    <x v="1"/>
    <s v="P1188"/>
    <x v="1"/>
    <x v="2"/>
    <s v="Product 1188"/>
    <n v="1916.38"/>
    <n v="10"/>
    <n v="7.0000000000000007E-2"/>
    <x v="1178"/>
  </r>
  <r>
    <n v="1189"/>
    <s v="LI38YHGL8G"/>
    <d v="2015-12-10T00:00:00"/>
    <x v="927"/>
    <x v="0"/>
    <s v="G8DCSGZN"/>
    <s v="Customer 1189"/>
    <x v="1"/>
    <s v="USA"/>
    <x v="1"/>
    <x v="38"/>
    <n v="62515"/>
    <x v="0"/>
    <s v="P1189"/>
    <x v="2"/>
    <x v="8"/>
    <s v="Product 1189"/>
    <n v="3165.93"/>
    <n v="9"/>
    <n v="0.15"/>
    <x v="1179"/>
  </r>
  <r>
    <n v="1190"/>
    <s v="JJC5VYD8UU"/>
    <d v="2017-01-23T00:00:00"/>
    <x v="928"/>
    <x v="0"/>
    <s v="TV13TN1U"/>
    <s v="Customer 1190"/>
    <x v="0"/>
    <s v="USA"/>
    <x v="7"/>
    <x v="39"/>
    <n v="20607"/>
    <x v="1"/>
    <s v="P1190"/>
    <x v="0"/>
    <x v="1"/>
    <s v="Product 1190"/>
    <n v="2583.12"/>
    <n v="10"/>
    <n v="0.32"/>
    <x v="1180"/>
  </r>
  <r>
    <n v="1191"/>
    <s v="W4AVWS5H5O"/>
    <d v="2018-12-10T00:00:00"/>
    <x v="202"/>
    <x v="0"/>
    <s v="VGFKY1OH"/>
    <s v="Customer 1191"/>
    <x v="1"/>
    <s v="USA"/>
    <x v="0"/>
    <x v="40"/>
    <n v="98151"/>
    <x v="2"/>
    <s v="P1191"/>
    <x v="2"/>
    <x v="7"/>
    <s v="Product 1191"/>
    <n v="4885.84"/>
    <n v="8"/>
    <n v="0.44"/>
    <x v="1181"/>
  </r>
  <r>
    <n v="1192"/>
    <s v="ZMIDLCQK3O"/>
    <d v="2015-07-09T00:00:00"/>
    <x v="929"/>
    <x v="0"/>
    <s v="UUQEH5K4"/>
    <s v="Customer 1192"/>
    <x v="1"/>
    <s v="USA"/>
    <x v="0"/>
    <x v="41"/>
    <n v="93359"/>
    <x v="2"/>
    <s v="P1192"/>
    <x v="0"/>
    <x v="0"/>
    <s v="Product 1192"/>
    <n v="1917.22"/>
    <n v="7"/>
    <n v="0.27"/>
    <x v="1182"/>
  </r>
  <r>
    <n v="1193"/>
    <s v="OOQ78I5LXL"/>
    <d v="2017-03-18T00:00:00"/>
    <x v="930"/>
    <x v="3"/>
    <s v="IXLVHU7M"/>
    <s v="Customer 1193"/>
    <x v="2"/>
    <s v="USA"/>
    <x v="7"/>
    <x v="42"/>
    <n v="42634"/>
    <x v="3"/>
    <s v="P1193"/>
    <x v="0"/>
    <x v="0"/>
    <s v="Product 1193"/>
    <n v="1018.08"/>
    <n v="7"/>
    <n v="0.12"/>
    <x v="1183"/>
  </r>
  <r>
    <n v="1194"/>
    <s v="CNYNFRNOBK"/>
    <d v="2017-12-29T00:00:00"/>
    <x v="193"/>
    <x v="2"/>
    <s v="CH24KZ5P"/>
    <s v="Customer 1194"/>
    <x v="2"/>
    <s v="USA"/>
    <x v="12"/>
    <x v="43"/>
    <n v="65749"/>
    <x v="0"/>
    <s v="P1194"/>
    <x v="1"/>
    <x v="4"/>
    <s v="Product 1194"/>
    <n v="4389.38"/>
    <n v="7"/>
    <n v="0.5"/>
    <x v="1184"/>
  </r>
  <r>
    <n v="1195"/>
    <s v="BO751UBI0P"/>
    <d v="2019-09-02T00:00:00"/>
    <x v="931"/>
    <x v="1"/>
    <s v="Z6MBXWVT"/>
    <s v="Customer 1195"/>
    <x v="1"/>
    <s v="USA"/>
    <x v="14"/>
    <x v="44"/>
    <n v="83181"/>
    <x v="3"/>
    <s v="P1195"/>
    <x v="0"/>
    <x v="0"/>
    <s v="Product 1195"/>
    <n v="806.28"/>
    <n v="2"/>
    <n v="0.48"/>
    <x v="1185"/>
  </r>
  <r>
    <n v="1196"/>
    <s v="LQY8S7UBUZ"/>
    <d v="2014-04-12T00:00:00"/>
    <x v="932"/>
    <x v="3"/>
    <s v="OYGBDACZ"/>
    <s v="Customer 1196"/>
    <x v="1"/>
    <s v="USA"/>
    <x v="14"/>
    <x v="45"/>
    <n v="30680"/>
    <x v="2"/>
    <s v="P1196"/>
    <x v="1"/>
    <x v="1"/>
    <s v="Product 1196"/>
    <n v="4215.26"/>
    <n v="8"/>
    <n v="0.14000000000000001"/>
    <x v="1186"/>
  </r>
  <r>
    <n v="1197"/>
    <s v="M2T9SCR3YQ"/>
    <d v="2015-12-02T00:00:00"/>
    <x v="512"/>
    <x v="1"/>
    <s v="TW2PA59I"/>
    <s v="Customer 1197"/>
    <x v="0"/>
    <s v="USA"/>
    <x v="18"/>
    <x v="46"/>
    <n v="55380"/>
    <x v="0"/>
    <s v="P1197"/>
    <x v="0"/>
    <x v="6"/>
    <s v="Product 1197"/>
    <n v="1714.02"/>
    <n v="9"/>
    <n v="0.1"/>
    <x v="1187"/>
  </r>
  <r>
    <n v="1198"/>
    <s v="JB099YKLNL"/>
    <d v="2019-02-26T00:00:00"/>
    <x v="933"/>
    <x v="2"/>
    <s v="J4I37SMB"/>
    <s v="Customer 1198"/>
    <x v="0"/>
    <s v="USA"/>
    <x v="8"/>
    <x v="47"/>
    <n v="18625"/>
    <x v="0"/>
    <s v="P1198"/>
    <x v="1"/>
    <x v="2"/>
    <s v="Product 1198"/>
    <n v="4323.05"/>
    <n v="7"/>
    <n v="7.0000000000000007E-2"/>
    <x v="1188"/>
  </r>
  <r>
    <n v="1199"/>
    <s v="FKUDHTG0C8"/>
    <d v="2018-03-30T00:00:00"/>
    <x v="392"/>
    <x v="0"/>
    <s v="GRL62XP6"/>
    <s v="Customer 1199"/>
    <x v="0"/>
    <s v="USA"/>
    <x v="4"/>
    <x v="48"/>
    <n v="58016"/>
    <x v="1"/>
    <s v="P1199"/>
    <x v="2"/>
    <x v="1"/>
    <s v="Product 1199"/>
    <n v="2154.39"/>
    <n v="4"/>
    <n v="0.34"/>
    <x v="1189"/>
  </r>
  <r>
    <n v="1200"/>
    <s v="3S46DMBHSD"/>
    <d v="2016-05-28T00:00:00"/>
    <x v="934"/>
    <x v="0"/>
    <s v="W6LGCEKC"/>
    <s v="Customer 1200"/>
    <x v="0"/>
    <s v="USA"/>
    <x v="18"/>
    <x v="49"/>
    <n v="30324"/>
    <x v="2"/>
    <s v="P1200"/>
    <x v="1"/>
    <x v="1"/>
    <s v="Product 1200"/>
    <n v="419.85"/>
    <n v="4"/>
    <n v="0.35"/>
    <x v="1190"/>
  </r>
  <r>
    <n v="1201"/>
    <s v="NO0MRTBTAE"/>
    <d v="2017-03-04T00:00:00"/>
    <x v="583"/>
    <x v="1"/>
    <s v="B2HC2WMJ"/>
    <s v="Customer 1201"/>
    <x v="2"/>
    <s v="USA"/>
    <x v="4"/>
    <x v="0"/>
    <n v="80750"/>
    <x v="2"/>
    <s v="P1201"/>
    <x v="0"/>
    <x v="9"/>
    <s v="Product 1201"/>
    <n v="3228.72"/>
    <n v="9"/>
    <n v="0.41"/>
    <x v="1191"/>
  </r>
  <r>
    <n v="1202"/>
    <s v="FOTDVDWJ1R"/>
    <d v="2014-06-14T00:00:00"/>
    <x v="935"/>
    <x v="0"/>
    <s v="QT7USDPR"/>
    <s v="Customer 1202"/>
    <x v="2"/>
    <s v="USA"/>
    <x v="10"/>
    <x v="1"/>
    <n v="62472"/>
    <x v="0"/>
    <s v="P1202"/>
    <x v="2"/>
    <x v="8"/>
    <s v="Product 1202"/>
    <n v="2426.27"/>
    <n v="7"/>
    <n v="0.04"/>
    <x v="1192"/>
  </r>
  <r>
    <n v="1203"/>
    <s v="SD7OCLFX2R"/>
    <d v="2016-03-13T00:00:00"/>
    <x v="936"/>
    <x v="1"/>
    <s v="YDV1898H"/>
    <s v="Customer 1203"/>
    <x v="2"/>
    <s v="USA"/>
    <x v="2"/>
    <x v="2"/>
    <n v="58902"/>
    <x v="0"/>
    <s v="P1203"/>
    <x v="2"/>
    <x v="2"/>
    <s v="Product 1203"/>
    <n v="273.58"/>
    <n v="10"/>
    <n v="0.33"/>
    <x v="1193"/>
  </r>
  <r>
    <n v="1204"/>
    <s v="V8OYJOSFD7"/>
    <d v="2014-03-13T00:00:00"/>
    <x v="937"/>
    <x v="1"/>
    <s v="IFX3FG07"/>
    <s v="Customer 1204"/>
    <x v="2"/>
    <s v="USA"/>
    <x v="7"/>
    <x v="3"/>
    <n v="26043"/>
    <x v="1"/>
    <s v="P1204"/>
    <x v="0"/>
    <x v="9"/>
    <s v="Product 1204"/>
    <n v="2042.44"/>
    <n v="6"/>
    <n v="0.26"/>
    <x v="1194"/>
  </r>
  <r>
    <n v="1205"/>
    <s v="0BKYP9K5LS"/>
    <d v="2015-09-30T00:00:00"/>
    <x v="938"/>
    <x v="0"/>
    <s v="QAOTFY0L"/>
    <s v="Customer 1205"/>
    <x v="2"/>
    <s v="USA"/>
    <x v="16"/>
    <x v="4"/>
    <n v="11778"/>
    <x v="1"/>
    <s v="P1205"/>
    <x v="2"/>
    <x v="4"/>
    <s v="Product 1205"/>
    <n v="1404.38"/>
    <n v="3"/>
    <n v="0.27"/>
    <x v="1195"/>
  </r>
  <r>
    <n v="1206"/>
    <s v="P82N9221S7"/>
    <d v="2016-04-25T00:00:00"/>
    <x v="939"/>
    <x v="2"/>
    <s v="AJC7D028"/>
    <s v="Customer 1206"/>
    <x v="1"/>
    <s v="USA"/>
    <x v="15"/>
    <x v="5"/>
    <n v="29150"/>
    <x v="1"/>
    <s v="P1206"/>
    <x v="0"/>
    <x v="8"/>
    <s v="Product 1206"/>
    <n v="987.72"/>
    <n v="5"/>
    <n v="0.33"/>
    <x v="1196"/>
  </r>
  <r>
    <n v="1207"/>
    <s v="8KPT9RAT31"/>
    <d v="2018-02-03T00:00:00"/>
    <x v="940"/>
    <x v="0"/>
    <s v="OZPVB1XH"/>
    <s v="Customer 1207"/>
    <x v="0"/>
    <s v="USA"/>
    <x v="11"/>
    <x v="6"/>
    <n v="71285"/>
    <x v="2"/>
    <s v="P1207"/>
    <x v="2"/>
    <x v="4"/>
    <s v="Product 1207"/>
    <n v="1962.04"/>
    <n v="3"/>
    <n v="0.05"/>
    <x v="1197"/>
  </r>
  <r>
    <n v="1208"/>
    <s v="SGFCXPPN1B"/>
    <d v="2015-07-31T00:00:00"/>
    <x v="941"/>
    <x v="1"/>
    <s v="HQ5EEWVW"/>
    <s v="Customer 1208"/>
    <x v="0"/>
    <s v="USA"/>
    <x v="17"/>
    <x v="7"/>
    <n v="70592"/>
    <x v="1"/>
    <s v="P1208"/>
    <x v="1"/>
    <x v="8"/>
    <s v="Product 1208"/>
    <n v="3605.33"/>
    <n v="10"/>
    <n v="0.5"/>
    <x v="1198"/>
  </r>
  <r>
    <n v="1209"/>
    <s v="EI10LC970N"/>
    <d v="2015-08-24T00:00:00"/>
    <x v="503"/>
    <x v="3"/>
    <s v="JV3P3AZX"/>
    <s v="Customer 1209"/>
    <x v="2"/>
    <s v="USA"/>
    <x v="8"/>
    <x v="8"/>
    <n v="82083"/>
    <x v="3"/>
    <s v="P1209"/>
    <x v="2"/>
    <x v="5"/>
    <s v="Product 1209"/>
    <n v="4157.72"/>
    <n v="3"/>
    <n v="0.28000000000000003"/>
    <x v="1199"/>
  </r>
  <r>
    <n v="1210"/>
    <s v="UQSVT6XGU0"/>
    <d v="2014-10-22T00:00:00"/>
    <x v="748"/>
    <x v="0"/>
    <s v="2OUTJBBU"/>
    <s v="Customer 1210"/>
    <x v="1"/>
    <s v="USA"/>
    <x v="11"/>
    <x v="9"/>
    <n v="64123"/>
    <x v="0"/>
    <s v="P1210"/>
    <x v="2"/>
    <x v="3"/>
    <s v="Product 1210"/>
    <n v="2614.3200000000002"/>
    <n v="2"/>
    <n v="0.12"/>
    <x v="1200"/>
  </r>
  <r>
    <n v="1211"/>
    <s v="WGRCHU7QFQ"/>
    <d v="2019-10-02T00:00:00"/>
    <x v="942"/>
    <x v="1"/>
    <s v="XQJKW569"/>
    <s v="Customer 1211"/>
    <x v="0"/>
    <s v="USA"/>
    <x v="3"/>
    <x v="10"/>
    <n v="68184"/>
    <x v="1"/>
    <s v="P1211"/>
    <x v="1"/>
    <x v="0"/>
    <s v="Product 1211"/>
    <n v="3758.36"/>
    <n v="5"/>
    <n v="0.17"/>
    <x v="1201"/>
  </r>
  <r>
    <n v="1212"/>
    <s v="WFMT7Z4IDQ"/>
    <d v="2017-08-24T00:00:00"/>
    <x v="943"/>
    <x v="3"/>
    <s v="JP2ZIXL6"/>
    <s v="Customer 1212"/>
    <x v="2"/>
    <s v="USA"/>
    <x v="18"/>
    <x v="11"/>
    <n v="65007"/>
    <x v="1"/>
    <s v="P1212"/>
    <x v="0"/>
    <x v="0"/>
    <s v="Product 1212"/>
    <n v="4910.12"/>
    <n v="7"/>
    <n v="0.49"/>
    <x v="1202"/>
  </r>
  <r>
    <n v="1213"/>
    <s v="77SH2H1N5P"/>
    <d v="2015-12-12T00:00:00"/>
    <x v="349"/>
    <x v="3"/>
    <s v="X6BNJ3LJ"/>
    <s v="Customer 1213"/>
    <x v="1"/>
    <s v="USA"/>
    <x v="11"/>
    <x v="12"/>
    <n v="23664"/>
    <x v="2"/>
    <s v="P1213"/>
    <x v="2"/>
    <x v="1"/>
    <s v="Product 1213"/>
    <n v="1809.09"/>
    <n v="2"/>
    <n v="0.25"/>
    <x v="1203"/>
  </r>
  <r>
    <n v="1214"/>
    <s v="66DXZ13C2R"/>
    <d v="2014-10-08T00:00:00"/>
    <x v="944"/>
    <x v="0"/>
    <s v="U21JBHU7"/>
    <s v="Customer 1214"/>
    <x v="1"/>
    <s v="USA"/>
    <x v="10"/>
    <x v="13"/>
    <n v="18150"/>
    <x v="2"/>
    <s v="P1214"/>
    <x v="2"/>
    <x v="4"/>
    <s v="Product 1214"/>
    <n v="1326.47"/>
    <n v="9"/>
    <n v="0.46"/>
    <x v="1079"/>
  </r>
  <r>
    <n v="1215"/>
    <s v="Y68CHEUH3J"/>
    <d v="2015-09-16T00:00:00"/>
    <x v="945"/>
    <x v="1"/>
    <s v="U1KNAQNU"/>
    <s v="Customer 1215"/>
    <x v="2"/>
    <s v="USA"/>
    <x v="7"/>
    <x v="14"/>
    <n v="25766"/>
    <x v="0"/>
    <s v="P1215"/>
    <x v="2"/>
    <x v="4"/>
    <s v="Product 1215"/>
    <n v="4076.57"/>
    <n v="1"/>
    <n v="0.45"/>
    <x v="1204"/>
  </r>
  <r>
    <n v="1216"/>
    <s v="ZHMH6ZXE9C"/>
    <d v="2018-01-05T00:00:00"/>
    <x v="946"/>
    <x v="2"/>
    <s v="IOPA6TKU"/>
    <s v="Customer 1216"/>
    <x v="0"/>
    <s v="USA"/>
    <x v="16"/>
    <x v="15"/>
    <n v="70102"/>
    <x v="3"/>
    <s v="P1216"/>
    <x v="2"/>
    <x v="4"/>
    <s v="Product 1216"/>
    <n v="1147.19"/>
    <n v="8"/>
    <n v="0.16"/>
    <x v="1205"/>
  </r>
  <r>
    <n v="1217"/>
    <s v="203W38OPYV"/>
    <d v="2018-08-14T00:00:00"/>
    <x v="947"/>
    <x v="1"/>
    <s v="BSN1NDWN"/>
    <s v="Customer 1217"/>
    <x v="0"/>
    <s v="USA"/>
    <x v="7"/>
    <x v="16"/>
    <n v="93117"/>
    <x v="2"/>
    <s v="P1217"/>
    <x v="0"/>
    <x v="4"/>
    <s v="Product 1217"/>
    <n v="4660.0600000000004"/>
    <n v="10"/>
    <n v="0.23"/>
    <x v="1206"/>
  </r>
  <r>
    <n v="1218"/>
    <s v="LU22MRJ8BC"/>
    <d v="2014-07-04T00:00:00"/>
    <x v="817"/>
    <x v="0"/>
    <s v="WUKRJAU0"/>
    <s v="Customer 1218"/>
    <x v="0"/>
    <s v="USA"/>
    <x v="16"/>
    <x v="17"/>
    <n v="65105"/>
    <x v="0"/>
    <s v="P1218"/>
    <x v="0"/>
    <x v="5"/>
    <s v="Product 1218"/>
    <n v="4394.99"/>
    <n v="6"/>
    <n v="0.06"/>
    <x v="1207"/>
  </r>
  <r>
    <n v="1219"/>
    <s v="74I3CJXATW"/>
    <d v="2017-03-28T00:00:00"/>
    <x v="948"/>
    <x v="0"/>
    <s v="B4S0H3Z3"/>
    <s v="Customer 1219"/>
    <x v="1"/>
    <s v="USA"/>
    <x v="14"/>
    <x v="18"/>
    <n v="41364"/>
    <x v="1"/>
    <s v="P1219"/>
    <x v="0"/>
    <x v="4"/>
    <s v="Product 1219"/>
    <n v="2272.98"/>
    <n v="4"/>
    <n v="0.37"/>
    <x v="1208"/>
  </r>
  <r>
    <n v="1220"/>
    <s v="ETBR0XHDK0"/>
    <d v="2019-04-23T00:00:00"/>
    <x v="949"/>
    <x v="0"/>
    <s v="MYZRMWI3"/>
    <s v="Customer 1220"/>
    <x v="0"/>
    <s v="USA"/>
    <x v="16"/>
    <x v="19"/>
    <n v="41206"/>
    <x v="2"/>
    <s v="P1220"/>
    <x v="2"/>
    <x v="1"/>
    <s v="Product 1220"/>
    <n v="1804"/>
    <n v="2"/>
    <n v="0.13"/>
    <x v="1209"/>
  </r>
  <r>
    <n v="1221"/>
    <s v="FC5EKYKD5V"/>
    <d v="2017-03-03T00:00:00"/>
    <x v="387"/>
    <x v="2"/>
    <s v="E3LS246C"/>
    <s v="Customer 1221"/>
    <x v="0"/>
    <s v="USA"/>
    <x v="16"/>
    <x v="20"/>
    <n v="90253"/>
    <x v="0"/>
    <s v="P1221"/>
    <x v="2"/>
    <x v="9"/>
    <s v="Product 1221"/>
    <n v="3450.84"/>
    <n v="1"/>
    <n v="0.11"/>
    <x v="1210"/>
  </r>
  <r>
    <n v="1222"/>
    <s v="7QK5XV5M05"/>
    <d v="2016-11-20T00:00:00"/>
    <x v="950"/>
    <x v="0"/>
    <s v="033812IL"/>
    <s v="Customer 1222"/>
    <x v="1"/>
    <s v="USA"/>
    <x v="18"/>
    <x v="21"/>
    <n v="80346"/>
    <x v="1"/>
    <s v="P1222"/>
    <x v="1"/>
    <x v="4"/>
    <s v="Product 1222"/>
    <n v="294.82"/>
    <n v="5"/>
    <n v="0.44"/>
    <x v="1211"/>
  </r>
  <r>
    <n v="1223"/>
    <s v="R2O1L0G8Z2"/>
    <d v="2017-06-23T00:00:00"/>
    <x v="496"/>
    <x v="0"/>
    <s v="AWHZ1J6A"/>
    <s v="Customer 1223"/>
    <x v="1"/>
    <s v="USA"/>
    <x v="17"/>
    <x v="22"/>
    <n v="73282"/>
    <x v="0"/>
    <s v="P1223"/>
    <x v="1"/>
    <x v="1"/>
    <s v="Product 1223"/>
    <n v="604.52"/>
    <n v="6"/>
    <n v="0.31"/>
    <x v="1212"/>
  </r>
  <r>
    <n v="1224"/>
    <s v="Z0QMFROR13"/>
    <d v="2015-03-13T00:00:00"/>
    <x v="951"/>
    <x v="1"/>
    <s v="F8NUX0PQ"/>
    <s v="Customer 1224"/>
    <x v="0"/>
    <s v="USA"/>
    <x v="4"/>
    <x v="23"/>
    <n v="96438"/>
    <x v="3"/>
    <s v="P1224"/>
    <x v="2"/>
    <x v="5"/>
    <s v="Product 1224"/>
    <n v="4125.9799999999996"/>
    <n v="3"/>
    <n v="0.19"/>
    <x v="1213"/>
  </r>
  <r>
    <n v="1225"/>
    <s v="PR3I5787IA"/>
    <d v="2019-01-01T00:00:00"/>
    <x v="952"/>
    <x v="0"/>
    <s v="12X5KU8P"/>
    <s v="Customer 1225"/>
    <x v="1"/>
    <s v="USA"/>
    <x v="11"/>
    <x v="24"/>
    <n v="25071"/>
    <x v="0"/>
    <s v="P1225"/>
    <x v="0"/>
    <x v="0"/>
    <s v="Product 1225"/>
    <n v="121.08"/>
    <n v="7"/>
    <n v="0.2"/>
    <x v="1214"/>
  </r>
  <r>
    <n v="1226"/>
    <s v="UZ975YFI4M"/>
    <d v="2014-08-11T00:00:00"/>
    <x v="953"/>
    <x v="3"/>
    <s v="2NKK42VL"/>
    <s v="Customer 1226"/>
    <x v="0"/>
    <s v="USA"/>
    <x v="13"/>
    <x v="25"/>
    <n v="24809"/>
    <x v="1"/>
    <s v="P1226"/>
    <x v="1"/>
    <x v="6"/>
    <s v="Product 1226"/>
    <n v="4751.6099999999997"/>
    <n v="9"/>
    <n v="0.46"/>
    <x v="1215"/>
  </r>
  <r>
    <n v="1227"/>
    <s v="7NCZ2RCP9F"/>
    <d v="2014-02-07T00:00:00"/>
    <x v="844"/>
    <x v="2"/>
    <s v="V6QFTGWX"/>
    <s v="Customer 1227"/>
    <x v="0"/>
    <s v="USA"/>
    <x v="18"/>
    <x v="26"/>
    <n v="25377"/>
    <x v="0"/>
    <s v="P1227"/>
    <x v="1"/>
    <x v="2"/>
    <s v="Product 1227"/>
    <n v="4028.64"/>
    <n v="7"/>
    <n v="0.1"/>
    <x v="1216"/>
  </r>
  <r>
    <n v="1228"/>
    <s v="PYBAFS40W3"/>
    <d v="2014-03-28T00:00:00"/>
    <x v="536"/>
    <x v="0"/>
    <s v="Y7BX0ZNY"/>
    <s v="Customer 1228"/>
    <x v="0"/>
    <s v="USA"/>
    <x v="14"/>
    <x v="27"/>
    <n v="91177"/>
    <x v="3"/>
    <s v="P1228"/>
    <x v="1"/>
    <x v="8"/>
    <s v="Product 1228"/>
    <n v="2962.32"/>
    <n v="2"/>
    <n v="0.01"/>
    <x v="1217"/>
  </r>
  <r>
    <n v="1229"/>
    <s v="EFKBHSAPOX"/>
    <d v="2015-02-23T00:00:00"/>
    <x v="954"/>
    <x v="0"/>
    <s v="LWKNYCXA"/>
    <s v="Customer 1229"/>
    <x v="0"/>
    <s v="USA"/>
    <x v="3"/>
    <x v="28"/>
    <n v="95260"/>
    <x v="3"/>
    <s v="P1229"/>
    <x v="2"/>
    <x v="7"/>
    <s v="Product 1229"/>
    <n v="491.45"/>
    <n v="5"/>
    <n v="0.13"/>
    <x v="1218"/>
  </r>
  <r>
    <n v="1230"/>
    <s v="1MEQWCNYFK"/>
    <d v="2015-06-24T00:00:00"/>
    <x v="955"/>
    <x v="3"/>
    <s v="GWPFVUJM"/>
    <s v="Customer 1230"/>
    <x v="2"/>
    <s v="USA"/>
    <x v="12"/>
    <x v="29"/>
    <n v="20390"/>
    <x v="0"/>
    <s v="P1230"/>
    <x v="2"/>
    <x v="0"/>
    <s v="Product 1230"/>
    <n v="2750.83"/>
    <n v="4"/>
    <n v="0.08"/>
    <x v="1219"/>
  </r>
  <r>
    <n v="1231"/>
    <s v="TNHGPG7SA9"/>
    <d v="2018-01-08T00:00:00"/>
    <x v="956"/>
    <x v="1"/>
    <s v="9WPHON05"/>
    <s v="Customer 1231"/>
    <x v="1"/>
    <s v="USA"/>
    <x v="11"/>
    <x v="30"/>
    <n v="53392"/>
    <x v="3"/>
    <s v="P1231"/>
    <x v="2"/>
    <x v="1"/>
    <s v="Product 1231"/>
    <n v="3323.9"/>
    <n v="1"/>
    <n v="0.17"/>
    <x v="1220"/>
  </r>
  <r>
    <n v="1232"/>
    <s v="MV5CF4D3ZY"/>
    <d v="2014-09-05T00:00:00"/>
    <x v="712"/>
    <x v="3"/>
    <s v="Y0L3JQU2"/>
    <s v="Customer 1232"/>
    <x v="1"/>
    <s v="USA"/>
    <x v="12"/>
    <x v="31"/>
    <n v="46389"/>
    <x v="1"/>
    <s v="P1232"/>
    <x v="2"/>
    <x v="3"/>
    <s v="Product 1232"/>
    <n v="3575.06"/>
    <n v="7"/>
    <n v="0.13"/>
    <x v="1221"/>
  </r>
  <r>
    <n v="1233"/>
    <s v="GYEIPSQURJ"/>
    <d v="2019-11-27T00:00:00"/>
    <x v="957"/>
    <x v="3"/>
    <s v="XYM0JNHJ"/>
    <s v="Customer 1233"/>
    <x v="1"/>
    <s v="USA"/>
    <x v="14"/>
    <x v="32"/>
    <n v="95573"/>
    <x v="1"/>
    <s v="P1233"/>
    <x v="1"/>
    <x v="3"/>
    <s v="Product 1233"/>
    <n v="4682.17"/>
    <n v="5"/>
    <n v="0.06"/>
    <x v="1222"/>
  </r>
  <r>
    <n v="1234"/>
    <s v="21XLGVHETW"/>
    <d v="2016-12-13T00:00:00"/>
    <x v="777"/>
    <x v="1"/>
    <s v="A3NUJYS5"/>
    <s v="Customer 1234"/>
    <x v="1"/>
    <s v="USA"/>
    <x v="7"/>
    <x v="33"/>
    <n v="33167"/>
    <x v="1"/>
    <s v="P1234"/>
    <x v="1"/>
    <x v="4"/>
    <s v="Product 1234"/>
    <n v="422.76"/>
    <n v="2"/>
    <n v="0.05"/>
    <x v="1223"/>
  </r>
  <r>
    <n v="1235"/>
    <s v="4ZR9227EEN"/>
    <d v="2019-01-22T00:00:00"/>
    <x v="958"/>
    <x v="3"/>
    <s v="TOLU9GJW"/>
    <s v="Customer 1235"/>
    <x v="2"/>
    <s v="USA"/>
    <x v="9"/>
    <x v="34"/>
    <n v="98620"/>
    <x v="0"/>
    <s v="P1235"/>
    <x v="1"/>
    <x v="0"/>
    <s v="Product 1235"/>
    <n v="494.9"/>
    <n v="5"/>
    <n v="0.18"/>
    <x v="1224"/>
  </r>
  <r>
    <n v="1236"/>
    <s v="KVT6NG2FLH"/>
    <d v="2017-12-14T00:00:00"/>
    <x v="956"/>
    <x v="0"/>
    <s v="ESG23ZG5"/>
    <s v="Customer 1236"/>
    <x v="0"/>
    <s v="USA"/>
    <x v="6"/>
    <x v="35"/>
    <n v="26251"/>
    <x v="3"/>
    <s v="P1236"/>
    <x v="1"/>
    <x v="4"/>
    <s v="Product 1236"/>
    <n v="1238.71"/>
    <n v="1"/>
    <n v="0.22"/>
    <x v="1225"/>
  </r>
  <r>
    <n v="1237"/>
    <s v="7KMG9ZM8KS"/>
    <d v="2014-08-05T00:00:00"/>
    <x v="959"/>
    <x v="3"/>
    <s v="1A6DWWHH"/>
    <s v="Customer 1237"/>
    <x v="2"/>
    <s v="USA"/>
    <x v="13"/>
    <x v="36"/>
    <n v="50748"/>
    <x v="0"/>
    <s v="P1237"/>
    <x v="0"/>
    <x v="5"/>
    <s v="Product 1237"/>
    <n v="3151.9"/>
    <n v="4"/>
    <n v="0.33"/>
    <x v="1226"/>
  </r>
  <r>
    <n v="1238"/>
    <s v="GTQJDYYGKA"/>
    <d v="2019-03-27T00:00:00"/>
    <x v="960"/>
    <x v="0"/>
    <s v="573M149O"/>
    <s v="Customer 1238"/>
    <x v="1"/>
    <s v="USA"/>
    <x v="19"/>
    <x v="37"/>
    <n v="95232"/>
    <x v="1"/>
    <s v="P1238"/>
    <x v="1"/>
    <x v="6"/>
    <s v="Product 1238"/>
    <n v="2186.84"/>
    <n v="3"/>
    <n v="0.32"/>
    <x v="1227"/>
  </r>
  <r>
    <n v="1239"/>
    <s v="WRYRAWZ8L3"/>
    <d v="2016-05-09T00:00:00"/>
    <x v="255"/>
    <x v="0"/>
    <s v="G4S5E8FM"/>
    <s v="Customer 1239"/>
    <x v="1"/>
    <s v="USA"/>
    <x v="18"/>
    <x v="38"/>
    <n v="88661"/>
    <x v="0"/>
    <s v="P1239"/>
    <x v="2"/>
    <x v="7"/>
    <s v="Product 1239"/>
    <n v="1684.15"/>
    <n v="4"/>
    <n v="0.19"/>
    <x v="1228"/>
  </r>
  <r>
    <n v="1240"/>
    <s v="3C1EFYNKH5"/>
    <d v="2019-07-11T00:00:00"/>
    <x v="961"/>
    <x v="2"/>
    <s v="QTT9FG4C"/>
    <s v="Customer 1240"/>
    <x v="2"/>
    <s v="USA"/>
    <x v="19"/>
    <x v="39"/>
    <n v="77014"/>
    <x v="0"/>
    <s v="P1240"/>
    <x v="2"/>
    <x v="9"/>
    <s v="Product 1240"/>
    <n v="2818.4"/>
    <n v="10"/>
    <n v="7.0000000000000007E-2"/>
    <x v="1229"/>
  </r>
  <r>
    <n v="1241"/>
    <s v="UQSJXZFX7Z"/>
    <d v="2018-10-09T00:00:00"/>
    <x v="83"/>
    <x v="2"/>
    <s v="CRW37WHP"/>
    <s v="Customer 1241"/>
    <x v="0"/>
    <s v="USA"/>
    <x v="19"/>
    <x v="40"/>
    <n v="76519"/>
    <x v="0"/>
    <s v="P1241"/>
    <x v="0"/>
    <x v="2"/>
    <s v="Product 1241"/>
    <n v="3989.41"/>
    <n v="9"/>
    <n v="0.46"/>
    <x v="1230"/>
  </r>
  <r>
    <n v="1242"/>
    <s v="BPTIZYFZ8C"/>
    <d v="2019-05-13T00:00:00"/>
    <x v="407"/>
    <x v="3"/>
    <s v="EKITFPGL"/>
    <s v="Customer 1242"/>
    <x v="2"/>
    <s v="USA"/>
    <x v="19"/>
    <x v="41"/>
    <n v="41479"/>
    <x v="1"/>
    <s v="P1242"/>
    <x v="0"/>
    <x v="2"/>
    <s v="Product 1242"/>
    <n v="4388.74"/>
    <n v="8"/>
    <n v="0.4"/>
    <x v="1231"/>
  </r>
  <r>
    <n v="1243"/>
    <s v="16592VP3RV"/>
    <d v="2018-05-03T00:00:00"/>
    <x v="962"/>
    <x v="3"/>
    <s v="SRPIFRFA"/>
    <s v="Customer 1243"/>
    <x v="2"/>
    <s v="USA"/>
    <x v="9"/>
    <x v="42"/>
    <n v="24524"/>
    <x v="0"/>
    <s v="P1243"/>
    <x v="2"/>
    <x v="9"/>
    <s v="Product 1243"/>
    <n v="4459.78"/>
    <n v="8"/>
    <n v="0.05"/>
    <x v="1232"/>
  </r>
  <r>
    <n v="1244"/>
    <s v="URMAPUHC2G"/>
    <d v="2017-12-28T00:00:00"/>
    <x v="963"/>
    <x v="3"/>
    <s v="MRU05OWI"/>
    <s v="Customer 1244"/>
    <x v="1"/>
    <s v="USA"/>
    <x v="17"/>
    <x v="43"/>
    <n v="62600"/>
    <x v="1"/>
    <s v="P1244"/>
    <x v="1"/>
    <x v="6"/>
    <s v="Product 1244"/>
    <n v="2379.1999999999998"/>
    <n v="4"/>
    <n v="0.39"/>
    <x v="1233"/>
  </r>
  <r>
    <n v="1245"/>
    <s v="71KF26ZYU2"/>
    <d v="2014-12-12T00:00:00"/>
    <x v="340"/>
    <x v="3"/>
    <s v="O5OWDHYE"/>
    <s v="Customer 1245"/>
    <x v="0"/>
    <s v="USA"/>
    <x v="1"/>
    <x v="44"/>
    <n v="77216"/>
    <x v="0"/>
    <s v="P1245"/>
    <x v="0"/>
    <x v="8"/>
    <s v="Product 1245"/>
    <n v="1419.08"/>
    <n v="6"/>
    <n v="0.11"/>
    <x v="1234"/>
  </r>
  <r>
    <n v="1246"/>
    <s v="PUAF1O6YFK"/>
    <d v="2019-07-24T00:00:00"/>
    <x v="964"/>
    <x v="3"/>
    <s v="WFJO2LV6"/>
    <s v="Customer 1246"/>
    <x v="2"/>
    <s v="USA"/>
    <x v="13"/>
    <x v="45"/>
    <n v="53349"/>
    <x v="3"/>
    <s v="P1246"/>
    <x v="2"/>
    <x v="4"/>
    <s v="Product 1246"/>
    <n v="3198.01"/>
    <n v="9"/>
    <n v="0.02"/>
    <x v="1235"/>
  </r>
  <r>
    <n v="1247"/>
    <s v="889D6T6458"/>
    <d v="2019-04-06T00:00:00"/>
    <x v="407"/>
    <x v="2"/>
    <s v="5NJNHU6S"/>
    <s v="Customer 1247"/>
    <x v="1"/>
    <s v="USA"/>
    <x v="11"/>
    <x v="46"/>
    <n v="12089"/>
    <x v="3"/>
    <s v="P1247"/>
    <x v="0"/>
    <x v="4"/>
    <s v="Product 1247"/>
    <n v="2335.4299999999998"/>
    <n v="4"/>
    <n v="0.47"/>
    <x v="1236"/>
  </r>
  <r>
    <n v="1248"/>
    <s v="1LUA95WUTE"/>
    <d v="2014-01-07T00:00:00"/>
    <x v="965"/>
    <x v="3"/>
    <s v="TVJCY3E2"/>
    <s v="Customer 1248"/>
    <x v="1"/>
    <s v="USA"/>
    <x v="11"/>
    <x v="47"/>
    <n v="79894"/>
    <x v="3"/>
    <s v="P1248"/>
    <x v="1"/>
    <x v="5"/>
    <s v="Product 1248"/>
    <n v="1421.36"/>
    <n v="6"/>
    <n v="0.08"/>
    <x v="1237"/>
  </r>
  <r>
    <n v="1249"/>
    <s v="Z5S1DCVBI5"/>
    <d v="2018-07-07T00:00:00"/>
    <x v="601"/>
    <x v="2"/>
    <s v="IWLVCBX2"/>
    <s v="Customer 1249"/>
    <x v="0"/>
    <s v="USA"/>
    <x v="0"/>
    <x v="48"/>
    <n v="39522"/>
    <x v="0"/>
    <s v="P1249"/>
    <x v="0"/>
    <x v="2"/>
    <s v="Product 1249"/>
    <n v="1659.3"/>
    <n v="3"/>
    <n v="0.18"/>
    <x v="1238"/>
  </r>
  <r>
    <n v="1250"/>
    <s v="PINI8DMFI1"/>
    <d v="2018-06-22T00:00:00"/>
    <x v="966"/>
    <x v="2"/>
    <s v="FZ2B14TO"/>
    <s v="Customer 1250"/>
    <x v="1"/>
    <s v="USA"/>
    <x v="7"/>
    <x v="49"/>
    <n v="73053"/>
    <x v="0"/>
    <s v="P1250"/>
    <x v="1"/>
    <x v="3"/>
    <s v="Product 1250"/>
    <n v="2292.04"/>
    <n v="7"/>
    <n v="0.43"/>
    <x v="1239"/>
  </r>
  <r>
    <n v="1251"/>
    <s v="K11AYZJ67Y"/>
    <d v="2017-03-01T00:00:00"/>
    <x v="836"/>
    <x v="2"/>
    <s v="YHOORSXC"/>
    <s v="Customer 1251"/>
    <x v="0"/>
    <s v="USA"/>
    <x v="16"/>
    <x v="0"/>
    <n v="81101"/>
    <x v="3"/>
    <s v="P1251"/>
    <x v="0"/>
    <x v="8"/>
    <s v="Product 1251"/>
    <n v="2668"/>
    <n v="3"/>
    <n v="0.42"/>
    <x v="1240"/>
  </r>
  <r>
    <n v="1252"/>
    <s v="P6O2G3DIE5"/>
    <d v="2015-03-28T00:00:00"/>
    <x v="951"/>
    <x v="3"/>
    <s v="611Y4ZRL"/>
    <s v="Customer 1252"/>
    <x v="1"/>
    <s v="USA"/>
    <x v="16"/>
    <x v="1"/>
    <n v="16238"/>
    <x v="0"/>
    <s v="P1252"/>
    <x v="0"/>
    <x v="2"/>
    <s v="Product 1252"/>
    <n v="3208.26"/>
    <n v="1"/>
    <n v="0.05"/>
    <x v="1241"/>
  </r>
  <r>
    <n v="1253"/>
    <s v="QIY76PTVEU"/>
    <d v="2019-12-15T00:00:00"/>
    <x v="829"/>
    <x v="3"/>
    <s v="53KMFXB6"/>
    <s v="Customer 1253"/>
    <x v="1"/>
    <s v="USA"/>
    <x v="1"/>
    <x v="2"/>
    <n v="58847"/>
    <x v="2"/>
    <s v="P1253"/>
    <x v="2"/>
    <x v="5"/>
    <s v="Product 1253"/>
    <n v="292.91000000000003"/>
    <n v="9"/>
    <n v="0.31"/>
    <x v="1242"/>
  </r>
  <r>
    <n v="1254"/>
    <s v="DJ8A64XMD1"/>
    <d v="2014-12-13T00:00:00"/>
    <x v="493"/>
    <x v="3"/>
    <s v="IJNM5LYQ"/>
    <s v="Customer 1254"/>
    <x v="0"/>
    <s v="USA"/>
    <x v="7"/>
    <x v="3"/>
    <n v="81067"/>
    <x v="0"/>
    <s v="P1254"/>
    <x v="2"/>
    <x v="6"/>
    <s v="Product 1254"/>
    <n v="977.49"/>
    <n v="2"/>
    <n v="0.44"/>
    <x v="1243"/>
  </r>
  <r>
    <n v="1255"/>
    <s v="G4ZMJREEM3"/>
    <d v="2017-11-11T00:00:00"/>
    <x v="545"/>
    <x v="3"/>
    <s v="0HN29NB0"/>
    <s v="Customer 1255"/>
    <x v="2"/>
    <s v="USA"/>
    <x v="14"/>
    <x v="4"/>
    <n v="55784"/>
    <x v="2"/>
    <s v="P1255"/>
    <x v="2"/>
    <x v="4"/>
    <s v="Product 1255"/>
    <n v="269"/>
    <n v="2"/>
    <n v="0.27"/>
    <x v="1244"/>
  </r>
  <r>
    <n v="1256"/>
    <s v="A7YLS3VT19"/>
    <d v="2017-01-28T00:00:00"/>
    <x v="834"/>
    <x v="2"/>
    <s v="3NCANFFW"/>
    <s v="Customer 1256"/>
    <x v="2"/>
    <s v="USA"/>
    <x v="16"/>
    <x v="5"/>
    <n v="92474"/>
    <x v="0"/>
    <s v="P1256"/>
    <x v="1"/>
    <x v="3"/>
    <s v="Product 1256"/>
    <n v="4888.22"/>
    <n v="4"/>
    <n v="0.41"/>
    <x v="1245"/>
  </r>
  <r>
    <n v="1257"/>
    <s v="UMGQ5C1KX1"/>
    <d v="2017-07-21T00:00:00"/>
    <x v="608"/>
    <x v="3"/>
    <s v="6IEAO4Q9"/>
    <s v="Customer 1257"/>
    <x v="2"/>
    <s v="USA"/>
    <x v="18"/>
    <x v="6"/>
    <n v="94218"/>
    <x v="1"/>
    <s v="P1257"/>
    <x v="2"/>
    <x v="3"/>
    <s v="Product 1257"/>
    <n v="3533.19"/>
    <n v="6"/>
    <n v="0.4"/>
    <x v="1246"/>
  </r>
  <r>
    <n v="1258"/>
    <s v="N8CGK2G33D"/>
    <d v="2015-11-22T00:00:00"/>
    <x v="466"/>
    <x v="2"/>
    <s v="Z63NOFCK"/>
    <s v="Customer 1258"/>
    <x v="0"/>
    <s v="USA"/>
    <x v="19"/>
    <x v="7"/>
    <n v="64920"/>
    <x v="2"/>
    <s v="P1258"/>
    <x v="2"/>
    <x v="1"/>
    <s v="Product 1258"/>
    <n v="1491.53"/>
    <n v="5"/>
    <n v="0.48"/>
    <x v="1247"/>
  </r>
  <r>
    <n v="1259"/>
    <s v="CMOUP26QH5"/>
    <d v="2018-08-21T00:00:00"/>
    <x v="967"/>
    <x v="0"/>
    <s v="9ODHLQWC"/>
    <s v="Customer 1259"/>
    <x v="2"/>
    <s v="USA"/>
    <x v="18"/>
    <x v="8"/>
    <n v="74240"/>
    <x v="2"/>
    <s v="P1259"/>
    <x v="0"/>
    <x v="3"/>
    <s v="Product 1259"/>
    <n v="1371.82"/>
    <n v="7"/>
    <n v="0.4"/>
    <x v="1248"/>
  </r>
  <r>
    <n v="1260"/>
    <s v="ZKAUZKZZP7"/>
    <d v="2014-10-24T00:00:00"/>
    <x v="968"/>
    <x v="2"/>
    <s v="CMFNI0EQ"/>
    <s v="Customer 1260"/>
    <x v="0"/>
    <s v="USA"/>
    <x v="13"/>
    <x v="9"/>
    <n v="17003"/>
    <x v="0"/>
    <s v="P1260"/>
    <x v="2"/>
    <x v="5"/>
    <s v="Product 1260"/>
    <n v="601.54999999999995"/>
    <n v="4"/>
    <n v="0.04"/>
    <x v="1249"/>
  </r>
  <r>
    <n v="1261"/>
    <s v="FORNBV4UG5"/>
    <d v="2016-07-17T00:00:00"/>
    <x v="557"/>
    <x v="3"/>
    <s v="LWOG2IEH"/>
    <s v="Customer 1261"/>
    <x v="0"/>
    <s v="USA"/>
    <x v="16"/>
    <x v="10"/>
    <n v="20348"/>
    <x v="2"/>
    <s v="P1261"/>
    <x v="1"/>
    <x v="3"/>
    <s v="Product 1261"/>
    <n v="940.42"/>
    <n v="3"/>
    <n v="0.34"/>
    <x v="1250"/>
  </r>
  <r>
    <n v="1262"/>
    <s v="ZK5RS63DPY"/>
    <d v="2014-02-03T00:00:00"/>
    <x v="482"/>
    <x v="1"/>
    <s v="OCD30E3E"/>
    <s v="Customer 1262"/>
    <x v="1"/>
    <s v="USA"/>
    <x v="7"/>
    <x v="11"/>
    <n v="90277"/>
    <x v="2"/>
    <s v="P1262"/>
    <x v="0"/>
    <x v="8"/>
    <s v="Product 1262"/>
    <n v="2018.72"/>
    <n v="6"/>
    <n v="0.45"/>
    <x v="1251"/>
  </r>
  <r>
    <n v="1263"/>
    <s v="YZ8EJ7NAIK"/>
    <d v="2018-07-14T00:00:00"/>
    <x v="525"/>
    <x v="0"/>
    <s v="EAX2BLYP"/>
    <s v="Customer 1263"/>
    <x v="1"/>
    <s v="USA"/>
    <x v="4"/>
    <x v="12"/>
    <n v="25381"/>
    <x v="1"/>
    <s v="P1263"/>
    <x v="0"/>
    <x v="0"/>
    <s v="Product 1263"/>
    <n v="2016.43"/>
    <n v="7"/>
    <n v="0.43"/>
    <x v="1252"/>
  </r>
  <r>
    <n v="1264"/>
    <s v="0O9XVQZWRG"/>
    <d v="2016-04-08T00:00:00"/>
    <x v="486"/>
    <x v="0"/>
    <s v="P2OT2245"/>
    <s v="Customer 1264"/>
    <x v="2"/>
    <s v="USA"/>
    <x v="17"/>
    <x v="13"/>
    <n v="94785"/>
    <x v="3"/>
    <s v="P1264"/>
    <x v="2"/>
    <x v="3"/>
    <s v="Product 1264"/>
    <n v="2001.88"/>
    <n v="8"/>
    <n v="0.09"/>
    <x v="1253"/>
  </r>
  <r>
    <n v="1265"/>
    <s v="D3UFMRFB8K"/>
    <d v="2018-07-09T00:00:00"/>
    <x v="20"/>
    <x v="0"/>
    <s v="X3TM0RXR"/>
    <s v="Customer 1265"/>
    <x v="0"/>
    <s v="USA"/>
    <x v="16"/>
    <x v="14"/>
    <n v="21840"/>
    <x v="2"/>
    <s v="P1265"/>
    <x v="2"/>
    <x v="0"/>
    <s v="Product 1265"/>
    <n v="4878.72"/>
    <n v="5"/>
    <n v="0.04"/>
    <x v="1254"/>
  </r>
  <r>
    <n v="1266"/>
    <s v="5QLTCZFQL4"/>
    <d v="2019-12-27T00:00:00"/>
    <x v="969"/>
    <x v="3"/>
    <s v="T8JPK9H8"/>
    <s v="Customer 1266"/>
    <x v="0"/>
    <s v="USA"/>
    <x v="10"/>
    <x v="15"/>
    <n v="29064"/>
    <x v="1"/>
    <s v="P1266"/>
    <x v="0"/>
    <x v="4"/>
    <s v="Product 1266"/>
    <n v="2998.67"/>
    <n v="5"/>
    <n v="0.33"/>
    <x v="1255"/>
  </r>
  <r>
    <n v="1267"/>
    <s v="MIPDD4CXS7"/>
    <d v="2018-12-08T00:00:00"/>
    <x v="970"/>
    <x v="2"/>
    <s v="37F5YW7P"/>
    <s v="Customer 1267"/>
    <x v="2"/>
    <s v="USA"/>
    <x v="13"/>
    <x v="16"/>
    <n v="72224"/>
    <x v="1"/>
    <s v="P1267"/>
    <x v="0"/>
    <x v="9"/>
    <s v="Product 1267"/>
    <n v="4083.26"/>
    <n v="1"/>
    <n v="0.48"/>
    <x v="1256"/>
  </r>
  <r>
    <n v="1268"/>
    <s v="3HGL0MFQO6"/>
    <d v="2018-01-31T00:00:00"/>
    <x v="193"/>
    <x v="3"/>
    <s v="3GQ5D0QI"/>
    <s v="Customer 1268"/>
    <x v="2"/>
    <s v="USA"/>
    <x v="5"/>
    <x v="17"/>
    <n v="79562"/>
    <x v="1"/>
    <s v="P1268"/>
    <x v="1"/>
    <x v="2"/>
    <s v="Product 1268"/>
    <n v="3740.18"/>
    <n v="5"/>
    <n v="0.2"/>
    <x v="1257"/>
  </r>
  <r>
    <n v="1269"/>
    <s v="TO8DB60VSG"/>
    <d v="2014-11-11T00:00:00"/>
    <x v="971"/>
    <x v="0"/>
    <s v="ZGL5QU0F"/>
    <s v="Customer 1269"/>
    <x v="2"/>
    <s v="USA"/>
    <x v="11"/>
    <x v="18"/>
    <n v="37176"/>
    <x v="2"/>
    <s v="P1269"/>
    <x v="1"/>
    <x v="4"/>
    <s v="Product 1269"/>
    <n v="3878.24"/>
    <n v="6"/>
    <n v="0.49"/>
    <x v="1258"/>
  </r>
  <r>
    <n v="1270"/>
    <s v="TEGRY785CP"/>
    <d v="2015-04-15T00:00:00"/>
    <x v="474"/>
    <x v="3"/>
    <s v="RZ1AP2VX"/>
    <s v="Customer 1270"/>
    <x v="1"/>
    <s v="USA"/>
    <x v="6"/>
    <x v="19"/>
    <n v="82048"/>
    <x v="0"/>
    <s v="P1270"/>
    <x v="2"/>
    <x v="5"/>
    <s v="Product 1270"/>
    <n v="20.02"/>
    <n v="1"/>
    <n v="0.4"/>
    <x v="1259"/>
  </r>
  <r>
    <n v="1271"/>
    <s v="DMY7YZ6SDB"/>
    <d v="2018-05-10T00:00:00"/>
    <x v="453"/>
    <x v="1"/>
    <s v="QRG3EHNW"/>
    <s v="Customer 1271"/>
    <x v="1"/>
    <s v="USA"/>
    <x v="17"/>
    <x v="20"/>
    <n v="68676"/>
    <x v="2"/>
    <s v="P1271"/>
    <x v="1"/>
    <x v="0"/>
    <s v="Product 1271"/>
    <n v="998.94"/>
    <n v="7"/>
    <n v="0.39"/>
    <x v="1260"/>
  </r>
  <r>
    <n v="1272"/>
    <s v="8ESRJDPGCM"/>
    <d v="2016-07-08T00:00:00"/>
    <x v="972"/>
    <x v="1"/>
    <s v="VTY40ILW"/>
    <s v="Customer 1272"/>
    <x v="0"/>
    <s v="USA"/>
    <x v="11"/>
    <x v="21"/>
    <n v="46396"/>
    <x v="0"/>
    <s v="P1272"/>
    <x v="0"/>
    <x v="2"/>
    <s v="Product 1272"/>
    <n v="2484.62"/>
    <n v="6"/>
    <n v="0.18"/>
    <x v="1261"/>
  </r>
  <r>
    <n v="1273"/>
    <s v="KDCPGJLSAO"/>
    <d v="2019-12-12T00:00:00"/>
    <x v="829"/>
    <x v="0"/>
    <s v="PUETA5V3"/>
    <s v="Customer 1273"/>
    <x v="0"/>
    <s v="USA"/>
    <x v="6"/>
    <x v="22"/>
    <n v="27058"/>
    <x v="3"/>
    <s v="P1273"/>
    <x v="2"/>
    <x v="8"/>
    <s v="Product 1273"/>
    <n v="4782.88"/>
    <n v="2"/>
    <n v="0.21"/>
    <x v="1262"/>
  </r>
  <r>
    <n v="1274"/>
    <s v="5RGPXTELAP"/>
    <d v="2015-06-15T00:00:00"/>
    <x v="973"/>
    <x v="2"/>
    <s v="TU1MU8AN"/>
    <s v="Customer 1274"/>
    <x v="0"/>
    <s v="USA"/>
    <x v="15"/>
    <x v="23"/>
    <n v="73221"/>
    <x v="1"/>
    <s v="P1274"/>
    <x v="1"/>
    <x v="0"/>
    <s v="Product 1274"/>
    <n v="695.44"/>
    <n v="3"/>
    <n v="0.1"/>
    <x v="1263"/>
  </r>
  <r>
    <n v="1275"/>
    <s v="LX01XQDA0D"/>
    <d v="2015-11-17T00:00:00"/>
    <x v="974"/>
    <x v="1"/>
    <s v="1E56INJM"/>
    <s v="Customer 1275"/>
    <x v="1"/>
    <s v="USA"/>
    <x v="17"/>
    <x v="24"/>
    <n v="22680"/>
    <x v="1"/>
    <s v="P1275"/>
    <x v="0"/>
    <x v="4"/>
    <s v="Product 1275"/>
    <n v="2686.18"/>
    <n v="1"/>
    <n v="0.19"/>
    <x v="1264"/>
  </r>
  <r>
    <n v="1276"/>
    <s v="OVECZ3AP7X"/>
    <d v="2014-05-26T00:00:00"/>
    <x v="330"/>
    <x v="0"/>
    <s v="VNHMWBKM"/>
    <s v="Customer 1276"/>
    <x v="1"/>
    <s v="USA"/>
    <x v="14"/>
    <x v="25"/>
    <n v="60430"/>
    <x v="1"/>
    <s v="P1276"/>
    <x v="0"/>
    <x v="9"/>
    <s v="Product 1276"/>
    <n v="3917.82"/>
    <n v="9"/>
    <n v="0.28999999999999998"/>
    <x v="1265"/>
  </r>
  <r>
    <n v="1277"/>
    <s v="BJ5J2RJVH1"/>
    <d v="2018-10-13T00:00:00"/>
    <x v="497"/>
    <x v="1"/>
    <s v="9T3F3H24"/>
    <s v="Customer 1277"/>
    <x v="2"/>
    <s v="USA"/>
    <x v="9"/>
    <x v="26"/>
    <n v="10406"/>
    <x v="2"/>
    <s v="P1277"/>
    <x v="0"/>
    <x v="4"/>
    <s v="Product 1277"/>
    <n v="3991.74"/>
    <n v="5"/>
    <n v="0.42"/>
    <x v="1266"/>
  </r>
  <r>
    <n v="1278"/>
    <s v="EV872ISTFL"/>
    <d v="2016-05-02T00:00:00"/>
    <x v="507"/>
    <x v="2"/>
    <s v="74HBJ1LU"/>
    <s v="Customer 1278"/>
    <x v="2"/>
    <s v="USA"/>
    <x v="13"/>
    <x v="27"/>
    <n v="84490"/>
    <x v="0"/>
    <s v="P1278"/>
    <x v="1"/>
    <x v="9"/>
    <s v="Product 1278"/>
    <n v="861.88"/>
    <n v="7"/>
    <n v="0.06"/>
    <x v="1267"/>
  </r>
  <r>
    <n v="1279"/>
    <s v="0XIQAYPR4A"/>
    <d v="2016-11-11T00:00:00"/>
    <x v="975"/>
    <x v="0"/>
    <s v="ILKERGNS"/>
    <s v="Customer 1279"/>
    <x v="1"/>
    <s v="USA"/>
    <x v="4"/>
    <x v="28"/>
    <n v="76522"/>
    <x v="0"/>
    <s v="P1279"/>
    <x v="0"/>
    <x v="2"/>
    <s v="Product 1279"/>
    <n v="1730.55"/>
    <n v="1"/>
    <n v="0.02"/>
    <x v="1268"/>
  </r>
  <r>
    <n v="1280"/>
    <s v="2HTWIQJZ7E"/>
    <d v="2017-05-27T00:00:00"/>
    <x v="976"/>
    <x v="2"/>
    <s v="AP3JIKMZ"/>
    <s v="Customer 1280"/>
    <x v="1"/>
    <s v="USA"/>
    <x v="14"/>
    <x v="29"/>
    <n v="57859"/>
    <x v="3"/>
    <s v="P1280"/>
    <x v="0"/>
    <x v="9"/>
    <s v="Product 1280"/>
    <n v="119.01"/>
    <n v="3"/>
    <n v="0.48"/>
    <x v="1269"/>
  </r>
  <r>
    <n v="1281"/>
    <s v="G7TQOX6984"/>
    <d v="2015-10-14T00:00:00"/>
    <x v="312"/>
    <x v="0"/>
    <s v="J0ZHDJA4"/>
    <s v="Customer 1281"/>
    <x v="2"/>
    <s v="USA"/>
    <x v="14"/>
    <x v="30"/>
    <n v="65004"/>
    <x v="1"/>
    <s v="P1281"/>
    <x v="1"/>
    <x v="1"/>
    <s v="Product 1281"/>
    <n v="2832.62"/>
    <n v="6"/>
    <n v="0.18"/>
    <x v="1270"/>
  </r>
  <r>
    <n v="1282"/>
    <s v="TRF1DQI35U"/>
    <d v="2014-08-15T00:00:00"/>
    <x v="250"/>
    <x v="0"/>
    <s v="UZ54UHE2"/>
    <s v="Customer 1282"/>
    <x v="1"/>
    <s v="USA"/>
    <x v="6"/>
    <x v="31"/>
    <n v="85455"/>
    <x v="0"/>
    <s v="P1282"/>
    <x v="0"/>
    <x v="7"/>
    <s v="Product 1282"/>
    <n v="2606.0700000000002"/>
    <n v="7"/>
    <n v="0.02"/>
    <x v="1271"/>
  </r>
  <r>
    <n v="1283"/>
    <s v="89VQ5W1UZ4"/>
    <d v="2018-10-07T00:00:00"/>
    <x v="791"/>
    <x v="3"/>
    <s v="CQOVG1ZP"/>
    <s v="Customer 1283"/>
    <x v="1"/>
    <s v="USA"/>
    <x v="9"/>
    <x v="32"/>
    <n v="42137"/>
    <x v="3"/>
    <s v="P1283"/>
    <x v="0"/>
    <x v="7"/>
    <s v="Product 1283"/>
    <n v="575"/>
    <n v="2"/>
    <n v="0.2"/>
    <x v="1272"/>
  </r>
  <r>
    <n v="1284"/>
    <s v="DKNPYDXGBM"/>
    <d v="2014-08-23T00:00:00"/>
    <x v="977"/>
    <x v="1"/>
    <s v="MCKLD3S9"/>
    <s v="Customer 1284"/>
    <x v="1"/>
    <s v="USA"/>
    <x v="10"/>
    <x v="33"/>
    <n v="84635"/>
    <x v="3"/>
    <s v="P1284"/>
    <x v="2"/>
    <x v="0"/>
    <s v="Product 1284"/>
    <n v="589.66"/>
    <n v="2"/>
    <n v="0.14000000000000001"/>
    <x v="1273"/>
  </r>
  <r>
    <n v="1285"/>
    <s v="LSAOITC5AQ"/>
    <d v="2018-06-12T00:00:00"/>
    <x v="978"/>
    <x v="3"/>
    <s v="CUWZ4H25"/>
    <s v="Customer 1285"/>
    <x v="0"/>
    <s v="USA"/>
    <x v="13"/>
    <x v="34"/>
    <n v="83885"/>
    <x v="3"/>
    <s v="P1285"/>
    <x v="0"/>
    <x v="3"/>
    <s v="Product 1285"/>
    <n v="1047.56"/>
    <n v="6"/>
    <n v="0.11"/>
    <x v="1274"/>
  </r>
  <r>
    <n v="1286"/>
    <s v="8SAOXYWLIP"/>
    <d v="2014-08-21T00:00:00"/>
    <x v="600"/>
    <x v="3"/>
    <s v="37F6VPQ8"/>
    <s v="Customer 1286"/>
    <x v="2"/>
    <s v="USA"/>
    <x v="8"/>
    <x v="35"/>
    <n v="86157"/>
    <x v="1"/>
    <s v="P1286"/>
    <x v="0"/>
    <x v="5"/>
    <s v="Product 1286"/>
    <n v="4027.69"/>
    <n v="3"/>
    <n v="0.3"/>
    <x v="1275"/>
  </r>
  <r>
    <n v="1287"/>
    <s v="ZI578Y2QN3"/>
    <d v="2016-06-07T00:00:00"/>
    <x v="979"/>
    <x v="3"/>
    <s v="RIQHBKQF"/>
    <s v="Customer 1287"/>
    <x v="1"/>
    <s v="USA"/>
    <x v="1"/>
    <x v="36"/>
    <n v="10346"/>
    <x v="1"/>
    <s v="P1287"/>
    <x v="1"/>
    <x v="0"/>
    <s v="Product 1287"/>
    <n v="1374.91"/>
    <n v="10"/>
    <n v="0.44"/>
    <x v="1276"/>
  </r>
  <r>
    <n v="1288"/>
    <s v="9XX2P0T8GD"/>
    <d v="2014-02-19T00:00:00"/>
    <x v="380"/>
    <x v="1"/>
    <s v="ASEW4F2E"/>
    <s v="Customer 1288"/>
    <x v="2"/>
    <s v="USA"/>
    <x v="8"/>
    <x v="37"/>
    <n v="13210"/>
    <x v="3"/>
    <s v="P1288"/>
    <x v="0"/>
    <x v="3"/>
    <s v="Product 1288"/>
    <n v="4866.18"/>
    <n v="5"/>
    <n v="7.0000000000000007E-2"/>
    <x v="1277"/>
  </r>
  <r>
    <n v="1289"/>
    <s v="8D62A7EMQP"/>
    <d v="2014-12-04T00:00:00"/>
    <x v="980"/>
    <x v="3"/>
    <s v="2N67PDPJ"/>
    <s v="Customer 1289"/>
    <x v="1"/>
    <s v="USA"/>
    <x v="6"/>
    <x v="38"/>
    <n v="49461"/>
    <x v="3"/>
    <s v="P1289"/>
    <x v="1"/>
    <x v="9"/>
    <s v="Product 1289"/>
    <n v="2675.17"/>
    <n v="4"/>
    <n v="0.3"/>
    <x v="1278"/>
  </r>
  <r>
    <n v="1290"/>
    <s v="KGEXCYG0T4"/>
    <d v="2018-10-19T00:00:00"/>
    <x v="256"/>
    <x v="1"/>
    <s v="YANMQZ4A"/>
    <s v="Customer 1290"/>
    <x v="0"/>
    <s v="USA"/>
    <x v="0"/>
    <x v="39"/>
    <n v="76469"/>
    <x v="0"/>
    <s v="P1290"/>
    <x v="2"/>
    <x v="3"/>
    <s v="Product 1290"/>
    <n v="4573.49"/>
    <n v="7"/>
    <n v="0.45"/>
    <x v="1279"/>
  </r>
  <r>
    <n v="1291"/>
    <s v="LXTJM6G3Z2"/>
    <d v="2018-02-09T00:00:00"/>
    <x v="981"/>
    <x v="3"/>
    <s v="XI61MGWB"/>
    <s v="Customer 1291"/>
    <x v="1"/>
    <s v="USA"/>
    <x v="18"/>
    <x v="40"/>
    <n v="81113"/>
    <x v="3"/>
    <s v="P1291"/>
    <x v="1"/>
    <x v="1"/>
    <s v="Product 1291"/>
    <n v="4043.99"/>
    <n v="8"/>
    <n v="0.17"/>
    <x v="1280"/>
  </r>
  <r>
    <n v="1292"/>
    <s v="L2Q739IJT7"/>
    <d v="2019-12-02T00:00:00"/>
    <x v="982"/>
    <x v="2"/>
    <s v="JZ4HC0C6"/>
    <s v="Customer 1292"/>
    <x v="0"/>
    <s v="USA"/>
    <x v="1"/>
    <x v="41"/>
    <n v="76906"/>
    <x v="0"/>
    <s v="P1292"/>
    <x v="1"/>
    <x v="8"/>
    <s v="Product 1292"/>
    <n v="158.74"/>
    <n v="9"/>
    <n v="0.06"/>
    <x v="1281"/>
  </r>
  <r>
    <n v="1293"/>
    <s v="EZ2077GHX4"/>
    <d v="2016-11-20T00:00:00"/>
    <x v="983"/>
    <x v="2"/>
    <s v="UBC0VSZF"/>
    <s v="Customer 1293"/>
    <x v="0"/>
    <s v="USA"/>
    <x v="9"/>
    <x v="42"/>
    <n v="69271"/>
    <x v="2"/>
    <s v="P1293"/>
    <x v="2"/>
    <x v="9"/>
    <s v="Product 1293"/>
    <n v="2551.0100000000002"/>
    <n v="1"/>
    <n v="0.31"/>
    <x v="1282"/>
  </r>
  <r>
    <n v="1294"/>
    <s v="4U8W2IWQ9B"/>
    <d v="2016-05-11T00:00:00"/>
    <x v="273"/>
    <x v="2"/>
    <s v="RNNIOXOU"/>
    <s v="Customer 1294"/>
    <x v="0"/>
    <s v="USA"/>
    <x v="0"/>
    <x v="43"/>
    <n v="44186"/>
    <x v="2"/>
    <s v="P1294"/>
    <x v="1"/>
    <x v="5"/>
    <s v="Product 1294"/>
    <n v="2314.14"/>
    <n v="3"/>
    <n v="0.21"/>
    <x v="1283"/>
  </r>
  <r>
    <n v="1295"/>
    <s v="TL2F733LQF"/>
    <d v="2016-06-26T00:00:00"/>
    <x v="984"/>
    <x v="1"/>
    <s v="Z06WO7EA"/>
    <s v="Customer 1295"/>
    <x v="0"/>
    <s v="USA"/>
    <x v="14"/>
    <x v="44"/>
    <n v="83460"/>
    <x v="2"/>
    <s v="P1295"/>
    <x v="1"/>
    <x v="9"/>
    <s v="Product 1295"/>
    <n v="3221.93"/>
    <n v="9"/>
    <n v="0.35"/>
    <x v="1284"/>
  </r>
  <r>
    <n v="1296"/>
    <s v="CBK5P3KA4B"/>
    <d v="2015-06-29T00:00:00"/>
    <x v="316"/>
    <x v="2"/>
    <s v="M1BR4QXI"/>
    <s v="Customer 1296"/>
    <x v="2"/>
    <s v="USA"/>
    <x v="14"/>
    <x v="45"/>
    <n v="87835"/>
    <x v="1"/>
    <s v="P1296"/>
    <x v="0"/>
    <x v="2"/>
    <s v="Product 1296"/>
    <n v="2167.81"/>
    <n v="5"/>
    <n v="0.17"/>
    <x v="1285"/>
  </r>
  <r>
    <n v="1297"/>
    <s v="OAOWQIRDQE"/>
    <d v="2019-03-11T00:00:00"/>
    <x v="613"/>
    <x v="1"/>
    <s v="EBYWQ1DH"/>
    <s v="Customer 1297"/>
    <x v="1"/>
    <s v="USA"/>
    <x v="17"/>
    <x v="46"/>
    <n v="61950"/>
    <x v="1"/>
    <s v="P1297"/>
    <x v="0"/>
    <x v="8"/>
    <s v="Product 1297"/>
    <n v="4858.54"/>
    <n v="7"/>
    <n v="0.37"/>
    <x v="1286"/>
  </r>
  <r>
    <n v="1298"/>
    <s v="M68PGP8V1R"/>
    <d v="2018-05-06T00:00:00"/>
    <x v="985"/>
    <x v="1"/>
    <s v="28LWJ5BW"/>
    <s v="Customer 1298"/>
    <x v="0"/>
    <s v="USA"/>
    <x v="19"/>
    <x v="47"/>
    <n v="97617"/>
    <x v="3"/>
    <s v="P1298"/>
    <x v="2"/>
    <x v="8"/>
    <s v="Product 1298"/>
    <n v="343.8"/>
    <n v="6"/>
    <n v="0.32"/>
    <x v="1287"/>
  </r>
  <r>
    <n v="1299"/>
    <s v="A69JRIP2HW"/>
    <d v="2016-10-23T00:00:00"/>
    <x v="986"/>
    <x v="1"/>
    <s v="0TCZIVEL"/>
    <s v="Customer 1299"/>
    <x v="2"/>
    <s v="USA"/>
    <x v="4"/>
    <x v="48"/>
    <n v="75889"/>
    <x v="3"/>
    <s v="P1299"/>
    <x v="2"/>
    <x v="2"/>
    <s v="Product 1299"/>
    <n v="1884.24"/>
    <n v="7"/>
    <n v="0.02"/>
    <x v="1288"/>
  </r>
  <r>
    <n v="1300"/>
    <s v="YYRYDKR27X"/>
    <d v="2018-09-05T00:00:00"/>
    <x v="987"/>
    <x v="0"/>
    <s v="D3NUS3JZ"/>
    <s v="Customer 1300"/>
    <x v="0"/>
    <s v="USA"/>
    <x v="5"/>
    <x v="49"/>
    <n v="60181"/>
    <x v="3"/>
    <s v="P1300"/>
    <x v="2"/>
    <x v="8"/>
    <s v="Product 1300"/>
    <n v="3274.84"/>
    <n v="6"/>
    <n v="0.3"/>
    <x v="1289"/>
  </r>
  <r>
    <n v="1301"/>
    <s v="1748Q2OW8L"/>
    <d v="2015-11-21T00:00:00"/>
    <x v="733"/>
    <x v="1"/>
    <s v="890MGSAW"/>
    <s v="Customer 1301"/>
    <x v="1"/>
    <s v="USA"/>
    <x v="3"/>
    <x v="0"/>
    <n v="91657"/>
    <x v="1"/>
    <s v="P1301"/>
    <x v="1"/>
    <x v="1"/>
    <s v="Product 1301"/>
    <n v="626.70000000000005"/>
    <n v="7"/>
    <n v="0.3"/>
    <x v="1290"/>
  </r>
  <r>
    <n v="1302"/>
    <s v="ZQ1XMR7H1Z"/>
    <d v="2015-04-13T00:00:00"/>
    <x v="39"/>
    <x v="1"/>
    <s v="V5FPWNB2"/>
    <s v="Customer 1302"/>
    <x v="0"/>
    <s v="USA"/>
    <x v="12"/>
    <x v="1"/>
    <n v="88379"/>
    <x v="0"/>
    <s v="P1302"/>
    <x v="2"/>
    <x v="9"/>
    <s v="Product 1302"/>
    <n v="3648.47"/>
    <n v="2"/>
    <n v="0.16"/>
    <x v="1291"/>
  </r>
  <r>
    <n v="1303"/>
    <s v="6M8SMBN2OS"/>
    <d v="2019-04-15T00:00:00"/>
    <x v="613"/>
    <x v="3"/>
    <s v="PO3N0ZXI"/>
    <s v="Customer 1303"/>
    <x v="2"/>
    <s v="USA"/>
    <x v="2"/>
    <x v="2"/>
    <n v="23701"/>
    <x v="3"/>
    <s v="P1303"/>
    <x v="2"/>
    <x v="7"/>
    <s v="Product 1303"/>
    <n v="3965.75"/>
    <n v="10"/>
    <n v="0.27"/>
    <x v="1292"/>
  </r>
  <r>
    <n v="1304"/>
    <s v="U9KN85ETC0"/>
    <d v="2017-11-28T00:00:00"/>
    <x v="988"/>
    <x v="2"/>
    <s v="AAG5MJL1"/>
    <s v="Customer 1304"/>
    <x v="0"/>
    <s v="USA"/>
    <x v="16"/>
    <x v="3"/>
    <n v="71405"/>
    <x v="3"/>
    <s v="P1304"/>
    <x v="1"/>
    <x v="8"/>
    <s v="Product 1304"/>
    <n v="4184.2299999999996"/>
    <n v="6"/>
    <n v="0.38"/>
    <x v="1293"/>
  </r>
  <r>
    <n v="1305"/>
    <s v="CZ1Z3M658Z"/>
    <d v="2015-09-22T00:00:00"/>
    <x v="503"/>
    <x v="0"/>
    <s v="L26MU8QI"/>
    <s v="Customer 1305"/>
    <x v="0"/>
    <s v="USA"/>
    <x v="8"/>
    <x v="4"/>
    <n v="87701"/>
    <x v="2"/>
    <s v="P1305"/>
    <x v="1"/>
    <x v="9"/>
    <s v="Product 1305"/>
    <n v="2451.19"/>
    <n v="7"/>
    <n v="0.03"/>
    <x v="1294"/>
  </r>
  <r>
    <n v="1306"/>
    <s v="6FFQGPF4HF"/>
    <d v="2018-06-08T00:00:00"/>
    <x v="989"/>
    <x v="0"/>
    <s v="FRXV2HJM"/>
    <s v="Customer 1306"/>
    <x v="2"/>
    <s v="USA"/>
    <x v="2"/>
    <x v="5"/>
    <n v="28302"/>
    <x v="0"/>
    <s v="P1306"/>
    <x v="0"/>
    <x v="0"/>
    <s v="Product 1306"/>
    <n v="4725.17"/>
    <n v="8"/>
    <n v="0.23"/>
    <x v="1295"/>
  </r>
  <r>
    <n v="1307"/>
    <s v="TD3GMKVA6T"/>
    <d v="2019-01-01T00:00:00"/>
    <x v="230"/>
    <x v="3"/>
    <s v="QWCK8EXD"/>
    <s v="Customer 1307"/>
    <x v="2"/>
    <s v="USA"/>
    <x v="3"/>
    <x v="6"/>
    <n v="56694"/>
    <x v="0"/>
    <s v="P1307"/>
    <x v="2"/>
    <x v="2"/>
    <s v="Product 1307"/>
    <n v="2391.9299999999998"/>
    <n v="4"/>
    <n v="0.43"/>
    <x v="1296"/>
  </r>
  <r>
    <n v="1308"/>
    <s v="HGPGZAA2WV"/>
    <d v="2015-05-15T00:00:00"/>
    <x v="577"/>
    <x v="2"/>
    <s v="3SISH229"/>
    <s v="Customer 1308"/>
    <x v="0"/>
    <s v="USA"/>
    <x v="12"/>
    <x v="7"/>
    <n v="53839"/>
    <x v="0"/>
    <s v="P1308"/>
    <x v="0"/>
    <x v="0"/>
    <s v="Product 1308"/>
    <n v="3097.87"/>
    <n v="7"/>
    <n v="0.23"/>
    <x v="1297"/>
  </r>
  <r>
    <n v="1309"/>
    <s v="I06V7UVKBE"/>
    <d v="2017-10-21T00:00:00"/>
    <x v="990"/>
    <x v="2"/>
    <s v="C75Y495W"/>
    <s v="Customer 1309"/>
    <x v="2"/>
    <s v="USA"/>
    <x v="18"/>
    <x v="8"/>
    <n v="63307"/>
    <x v="1"/>
    <s v="P1309"/>
    <x v="1"/>
    <x v="5"/>
    <s v="Product 1309"/>
    <n v="244.1"/>
    <n v="2"/>
    <n v="0.1"/>
    <x v="1298"/>
  </r>
  <r>
    <n v="1310"/>
    <s v="BM1Q3WTS8K"/>
    <d v="2018-12-06T00:00:00"/>
    <x v="991"/>
    <x v="1"/>
    <s v="S15AGYAQ"/>
    <s v="Customer 1310"/>
    <x v="0"/>
    <s v="USA"/>
    <x v="10"/>
    <x v="9"/>
    <n v="78222"/>
    <x v="1"/>
    <s v="P1310"/>
    <x v="2"/>
    <x v="7"/>
    <s v="Product 1310"/>
    <n v="208.36"/>
    <n v="3"/>
    <n v="0.34"/>
    <x v="1299"/>
  </r>
  <r>
    <n v="1311"/>
    <s v="S363S5V8CG"/>
    <d v="2017-05-17T00:00:00"/>
    <x v="253"/>
    <x v="1"/>
    <s v="2H2EXJS8"/>
    <s v="Customer 1311"/>
    <x v="2"/>
    <s v="USA"/>
    <x v="7"/>
    <x v="10"/>
    <n v="74103"/>
    <x v="1"/>
    <s v="P1311"/>
    <x v="1"/>
    <x v="2"/>
    <s v="Product 1311"/>
    <n v="268.81"/>
    <n v="7"/>
    <n v="0.28999999999999998"/>
    <x v="1300"/>
  </r>
  <r>
    <n v="1312"/>
    <s v="4832DI7SUW"/>
    <d v="2019-10-28T00:00:00"/>
    <x v="992"/>
    <x v="1"/>
    <s v="N6EUZIX8"/>
    <s v="Customer 1312"/>
    <x v="2"/>
    <s v="USA"/>
    <x v="19"/>
    <x v="11"/>
    <n v="24492"/>
    <x v="3"/>
    <s v="P1312"/>
    <x v="2"/>
    <x v="7"/>
    <s v="Product 1312"/>
    <n v="4658.8999999999996"/>
    <n v="5"/>
    <n v="0.28999999999999998"/>
    <x v="1301"/>
  </r>
  <r>
    <n v="1313"/>
    <s v="W470DTPZ9P"/>
    <d v="2014-07-07T00:00:00"/>
    <x v="993"/>
    <x v="0"/>
    <s v="7BHEUU39"/>
    <s v="Customer 1313"/>
    <x v="1"/>
    <s v="USA"/>
    <x v="3"/>
    <x v="12"/>
    <n v="97861"/>
    <x v="0"/>
    <s v="P1313"/>
    <x v="1"/>
    <x v="1"/>
    <s v="Product 1313"/>
    <n v="4822.38"/>
    <n v="4"/>
    <n v="0.02"/>
    <x v="1302"/>
  </r>
  <r>
    <n v="1314"/>
    <s v="OS10TEUE2B"/>
    <d v="2018-10-23T00:00:00"/>
    <x v="994"/>
    <x v="2"/>
    <s v="9BKYGSJH"/>
    <s v="Customer 1314"/>
    <x v="2"/>
    <s v="USA"/>
    <x v="14"/>
    <x v="13"/>
    <n v="18562"/>
    <x v="2"/>
    <s v="P1314"/>
    <x v="0"/>
    <x v="3"/>
    <s v="Product 1314"/>
    <n v="3670.83"/>
    <n v="3"/>
    <n v="0.27"/>
    <x v="1303"/>
  </r>
  <r>
    <n v="1315"/>
    <s v="FMAFZ6OA6S"/>
    <d v="2015-02-13T00:00:00"/>
    <x v="995"/>
    <x v="2"/>
    <s v="ZBIWEIF4"/>
    <s v="Customer 1315"/>
    <x v="0"/>
    <s v="USA"/>
    <x v="6"/>
    <x v="14"/>
    <n v="17688"/>
    <x v="0"/>
    <s v="P1315"/>
    <x v="0"/>
    <x v="9"/>
    <s v="Product 1315"/>
    <n v="2658.55"/>
    <n v="9"/>
    <n v="0.25"/>
    <x v="1304"/>
  </r>
  <r>
    <n v="1316"/>
    <s v="Q8NKJK8L0H"/>
    <d v="2017-09-10T00:00:00"/>
    <x v="996"/>
    <x v="3"/>
    <s v="VN2QGNBQ"/>
    <s v="Customer 1316"/>
    <x v="0"/>
    <s v="USA"/>
    <x v="6"/>
    <x v="15"/>
    <n v="11687"/>
    <x v="1"/>
    <s v="P1316"/>
    <x v="2"/>
    <x v="3"/>
    <s v="Product 1316"/>
    <n v="1504.33"/>
    <n v="5"/>
    <n v="0.11"/>
    <x v="1305"/>
  </r>
  <r>
    <n v="1317"/>
    <s v="IDL224A0U0"/>
    <d v="2014-04-07T00:00:00"/>
    <x v="997"/>
    <x v="0"/>
    <s v="UY8GQMMZ"/>
    <s v="Customer 1317"/>
    <x v="0"/>
    <s v="USA"/>
    <x v="15"/>
    <x v="16"/>
    <n v="86919"/>
    <x v="1"/>
    <s v="P1317"/>
    <x v="1"/>
    <x v="3"/>
    <s v="Product 1317"/>
    <n v="2485.36"/>
    <n v="4"/>
    <n v="0.4"/>
    <x v="1306"/>
  </r>
  <r>
    <n v="1318"/>
    <s v="LQU9X9A40V"/>
    <d v="2019-03-08T00:00:00"/>
    <x v="429"/>
    <x v="0"/>
    <s v="21EB0VGN"/>
    <s v="Customer 1318"/>
    <x v="2"/>
    <s v="USA"/>
    <x v="15"/>
    <x v="17"/>
    <n v="22370"/>
    <x v="0"/>
    <s v="P1318"/>
    <x v="1"/>
    <x v="5"/>
    <s v="Product 1318"/>
    <n v="141.57"/>
    <n v="4"/>
    <n v="0.42"/>
    <x v="1307"/>
  </r>
  <r>
    <n v="1319"/>
    <s v="L2MMQTETJS"/>
    <d v="2019-01-23T00:00:00"/>
    <x v="998"/>
    <x v="1"/>
    <s v="5JP9UXWA"/>
    <s v="Customer 1319"/>
    <x v="2"/>
    <s v="USA"/>
    <x v="14"/>
    <x v="18"/>
    <n v="42788"/>
    <x v="0"/>
    <s v="P1319"/>
    <x v="1"/>
    <x v="7"/>
    <s v="Product 1319"/>
    <n v="2985.92"/>
    <n v="7"/>
    <n v="0.04"/>
    <x v="1308"/>
  </r>
  <r>
    <n v="1320"/>
    <s v="N64I0LYP9G"/>
    <d v="2017-05-18T00:00:00"/>
    <x v="101"/>
    <x v="0"/>
    <s v="4BRYNWWH"/>
    <s v="Customer 1320"/>
    <x v="0"/>
    <s v="USA"/>
    <x v="7"/>
    <x v="19"/>
    <n v="68552"/>
    <x v="2"/>
    <s v="P1320"/>
    <x v="1"/>
    <x v="3"/>
    <s v="Product 1320"/>
    <n v="2815.13"/>
    <n v="3"/>
    <n v="0.46"/>
    <x v="1309"/>
  </r>
  <r>
    <n v="1321"/>
    <s v="KAR112M8EE"/>
    <d v="2016-08-31T00:00:00"/>
    <x v="705"/>
    <x v="2"/>
    <s v="A2U7B9EX"/>
    <s v="Customer 1321"/>
    <x v="0"/>
    <s v="USA"/>
    <x v="12"/>
    <x v="20"/>
    <n v="69523"/>
    <x v="0"/>
    <s v="P1321"/>
    <x v="0"/>
    <x v="4"/>
    <s v="Product 1321"/>
    <n v="1930.18"/>
    <n v="6"/>
    <n v="7.0000000000000007E-2"/>
    <x v="1310"/>
  </r>
  <r>
    <n v="1322"/>
    <s v="EGV32D84YB"/>
    <d v="2018-11-18T00:00:00"/>
    <x v="999"/>
    <x v="3"/>
    <s v="3E1USXAG"/>
    <s v="Customer 1322"/>
    <x v="2"/>
    <s v="USA"/>
    <x v="2"/>
    <x v="21"/>
    <n v="99689"/>
    <x v="0"/>
    <s v="P1322"/>
    <x v="0"/>
    <x v="3"/>
    <s v="Product 1322"/>
    <n v="3520.08"/>
    <n v="4"/>
    <n v="0.41"/>
    <x v="1311"/>
  </r>
  <r>
    <n v="1323"/>
    <s v="R1S2QE3VI1"/>
    <d v="2016-07-22T00:00:00"/>
    <x v="1000"/>
    <x v="0"/>
    <s v="LB74FORU"/>
    <s v="Customer 1323"/>
    <x v="0"/>
    <s v="USA"/>
    <x v="2"/>
    <x v="22"/>
    <n v="23550"/>
    <x v="0"/>
    <s v="P1323"/>
    <x v="0"/>
    <x v="8"/>
    <s v="Product 1323"/>
    <n v="3336.93"/>
    <n v="4"/>
    <n v="7.0000000000000007E-2"/>
    <x v="1312"/>
  </r>
  <r>
    <n v="1324"/>
    <s v="VC9PDYS25T"/>
    <d v="2018-06-03T00:00:00"/>
    <x v="604"/>
    <x v="1"/>
    <s v="P9S7UCWX"/>
    <s v="Customer 1324"/>
    <x v="0"/>
    <s v="USA"/>
    <x v="12"/>
    <x v="23"/>
    <n v="41981"/>
    <x v="0"/>
    <s v="P1324"/>
    <x v="1"/>
    <x v="9"/>
    <s v="Product 1324"/>
    <n v="4572.5600000000004"/>
    <n v="3"/>
    <n v="0.12"/>
    <x v="1313"/>
  </r>
  <r>
    <n v="1325"/>
    <s v="UJV6783LBK"/>
    <d v="2017-03-15T00:00:00"/>
    <x v="1001"/>
    <x v="0"/>
    <s v="DSRBKEOG"/>
    <s v="Customer 1325"/>
    <x v="1"/>
    <s v="USA"/>
    <x v="7"/>
    <x v="24"/>
    <n v="78367"/>
    <x v="0"/>
    <s v="P1325"/>
    <x v="0"/>
    <x v="1"/>
    <s v="Product 1325"/>
    <n v="2049.1999999999998"/>
    <n v="8"/>
    <n v="0.34"/>
    <x v="1314"/>
  </r>
  <r>
    <n v="1326"/>
    <s v="AEJ57H60ZX"/>
    <d v="2018-04-24T00:00:00"/>
    <x v="1002"/>
    <x v="1"/>
    <s v="PDM0VQE6"/>
    <s v="Customer 1326"/>
    <x v="2"/>
    <s v="USA"/>
    <x v="4"/>
    <x v="25"/>
    <n v="28425"/>
    <x v="3"/>
    <s v="P1326"/>
    <x v="2"/>
    <x v="5"/>
    <s v="Product 1326"/>
    <n v="2354.94"/>
    <n v="6"/>
    <n v="0.2"/>
    <x v="1315"/>
  </r>
  <r>
    <n v="1327"/>
    <s v="2R9MNC0XD3"/>
    <d v="2014-03-07T00:00:00"/>
    <x v="1003"/>
    <x v="0"/>
    <s v="I5L07RCE"/>
    <s v="Customer 1327"/>
    <x v="1"/>
    <s v="USA"/>
    <x v="11"/>
    <x v="26"/>
    <n v="51635"/>
    <x v="3"/>
    <s v="P1327"/>
    <x v="0"/>
    <x v="5"/>
    <s v="Product 1327"/>
    <n v="4516.46"/>
    <n v="1"/>
    <n v="0.1"/>
    <x v="1316"/>
  </r>
  <r>
    <n v="1328"/>
    <s v="4WFCXWJ343"/>
    <d v="2018-11-17T00:00:00"/>
    <x v="1004"/>
    <x v="3"/>
    <s v="S2UOFRLO"/>
    <s v="Customer 1328"/>
    <x v="0"/>
    <s v="USA"/>
    <x v="14"/>
    <x v="27"/>
    <n v="65435"/>
    <x v="0"/>
    <s v="P1328"/>
    <x v="0"/>
    <x v="5"/>
    <s v="Product 1328"/>
    <n v="3465.39"/>
    <n v="4"/>
    <n v="0.46"/>
    <x v="1317"/>
  </r>
  <r>
    <n v="1329"/>
    <s v="0REMB9ZSBE"/>
    <d v="2019-09-30T00:00:00"/>
    <x v="96"/>
    <x v="2"/>
    <s v="VVTFGV0J"/>
    <s v="Customer 1329"/>
    <x v="0"/>
    <s v="USA"/>
    <x v="2"/>
    <x v="28"/>
    <n v="67409"/>
    <x v="1"/>
    <s v="P1329"/>
    <x v="2"/>
    <x v="9"/>
    <s v="Product 1329"/>
    <n v="2276.4699999999998"/>
    <n v="10"/>
    <n v="0.1"/>
    <x v="1318"/>
  </r>
  <r>
    <n v="1330"/>
    <s v="XPGEURZJFZ"/>
    <d v="2016-02-15T00:00:00"/>
    <x v="1005"/>
    <x v="1"/>
    <s v="IK5T4TEF"/>
    <s v="Customer 1330"/>
    <x v="1"/>
    <s v="USA"/>
    <x v="14"/>
    <x v="29"/>
    <n v="45440"/>
    <x v="1"/>
    <s v="P1330"/>
    <x v="2"/>
    <x v="3"/>
    <s v="Product 1330"/>
    <n v="2216.4899999999998"/>
    <n v="10"/>
    <n v="0.38"/>
    <x v="1319"/>
  </r>
  <r>
    <n v="1331"/>
    <s v="G7UWXILW7T"/>
    <d v="2015-11-07T00:00:00"/>
    <x v="312"/>
    <x v="3"/>
    <s v="V8LE7P91"/>
    <s v="Customer 1331"/>
    <x v="0"/>
    <s v="USA"/>
    <x v="3"/>
    <x v="30"/>
    <n v="51504"/>
    <x v="1"/>
    <s v="P1331"/>
    <x v="2"/>
    <x v="6"/>
    <s v="Product 1331"/>
    <n v="2105.02"/>
    <n v="5"/>
    <n v="0.41"/>
    <x v="1320"/>
  </r>
  <r>
    <n v="1332"/>
    <s v="VMA01ETS53"/>
    <d v="2014-05-28T00:00:00"/>
    <x v="926"/>
    <x v="3"/>
    <s v="3YKJFLOE"/>
    <s v="Customer 1332"/>
    <x v="1"/>
    <s v="USA"/>
    <x v="13"/>
    <x v="31"/>
    <n v="52895"/>
    <x v="1"/>
    <s v="P1332"/>
    <x v="1"/>
    <x v="4"/>
    <s v="Product 1332"/>
    <n v="3134.69"/>
    <n v="6"/>
    <n v="0.39"/>
    <x v="1321"/>
  </r>
  <r>
    <n v="1333"/>
    <s v="LXBFEYYYO3"/>
    <d v="2018-02-10T00:00:00"/>
    <x v="956"/>
    <x v="2"/>
    <s v="J55ZJHDY"/>
    <s v="Customer 1333"/>
    <x v="0"/>
    <s v="USA"/>
    <x v="10"/>
    <x v="32"/>
    <n v="49052"/>
    <x v="1"/>
    <s v="P1333"/>
    <x v="0"/>
    <x v="7"/>
    <s v="Product 1333"/>
    <n v="249.7"/>
    <n v="8"/>
    <n v="0.31"/>
    <x v="1322"/>
  </r>
  <r>
    <n v="1334"/>
    <s v="8YI6EFBFXS"/>
    <d v="2018-03-22T00:00:00"/>
    <x v="48"/>
    <x v="1"/>
    <s v="J9VE9NX4"/>
    <s v="Customer 1334"/>
    <x v="1"/>
    <s v="USA"/>
    <x v="2"/>
    <x v="33"/>
    <n v="72542"/>
    <x v="1"/>
    <s v="P1334"/>
    <x v="1"/>
    <x v="2"/>
    <s v="Product 1334"/>
    <n v="1330.74"/>
    <n v="6"/>
    <n v="0.22"/>
    <x v="1323"/>
  </r>
  <r>
    <n v="1335"/>
    <s v="5I8M386LDF"/>
    <d v="2016-08-13T00:00:00"/>
    <x v="707"/>
    <x v="1"/>
    <s v="TVCNZ5GI"/>
    <s v="Customer 1335"/>
    <x v="1"/>
    <s v="USA"/>
    <x v="4"/>
    <x v="34"/>
    <n v="45706"/>
    <x v="2"/>
    <s v="P1335"/>
    <x v="1"/>
    <x v="7"/>
    <s v="Product 1335"/>
    <n v="1112.83"/>
    <n v="5"/>
    <n v="0.06"/>
    <x v="1324"/>
  </r>
  <r>
    <n v="1336"/>
    <s v="VOVQ4WLL3E"/>
    <d v="2018-04-17T00:00:00"/>
    <x v="1002"/>
    <x v="1"/>
    <s v="5RKISX7H"/>
    <s v="Customer 1336"/>
    <x v="1"/>
    <s v="USA"/>
    <x v="7"/>
    <x v="35"/>
    <n v="57177"/>
    <x v="1"/>
    <s v="P1336"/>
    <x v="1"/>
    <x v="4"/>
    <s v="Product 1336"/>
    <n v="1628.12"/>
    <n v="2"/>
    <n v="0.42"/>
    <x v="1325"/>
  </r>
  <r>
    <n v="1337"/>
    <s v="IMPXZH4OBY"/>
    <d v="2014-07-18T00:00:00"/>
    <x v="1006"/>
    <x v="1"/>
    <s v="ZL9OE28G"/>
    <s v="Customer 1337"/>
    <x v="1"/>
    <s v="USA"/>
    <x v="10"/>
    <x v="36"/>
    <n v="69922"/>
    <x v="2"/>
    <s v="P1337"/>
    <x v="2"/>
    <x v="8"/>
    <s v="Product 1337"/>
    <n v="3487.61"/>
    <n v="7"/>
    <n v="0.4"/>
    <x v="1326"/>
  </r>
  <r>
    <n v="1338"/>
    <s v="Q3TTB3TMVY"/>
    <d v="2017-03-30T00:00:00"/>
    <x v="836"/>
    <x v="1"/>
    <s v="B1AQUKTL"/>
    <s v="Customer 1338"/>
    <x v="1"/>
    <s v="USA"/>
    <x v="14"/>
    <x v="37"/>
    <n v="45231"/>
    <x v="2"/>
    <s v="P1338"/>
    <x v="1"/>
    <x v="0"/>
    <s v="Product 1338"/>
    <n v="1466.49"/>
    <n v="3"/>
    <n v="0.14000000000000001"/>
    <x v="1327"/>
  </r>
  <r>
    <n v="1339"/>
    <s v="WTSKFUODAR"/>
    <d v="2019-07-22T00:00:00"/>
    <x v="698"/>
    <x v="2"/>
    <s v="QNY70GBB"/>
    <s v="Customer 1339"/>
    <x v="0"/>
    <s v="USA"/>
    <x v="5"/>
    <x v="38"/>
    <n v="33330"/>
    <x v="0"/>
    <s v="P1339"/>
    <x v="0"/>
    <x v="0"/>
    <s v="Product 1339"/>
    <n v="3769.05"/>
    <n v="3"/>
    <n v="0.28999999999999998"/>
    <x v="1328"/>
  </r>
  <r>
    <n v="1340"/>
    <s v="A0JUQEXAMO"/>
    <d v="2015-08-12T00:00:00"/>
    <x v="246"/>
    <x v="1"/>
    <s v="JH5KLLHP"/>
    <s v="Customer 1340"/>
    <x v="2"/>
    <s v="USA"/>
    <x v="19"/>
    <x v="39"/>
    <n v="82244"/>
    <x v="0"/>
    <s v="P1340"/>
    <x v="0"/>
    <x v="3"/>
    <s v="Product 1340"/>
    <n v="1294.46"/>
    <n v="5"/>
    <n v="0.04"/>
    <x v="1329"/>
  </r>
  <r>
    <n v="1341"/>
    <s v="MEO1HBW8UZ"/>
    <d v="2014-06-29T00:00:00"/>
    <x v="41"/>
    <x v="3"/>
    <s v="N1B366UA"/>
    <s v="Customer 1341"/>
    <x v="0"/>
    <s v="USA"/>
    <x v="8"/>
    <x v="40"/>
    <n v="14332"/>
    <x v="3"/>
    <s v="P1341"/>
    <x v="0"/>
    <x v="7"/>
    <s v="Product 1341"/>
    <n v="2442.36"/>
    <n v="1"/>
    <n v="0.19"/>
    <x v="1330"/>
  </r>
  <r>
    <n v="1342"/>
    <s v="INVQKBML4H"/>
    <d v="2016-07-23T00:00:00"/>
    <x v="494"/>
    <x v="2"/>
    <s v="56G4ATPZ"/>
    <s v="Customer 1342"/>
    <x v="0"/>
    <s v="USA"/>
    <x v="18"/>
    <x v="41"/>
    <n v="16709"/>
    <x v="1"/>
    <s v="P1342"/>
    <x v="1"/>
    <x v="7"/>
    <s v="Product 1342"/>
    <n v="220.98"/>
    <n v="10"/>
    <n v="0.38"/>
    <x v="1331"/>
  </r>
  <r>
    <n v="1343"/>
    <s v="P5YF2URUKU"/>
    <d v="2018-08-24T00:00:00"/>
    <x v="20"/>
    <x v="0"/>
    <s v="59YM9E0P"/>
    <s v="Customer 1343"/>
    <x v="1"/>
    <s v="USA"/>
    <x v="17"/>
    <x v="42"/>
    <n v="60469"/>
    <x v="0"/>
    <s v="P1343"/>
    <x v="1"/>
    <x v="8"/>
    <s v="Product 1343"/>
    <n v="2428.0100000000002"/>
    <n v="6"/>
    <n v="0.06"/>
    <x v="1332"/>
  </r>
  <r>
    <n v="1344"/>
    <s v="PNB3TOYVV1"/>
    <d v="2014-07-06T00:00:00"/>
    <x v="1007"/>
    <x v="3"/>
    <s v="RFLX1CXM"/>
    <s v="Customer 1344"/>
    <x v="1"/>
    <s v="USA"/>
    <x v="3"/>
    <x v="43"/>
    <n v="12922"/>
    <x v="1"/>
    <s v="P1344"/>
    <x v="1"/>
    <x v="3"/>
    <s v="Product 1344"/>
    <n v="3029.98"/>
    <n v="7"/>
    <n v="0.22"/>
    <x v="1333"/>
  </r>
  <r>
    <n v="1345"/>
    <s v="VWKZV0OQHD"/>
    <d v="2016-06-20T00:00:00"/>
    <x v="1008"/>
    <x v="0"/>
    <s v="CM7IVKG6"/>
    <s v="Customer 1345"/>
    <x v="2"/>
    <s v="USA"/>
    <x v="13"/>
    <x v="44"/>
    <n v="17218"/>
    <x v="2"/>
    <s v="P1345"/>
    <x v="0"/>
    <x v="1"/>
    <s v="Product 1345"/>
    <n v="856.04"/>
    <n v="5"/>
    <n v="0.02"/>
    <x v="1334"/>
  </r>
  <r>
    <n v="1346"/>
    <s v="0BE2IBSHLF"/>
    <d v="2018-12-16T00:00:00"/>
    <x v="1009"/>
    <x v="3"/>
    <s v="NWBG89TP"/>
    <s v="Customer 1346"/>
    <x v="2"/>
    <s v="USA"/>
    <x v="7"/>
    <x v="45"/>
    <n v="86982"/>
    <x v="3"/>
    <s v="P1346"/>
    <x v="1"/>
    <x v="1"/>
    <s v="Product 1346"/>
    <n v="673.06"/>
    <n v="9"/>
    <n v="0.24"/>
    <x v="1335"/>
  </r>
  <r>
    <n v="1347"/>
    <s v="ELHKZJZZDX"/>
    <d v="2017-06-20T00:00:00"/>
    <x v="787"/>
    <x v="2"/>
    <s v="XU2DA87Y"/>
    <s v="Customer 1347"/>
    <x v="0"/>
    <s v="USA"/>
    <x v="10"/>
    <x v="46"/>
    <n v="24525"/>
    <x v="3"/>
    <s v="P1347"/>
    <x v="1"/>
    <x v="5"/>
    <s v="Product 1347"/>
    <n v="2515.0500000000002"/>
    <n v="5"/>
    <n v="0.41"/>
    <x v="1336"/>
  </r>
  <r>
    <n v="1348"/>
    <s v="2K015BG5QX"/>
    <d v="2016-07-03T00:00:00"/>
    <x v="1010"/>
    <x v="2"/>
    <s v="QA17GT2Q"/>
    <s v="Customer 1348"/>
    <x v="0"/>
    <s v="USA"/>
    <x v="13"/>
    <x v="47"/>
    <n v="74044"/>
    <x v="1"/>
    <s v="P1348"/>
    <x v="1"/>
    <x v="2"/>
    <s v="Product 1348"/>
    <n v="2416.08"/>
    <n v="10"/>
    <n v="0.1"/>
    <x v="1337"/>
  </r>
  <r>
    <n v="1349"/>
    <s v="6IOTUFLDST"/>
    <d v="2015-05-26T00:00:00"/>
    <x v="1011"/>
    <x v="2"/>
    <s v="FLX30J2O"/>
    <s v="Customer 1349"/>
    <x v="0"/>
    <s v="USA"/>
    <x v="14"/>
    <x v="48"/>
    <n v="81280"/>
    <x v="2"/>
    <s v="P1349"/>
    <x v="2"/>
    <x v="5"/>
    <s v="Product 1349"/>
    <n v="3249.42"/>
    <n v="10"/>
    <n v="0.48"/>
    <x v="1338"/>
  </r>
  <r>
    <n v="1350"/>
    <s v="RUWC5X0UDW"/>
    <d v="2017-12-28T00:00:00"/>
    <x v="720"/>
    <x v="2"/>
    <s v="4J1YWKXO"/>
    <s v="Customer 1350"/>
    <x v="1"/>
    <s v="USA"/>
    <x v="10"/>
    <x v="49"/>
    <n v="24766"/>
    <x v="0"/>
    <s v="P1350"/>
    <x v="0"/>
    <x v="7"/>
    <s v="Product 1350"/>
    <n v="3752.21"/>
    <n v="1"/>
    <n v="0.26"/>
    <x v="1339"/>
  </r>
  <r>
    <n v="1351"/>
    <s v="6FATGGND0Z"/>
    <d v="2017-01-16T00:00:00"/>
    <x v="1012"/>
    <x v="0"/>
    <s v="G2KMH92Y"/>
    <s v="Customer 1351"/>
    <x v="1"/>
    <s v="USA"/>
    <x v="5"/>
    <x v="0"/>
    <n v="63842"/>
    <x v="0"/>
    <s v="P1351"/>
    <x v="1"/>
    <x v="7"/>
    <s v="Product 1351"/>
    <n v="4290.7"/>
    <n v="4"/>
    <n v="0.11"/>
    <x v="1340"/>
  </r>
  <r>
    <n v="1352"/>
    <s v="5KR3W0XPYD"/>
    <d v="2016-05-29T00:00:00"/>
    <x v="1013"/>
    <x v="3"/>
    <s v="PN9WT7WV"/>
    <s v="Customer 1352"/>
    <x v="0"/>
    <s v="USA"/>
    <x v="19"/>
    <x v="1"/>
    <n v="45321"/>
    <x v="3"/>
    <s v="P1352"/>
    <x v="2"/>
    <x v="1"/>
    <s v="Product 1352"/>
    <n v="2845.31"/>
    <n v="5"/>
    <n v="0.22"/>
    <x v="1341"/>
  </r>
  <r>
    <n v="1353"/>
    <s v="FPAI0WFU60"/>
    <d v="2015-03-12T00:00:00"/>
    <x v="808"/>
    <x v="2"/>
    <s v="VOSI72NC"/>
    <s v="Customer 1353"/>
    <x v="0"/>
    <s v="USA"/>
    <x v="6"/>
    <x v="2"/>
    <n v="80741"/>
    <x v="2"/>
    <s v="P1353"/>
    <x v="1"/>
    <x v="0"/>
    <s v="Product 1353"/>
    <n v="3487.3"/>
    <n v="10"/>
    <n v="0.5"/>
    <x v="1342"/>
  </r>
  <r>
    <n v="1354"/>
    <s v="29YIS24O0D"/>
    <d v="2018-01-28T00:00:00"/>
    <x v="755"/>
    <x v="1"/>
    <s v="QET4LY8P"/>
    <s v="Customer 1354"/>
    <x v="1"/>
    <s v="USA"/>
    <x v="13"/>
    <x v="3"/>
    <n v="66419"/>
    <x v="3"/>
    <s v="P1354"/>
    <x v="2"/>
    <x v="8"/>
    <s v="Product 1354"/>
    <n v="124.84"/>
    <n v="3"/>
    <n v="0.17"/>
    <x v="1343"/>
  </r>
  <r>
    <n v="1355"/>
    <s v="DXN5INDBX2"/>
    <d v="2016-10-09T00:00:00"/>
    <x v="1014"/>
    <x v="2"/>
    <s v="BHDUW80Z"/>
    <s v="Customer 1355"/>
    <x v="1"/>
    <s v="USA"/>
    <x v="4"/>
    <x v="4"/>
    <n v="36493"/>
    <x v="3"/>
    <s v="P1355"/>
    <x v="2"/>
    <x v="6"/>
    <s v="Product 1355"/>
    <n v="1180.02"/>
    <n v="10"/>
    <n v="0.25"/>
    <x v="1344"/>
  </r>
  <r>
    <n v="1356"/>
    <s v="MIG9K71JSA"/>
    <d v="2019-03-17T00:00:00"/>
    <x v="734"/>
    <x v="1"/>
    <s v="2Y4ULWNP"/>
    <s v="Customer 1356"/>
    <x v="0"/>
    <s v="USA"/>
    <x v="13"/>
    <x v="5"/>
    <n v="93650"/>
    <x v="2"/>
    <s v="P1356"/>
    <x v="2"/>
    <x v="7"/>
    <s v="Product 1356"/>
    <n v="2386.9499999999998"/>
    <n v="4"/>
    <n v="0.45"/>
    <x v="1345"/>
  </r>
  <r>
    <n v="1357"/>
    <s v="6PW40NBIBI"/>
    <d v="2017-02-12T00:00:00"/>
    <x v="1015"/>
    <x v="3"/>
    <s v="FNZJFU84"/>
    <s v="Customer 1357"/>
    <x v="1"/>
    <s v="USA"/>
    <x v="15"/>
    <x v="6"/>
    <n v="37871"/>
    <x v="2"/>
    <s v="P1357"/>
    <x v="1"/>
    <x v="0"/>
    <s v="Product 1357"/>
    <n v="2741.25"/>
    <n v="1"/>
    <n v="0.16"/>
    <x v="1346"/>
  </r>
  <r>
    <n v="1358"/>
    <s v="Q55KXLRNHL"/>
    <d v="2018-06-10T00:00:00"/>
    <x v="420"/>
    <x v="3"/>
    <s v="SKH82ZTK"/>
    <s v="Customer 1358"/>
    <x v="2"/>
    <s v="USA"/>
    <x v="8"/>
    <x v="7"/>
    <n v="19976"/>
    <x v="0"/>
    <s v="P1358"/>
    <x v="1"/>
    <x v="2"/>
    <s v="Product 1358"/>
    <n v="3243.57"/>
    <n v="8"/>
    <n v="0.27"/>
    <x v="1347"/>
  </r>
  <r>
    <n v="1359"/>
    <s v="GGQYBDKUZ2"/>
    <d v="2018-03-14T00:00:00"/>
    <x v="729"/>
    <x v="3"/>
    <s v="6QCP5UXK"/>
    <s v="Customer 1359"/>
    <x v="2"/>
    <s v="USA"/>
    <x v="2"/>
    <x v="8"/>
    <n v="25116"/>
    <x v="3"/>
    <s v="P1359"/>
    <x v="1"/>
    <x v="4"/>
    <s v="Product 1359"/>
    <n v="4933.1000000000004"/>
    <n v="4"/>
    <n v="0.04"/>
    <x v="1348"/>
  </r>
  <r>
    <n v="1360"/>
    <s v="57PPLX5IU1"/>
    <d v="2015-02-04T00:00:00"/>
    <x v="1016"/>
    <x v="2"/>
    <s v="IX9GQWM6"/>
    <s v="Customer 1360"/>
    <x v="0"/>
    <s v="USA"/>
    <x v="9"/>
    <x v="9"/>
    <n v="81054"/>
    <x v="1"/>
    <s v="P1360"/>
    <x v="2"/>
    <x v="1"/>
    <s v="Product 1360"/>
    <n v="3510.79"/>
    <n v="3"/>
    <n v="0.26"/>
    <x v="1349"/>
  </r>
  <r>
    <n v="1361"/>
    <s v="K0L24NHF18"/>
    <d v="2015-11-21T00:00:00"/>
    <x v="27"/>
    <x v="0"/>
    <s v="RAXY7L67"/>
    <s v="Customer 1361"/>
    <x v="0"/>
    <s v="USA"/>
    <x v="6"/>
    <x v="10"/>
    <n v="20998"/>
    <x v="0"/>
    <s v="P1361"/>
    <x v="0"/>
    <x v="0"/>
    <s v="Product 1361"/>
    <n v="3082.11"/>
    <n v="1"/>
    <n v="0.4"/>
    <x v="1350"/>
  </r>
  <r>
    <n v="1362"/>
    <s v="87DGKGDKOV"/>
    <d v="2014-06-09T00:00:00"/>
    <x v="862"/>
    <x v="2"/>
    <s v="P0GOTYHB"/>
    <s v="Customer 1362"/>
    <x v="0"/>
    <s v="USA"/>
    <x v="0"/>
    <x v="11"/>
    <n v="55868"/>
    <x v="1"/>
    <s v="P1362"/>
    <x v="1"/>
    <x v="5"/>
    <s v="Product 1362"/>
    <n v="3870.24"/>
    <n v="10"/>
    <n v="0.01"/>
    <x v="1351"/>
  </r>
  <r>
    <n v="1363"/>
    <s v="I1K5K80ABH"/>
    <d v="2015-11-11T00:00:00"/>
    <x v="412"/>
    <x v="3"/>
    <s v="PSWGIUEU"/>
    <s v="Customer 1363"/>
    <x v="1"/>
    <s v="USA"/>
    <x v="17"/>
    <x v="12"/>
    <n v="98020"/>
    <x v="1"/>
    <s v="P1363"/>
    <x v="0"/>
    <x v="5"/>
    <s v="Product 1363"/>
    <n v="702.17"/>
    <n v="10"/>
    <n v="0.39"/>
    <x v="1352"/>
  </r>
  <r>
    <n v="1364"/>
    <s v="W4LG0JFDMA"/>
    <d v="2017-03-02T00:00:00"/>
    <x v="766"/>
    <x v="1"/>
    <s v="HVFF7BZF"/>
    <s v="Customer 1364"/>
    <x v="2"/>
    <s v="USA"/>
    <x v="15"/>
    <x v="13"/>
    <n v="42545"/>
    <x v="2"/>
    <s v="P1364"/>
    <x v="2"/>
    <x v="9"/>
    <s v="Product 1364"/>
    <n v="3936.38"/>
    <n v="2"/>
    <n v="0.02"/>
    <x v="1353"/>
  </r>
  <r>
    <n v="1365"/>
    <s v="HXO4M2VE87"/>
    <d v="2014-11-03T00:00:00"/>
    <x v="1017"/>
    <x v="0"/>
    <s v="T6UGLTRU"/>
    <s v="Customer 1365"/>
    <x v="1"/>
    <s v="USA"/>
    <x v="10"/>
    <x v="14"/>
    <n v="35302"/>
    <x v="3"/>
    <s v="P1365"/>
    <x v="1"/>
    <x v="4"/>
    <s v="Product 1365"/>
    <n v="3564.73"/>
    <n v="10"/>
    <n v="0.34"/>
    <x v="1354"/>
  </r>
  <r>
    <n v="1366"/>
    <s v="ZSOK8DY2OJ"/>
    <d v="2015-07-22T00:00:00"/>
    <x v="622"/>
    <x v="3"/>
    <s v="E7561ZFX"/>
    <s v="Customer 1366"/>
    <x v="1"/>
    <s v="USA"/>
    <x v="4"/>
    <x v="15"/>
    <n v="78988"/>
    <x v="0"/>
    <s v="P1366"/>
    <x v="1"/>
    <x v="3"/>
    <s v="Product 1366"/>
    <n v="4000.4"/>
    <n v="2"/>
    <n v="0.34"/>
    <x v="1355"/>
  </r>
  <r>
    <n v="1367"/>
    <s v="8EJ2ML4JRZ"/>
    <d v="2017-12-25T00:00:00"/>
    <x v="220"/>
    <x v="2"/>
    <s v="GGAW4LP7"/>
    <s v="Customer 1367"/>
    <x v="1"/>
    <s v="USA"/>
    <x v="18"/>
    <x v="16"/>
    <n v="26255"/>
    <x v="1"/>
    <s v="P1367"/>
    <x v="1"/>
    <x v="2"/>
    <s v="Product 1367"/>
    <n v="1827.1"/>
    <n v="5"/>
    <n v="0.39"/>
    <x v="1356"/>
  </r>
  <r>
    <n v="1368"/>
    <s v="XG8MQB64KE"/>
    <d v="2015-07-13T00:00:00"/>
    <x v="298"/>
    <x v="3"/>
    <s v="S5284FGY"/>
    <s v="Customer 1368"/>
    <x v="0"/>
    <s v="USA"/>
    <x v="10"/>
    <x v="17"/>
    <n v="27599"/>
    <x v="3"/>
    <s v="P1368"/>
    <x v="1"/>
    <x v="0"/>
    <s v="Product 1368"/>
    <n v="876.18"/>
    <n v="6"/>
    <n v="0.13"/>
    <x v="1357"/>
  </r>
  <r>
    <n v="1369"/>
    <s v="94GTUU7FFA"/>
    <d v="2019-01-07T00:00:00"/>
    <x v="230"/>
    <x v="3"/>
    <s v="EOIOBY8L"/>
    <s v="Customer 1369"/>
    <x v="2"/>
    <s v="USA"/>
    <x v="5"/>
    <x v="18"/>
    <n v="47910"/>
    <x v="2"/>
    <s v="P1369"/>
    <x v="2"/>
    <x v="6"/>
    <s v="Product 1369"/>
    <n v="3291.04"/>
    <n v="10"/>
    <n v="0.04"/>
    <x v="1358"/>
  </r>
  <r>
    <n v="1370"/>
    <s v="H16J0J9AKW"/>
    <d v="2016-04-13T00:00:00"/>
    <x v="1018"/>
    <x v="0"/>
    <s v="174L5HQZ"/>
    <s v="Customer 1370"/>
    <x v="2"/>
    <s v="USA"/>
    <x v="3"/>
    <x v="19"/>
    <n v="44023"/>
    <x v="1"/>
    <s v="P1370"/>
    <x v="2"/>
    <x v="9"/>
    <s v="Product 1370"/>
    <n v="732.98"/>
    <n v="9"/>
    <n v="7.0000000000000007E-2"/>
    <x v="1359"/>
  </r>
  <r>
    <n v="1371"/>
    <s v="U6QDJB96VE"/>
    <d v="2014-10-14T00:00:00"/>
    <x v="513"/>
    <x v="0"/>
    <s v="5TGGG113"/>
    <s v="Customer 1371"/>
    <x v="0"/>
    <s v="USA"/>
    <x v="6"/>
    <x v="20"/>
    <n v="14519"/>
    <x v="0"/>
    <s v="P1371"/>
    <x v="0"/>
    <x v="2"/>
    <s v="Product 1371"/>
    <n v="2519.46"/>
    <n v="10"/>
    <n v="0.48"/>
    <x v="1360"/>
  </r>
  <r>
    <n v="1372"/>
    <s v="QD0QG2WJ0A"/>
    <d v="2019-03-01T00:00:00"/>
    <x v="1019"/>
    <x v="2"/>
    <s v="3VNF049M"/>
    <s v="Customer 1372"/>
    <x v="2"/>
    <s v="USA"/>
    <x v="18"/>
    <x v="21"/>
    <n v="90411"/>
    <x v="0"/>
    <s v="P1372"/>
    <x v="0"/>
    <x v="0"/>
    <s v="Product 1372"/>
    <n v="1590.61"/>
    <n v="8"/>
    <n v="0.2"/>
    <x v="1361"/>
  </r>
  <r>
    <n v="1373"/>
    <s v="HTUC87638V"/>
    <d v="2018-02-11T00:00:00"/>
    <x v="981"/>
    <x v="3"/>
    <s v="KPWIA3WI"/>
    <s v="Customer 1373"/>
    <x v="0"/>
    <s v="USA"/>
    <x v="14"/>
    <x v="22"/>
    <n v="20709"/>
    <x v="2"/>
    <s v="P1373"/>
    <x v="1"/>
    <x v="8"/>
    <s v="Product 1373"/>
    <n v="1796.83"/>
    <n v="6"/>
    <n v="0.09"/>
    <x v="1362"/>
  </r>
  <r>
    <n v="1374"/>
    <s v="AZ52UZFP0S"/>
    <d v="2014-09-05T00:00:00"/>
    <x v="1020"/>
    <x v="0"/>
    <s v="XC4JNWFK"/>
    <s v="Customer 1374"/>
    <x v="0"/>
    <s v="USA"/>
    <x v="1"/>
    <x v="23"/>
    <n v="37681"/>
    <x v="2"/>
    <s v="P1374"/>
    <x v="1"/>
    <x v="1"/>
    <s v="Product 1374"/>
    <n v="4058.6"/>
    <n v="1"/>
    <n v="0.3"/>
    <x v="1363"/>
  </r>
  <r>
    <n v="1375"/>
    <s v="DXW8FV18FT"/>
    <d v="2016-04-23T00:00:00"/>
    <x v="1021"/>
    <x v="3"/>
    <s v="K5G0YJ9M"/>
    <s v="Customer 1375"/>
    <x v="2"/>
    <s v="USA"/>
    <x v="17"/>
    <x v="24"/>
    <n v="20309"/>
    <x v="1"/>
    <s v="P1375"/>
    <x v="2"/>
    <x v="4"/>
    <s v="Product 1375"/>
    <n v="342.8"/>
    <n v="2"/>
    <n v="0.24"/>
    <x v="1364"/>
  </r>
  <r>
    <n v="1376"/>
    <s v="A1H9CK0EVJ"/>
    <d v="2016-11-14T00:00:00"/>
    <x v="1022"/>
    <x v="2"/>
    <s v="YAC9YIEA"/>
    <s v="Customer 1376"/>
    <x v="2"/>
    <s v="USA"/>
    <x v="3"/>
    <x v="25"/>
    <n v="37577"/>
    <x v="1"/>
    <s v="P1376"/>
    <x v="0"/>
    <x v="2"/>
    <s v="Product 1376"/>
    <n v="3789.12"/>
    <n v="10"/>
    <n v="0.23"/>
    <x v="1365"/>
  </r>
  <r>
    <n v="1377"/>
    <s v="YDH7C2GB92"/>
    <d v="2014-05-11T00:00:00"/>
    <x v="1023"/>
    <x v="2"/>
    <s v="0BS3FG8Y"/>
    <s v="Customer 1377"/>
    <x v="2"/>
    <s v="USA"/>
    <x v="16"/>
    <x v="26"/>
    <n v="75375"/>
    <x v="1"/>
    <s v="P1377"/>
    <x v="0"/>
    <x v="9"/>
    <s v="Product 1377"/>
    <n v="52.45"/>
    <n v="3"/>
    <n v="0.38"/>
    <x v="1366"/>
  </r>
  <r>
    <n v="1378"/>
    <s v="6CDABRP6P8"/>
    <d v="2019-07-18T00:00:00"/>
    <x v="1024"/>
    <x v="2"/>
    <s v="A5TK3Y1H"/>
    <s v="Customer 1378"/>
    <x v="2"/>
    <s v="USA"/>
    <x v="5"/>
    <x v="27"/>
    <n v="44980"/>
    <x v="0"/>
    <s v="P1378"/>
    <x v="2"/>
    <x v="6"/>
    <s v="Product 1378"/>
    <n v="166.79"/>
    <n v="8"/>
    <n v="0.05"/>
    <x v="540"/>
  </r>
  <r>
    <n v="1379"/>
    <s v="KIC1RD6HEB"/>
    <d v="2019-07-22T00:00:00"/>
    <x v="1025"/>
    <x v="0"/>
    <s v="Z9UMXNCX"/>
    <s v="Customer 1379"/>
    <x v="0"/>
    <s v="USA"/>
    <x v="13"/>
    <x v="28"/>
    <n v="16182"/>
    <x v="3"/>
    <s v="P1379"/>
    <x v="0"/>
    <x v="4"/>
    <s v="Product 1379"/>
    <n v="2337.27"/>
    <n v="4"/>
    <n v="0.37"/>
    <x v="1367"/>
  </r>
  <r>
    <n v="1380"/>
    <s v="LAC4ANTK6K"/>
    <d v="2016-07-23T00:00:00"/>
    <x v="795"/>
    <x v="0"/>
    <s v="OS8VLELW"/>
    <s v="Customer 1380"/>
    <x v="1"/>
    <s v="USA"/>
    <x v="19"/>
    <x v="29"/>
    <n v="48273"/>
    <x v="0"/>
    <s v="P1380"/>
    <x v="0"/>
    <x v="2"/>
    <s v="Product 1380"/>
    <n v="381.22"/>
    <n v="1"/>
    <n v="0.02"/>
    <x v="1368"/>
  </r>
  <r>
    <n v="1381"/>
    <s v="YPG2KAT01A"/>
    <d v="2016-02-27T00:00:00"/>
    <x v="512"/>
    <x v="2"/>
    <s v="AXYOSHRI"/>
    <s v="Customer 1381"/>
    <x v="0"/>
    <s v="USA"/>
    <x v="2"/>
    <x v="30"/>
    <n v="16470"/>
    <x v="2"/>
    <s v="P1381"/>
    <x v="1"/>
    <x v="8"/>
    <s v="Product 1381"/>
    <n v="2721.03"/>
    <n v="2"/>
    <n v="0.46"/>
    <x v="1369"/>
  </r>
  <r>
    <n v="1382"/>
    <s v="P7SAY1XWV1"/>
    <d v="2018-10-27T00:00:00"/>
    <x v="1026"/>
    <x v="3"/>
    <s v="67ODY7S0"/>
    <s v="Customer 1382"/>
    <x v="0"/>
    <s v="USA"/>
    <x v="17"/>
    <x v="31"/>
    <n v="79752"/>
    <x v="1"/>
    <s v="P1382"/>
    <x v="1"/>
    <x v="8"/>
    <s v="Product 1382"/>
    <n v="2950.03"/>
    <n v="2"/>
    <n v="0.43"/>
    <x v="1370"/>
  </r>
  <r>
    <n v="1383"/>
    <s v="8QSI45C8UK"/>
    <d v="2018-05-11T00:00:00"/>
    <x v="1027"/>
    <x v="2"/>
    <s v="G5CU8XMA"/>
    <s v="Customer 1383"/>
    <x v="2"/>
    <s v="USA"/>
    <x v="11"/>
    <x v="32"/>
    <n v="99488"/>
    <x v="2"/>
    <s v="P1383"/>
    <x v="0"/>
    <x v="7"/>
    <s v="Product 1383"/>
    <n v="1712.9"/>
    <n v="8"/>
    <n v="0.16"/>
    <x v="1371"/>
  </r>
  <r>
    <n v="1384"/>
    <s v="93TZ46OTZI"/>
    <d v="2019-09-16T00:00:00"/>
    <x v="1028"/>
    <x v="3"/>
    <s v="JNI7938M"/>
    <s v="Customer 1384"/>
    <x v="1"/>
    <s v="USA"/>
    <x v="10"/>
    <x v="33"/>
    <n v="96134"/>
    <x v="2"/>
    <s v="P1384"/>
    <x v="1"/>
    <x v="0"/>
    <s v="Product 1384"/>
    <n v="2763.82"/>
    <n v="10"/>
    <n v="0.28999999999999998"/>
    <x v="1372"/>
  </r>
  <r>
    <n v="1385"/>
    <s v="PB96G0K0G8"/>
    <d v="2017-04-24T00:00:00"/>
    <x v="1029"/>
    <x v="3"/>
    <s v="ED68R6JO"/>
    <s v="Customer 1385"/>
    <x v="1"/>
    <s v="USA"/>
    <x v="13"/>
    <x v="34"/>
    <n v="85481"/>
    <x v="2"/>
    <s v="P1385"/>
    <x v="1"/>
    <x v="9"/>
    <s v="Product 1385"/>
    <n v="689.55"/>
    <n v="10"/>
    <n v="0.37"/>
    <x v="1373"/>
  </r>
  <r>
    <n v="1386"/>
    <s v="632HQ5LX5E"/>
    <d v="2016-04-10T00:00:00"/>
    <x v="1030"/>
    <x v="0"/>
    <s v="10F7YRPS"/>
    <s v="Customer 1386"/>
    <x v="0"/>
    <s v="USA"/>
    <x v="11"/>
    <x v="35"/>
    <n v="88287"/>
    <x v="1"/>
    <s v="P1386"/>
    <x v="0"/>
    <x v="3"/>
    <s v="Product 1386"/>
    <n v="4546.82"/>
    <n v="6"/>
    <n v="0.05"/>
    <x v="1374"/>
  </r>
  <r>
    <n v="1387"/>
    <s v="8V3FHN7JDY"/>
    <d v="2016-03-22T00:00:00"/>
    <x v="1031"/>
    <x v="2"/>
    <s v="HE43BXRL"/>
    <s v="Customer 1387"/>
    <x v="0"/>
    <s v="USA"/>
    <x v="3"/>
    <x v="36"/>
    <n v="70181"/>
    <x v="3"/>
    <s v="P1387"/>
    <x v="1"/>
    <x v="8"/>
    <s v="Product 1387"/>
    <n v="31.08"/>
    <n v="7"/>
    <n v="0.3"/>
    <x v="1375"/>
  </r>
  <r>
    <n v="1388"/>
    <s v="DWIA0LKQUQ"/>
    <d v="2017-05-23T00:00:00"/>
    <x v="1032"/>
    <x v="0"/>
    <s v="E831719O"/>
    <s v="Customer 1388"/>
    <x v="2"/>
    <s v="USA"/>
    <x v="3"/>
    <x v="37"/>
    <n v="37690"/>
    <x v="0"/>
    <s v="P1388"/>
    <x v="0"/>
    <x v="3"/>
    <s v="Product 1388"/>
    <n v="230.53"/>
    <n v="7"/>
    <n v="0.12"/>
    <x v="1376"/>
  </r>
  <r>
    <n v="1389"/>
    <s v="10VC5CI0EZ"/>
    <d v="2017-02-08T00:00:00"/>
    <x v="1033"/>
    <x v="2"/>
    <s v="6QR6N4LW"/>
    <s v="Customer 1389"/>
    <x v="1"/>
    <s v="USA"/>
    <x v="10"/>
    <x v="38"/>
    <n v="26493"/>
    <x v="0"/>
    <s v="P1389"/>
    <x v="2"/>
    <x v="6"/>
    <s v="Product 1389"/>
    <n v="2135.88"/>
    <n v="7"/>
    <n v="0.23"/>
    <x v="1377"/>
  </r>
  <r>
    <n v="1390"/>
    <s v="KDVPGX6ES1"/>
    <d v="2016-06-21T00:00:00"/>
    <x v="1034"/>
    <x v="2"/>
    <s v="AYWM6G3I"/>
    <s v="Customer 1390"/>
    <x v="1"/>
    <s v="USA"/>
    <x v="0"/>
    <x v="39"/>
    <n v="39589"/>
    <x v="1"/>
    <s v="P1390"/>
    <x v="1"/>
    <x v="6"/>
    <s v="Product 1390"/>
    <n v="3264.71"/>
    <n v="5"/>
    <n v="0.39"/>
    <x v="1378"/>
  </r>
  <r>
    <n v="1391"/>
    <s v="J9D6HVXNZ3"/>
    <d v="2016-12-31T00:00:00"/>
    <x v="490"/>
    <x v="2"/>
    <s v="JY4N7P7Z"/>
    <s v="Customer 1391"/>
    <x v="1"/>
    <s v="USA"/>
    <x v="11"/>
    <x v="40"/>
    <n v="53203"/>
    <x v="1"/>
    <s v="P1391"/>
    <x v="0"/>
    <x v="3"/>
    <s v="Product 1391"/>
    <n v="1612.39"/>
    <n v="9"/>
    <n v="0.32"/>
    <x v="1379"/>
  </r>
  <r>
    <n v="1392"/>
    <s v="UBXK2F413I"/>
    <d v="2019-07-25T00:00:00"/>
    <x v="841"/>
    <x v="1"/>
    <s v="S9PML3Y2"/>
    <s v="Customer 1392"/>
    <x v="0"/>
    <s v="USA"/>
    <x v="10"/>
    <x v="41"/>
    <n v="48645"/>
    <x v="1"/>
    <s v="P1392"/>
    <x v="2"/>
    <x v="0"/>
    <s v="Product 1392"/>
    <n v="406.93"/>
    <n v="9"/>
    <n v="0.35"/>
    <x v="1380"/>
  </r>
  <r>
    <n v="1393"/>
    <s v="HKH4JIQADD"/>
    <d v="2016-09-05T00:00:00"/>
    <x v="238"/>
    <x v="3"/>
    <s v="LZEG2FKH"/>
    <s v="Customer 1393"/>
    <x v="0"/>
    <s v="USA"/>
    <x v="19"/>
    <x v="42"/>
    <n v="79016"/>
    <x v="3"/>
    <s v="P1393"/>
    <x v="2"/>
    <x v="0"/>
    <s v="Product 1393"/>
    <n v="2344.6"/>
    <n v="10"/>
    <n v="0.35"/>
    <x v="1381"/>
  </r>
  <r>
    <n v="1394"/>
    <s v="A9Y1UKW86A"/>
    <d v="2015-12-08T00:00:00"/>
    <x v="173"/>
    <x v="3"/>
    <s v="5AXOODYM"/>
    <s v="Customer 1394"/>
    <x v="1"/>
    <s v="USA"/>
    <x v="13"/>
    <x v="43"/>
    <n v="13258"/>
    <x v="3"/>
    <s v="P1394"/>
    <x v="0"/>
    <x v="4"/>
    <s v="Product 1394"/>
    <n v="409.54"/>
    <n v="9"/>
    <n v="0.1"/>
    <x v="1382"/>
  </r>
  <r>
    <n v="1395"/>
    <s v="JBN1MCWVTS"/>
    <d v="2018-06-13T00:00:00"/>
    <x v="1035"/>
    <x v="0"/>
    <s v="0S2VX8UA"/>
    <s v="Customer 1395"/>
    <x v="1"/>
    <s v="USA"/>
    <x v="2"/>
    <x v="44"/>
    <n v="42560"/>
    <x v="3"/>
    <s v="P1395"/>
    <x v="1"/>
    <x v="7"/>
    <s v="Product 1395"/>
    <n v="3792.73"/>
    <n v="6"/>
    <n v="0.47"/>
    <x v="1383"/>
  </r>
  <r>
    <n v="1396"/>
    <s v="Z96933UM2M"/>
    <d v="2017-04-10T00:00:00"/>
    <x v="7"/>
    <x v="2"/>
    <s v="73GZ3QGI"/>
    <s v="Customer 1396"/>
    <x v="1"/>
    <s v="USA"/>
    <x v="8"/>
    <x v="45"/>
    <n v="23197"/>
    <x v="1"/>
    <s v="P1396"/>
    <x v="0"/>
    <x v="6"/>
    <s v="Product 1396"/>
    <n v="887.78"/>
    <n v="9"/>
    <n v="0.19"/>
    <x v="1384"/>
  </r>
  <r>
    <n v="1397"/>
    <s v="E926T9U8V7"/>
    <d v="2019-01-08T00:00:00"/>
    <x v="1004"/>
    <x v="1"/>
    <s v="FRY5V11W"/>
    <s v="Customer 1397"/>
    <x v="0"/>
    <s v="USA"/>
    <x v="0"/>
    <x v="46"/>
    <n v="27673"/>
    <x v="2"/>
    <s v="P1397"/>
    <x v="1"/>
    <x v="2"/>
    <s v="Product 1397"/>
    <n v="4654.87"/>
    <n v="1"/>
    <n v="0.02"/>
    <x v="1385"/>
  </r>
  <r>
    <n v="1398"/>
    <s v="JCT5TODWOD"/>
    <d v="2016-12-23T00:00:00"/>
    <x v="1036"/>
    <x v="2"/>
    <s v="H0T5OUCM"/>
    <s v="Customer 1398"/>
    <x v="1"/>
    <s v="USA"/>
    <x v="11"/>
    <x v="47"/>
    <n v="78425"/>
    <x v="2"/>
    <s v="P1398"/>
    <x v="0"/>
    <x v="8"/>
    <s v="Product 1398"/>
    <n v="490.38"/>
    <n v="5"/>
    <n v="0.11"/>
    <x v="359"/>
  </r>
  <r>
    <n v="1399"/>
    <s v="T3KBEJOGFZ"/>
    <d v="2015-12-04T00:00:00"/>
    <x v="653"/>
    <x v="3"/>
    <s v="VP2X7P8Z"/>
    <s v="Customer 1399"/>
    <x v="1"/>
    <s v="USA"/>
    <x v="11"/>
    <x v="48"/>
    <n v="96250"/>
    <x v="2"/>
    <s v="P1399"/>
    <x v="1"/>
    <x v="2"/>
    <s v="Product 1399"/>
    <n v="1594.9"/>
    <n v="5"/>
    <n v="0.32"/>
    <x v="1386"/>
  </r>
  <r>
    <n v="1400"/>
    <s v="JXOPT5V7PS"/>
    <d v="2016-07-01T00:00:00"/>
    <x v="1037"/>
    <x v="2"/>
    <s v="5K90RSNN"/>
    <s v="Customer 1400"/>
    <x v="1"/>
    <s v="USA"/>
    <x v="11"/>
    <x v="49"/>
    <n v="38379"/>
    <x v="0"/>
    <s v="P1400"/>
    <x v="1"/>
    <x v="9"/>
    <s v="Product 1400"/>
    <n v="71.78"/>
    <n v="3"/>
    <n v="0.15"/>
    <x v="1387"/>
  </r>
  <r>
    <n v="1401"/>
    <s v="QQVNXVZLKA"/>
    <d v="2014-09-22T00:00:00"/>
    <x v="1038"/>
    <x v="0"/>
    <s v="KC0Q6DT0"/>
    <s v="Customer 1401"/>
    <x v="2"/>
    <s v="USA"/>
    <x v="15"/>
    <x v="0"/>
    <n v="25068"/>
    <x v="3"/>
    <s v="P1401"/>
    <x v="0"/>
    <x v="4"/>
    <s v="Product 1401"/>
    <n v="3613.33"/>
    <n v="6"/>
    <n v="0.31"/>
    <x v="1388"/>
  </r>
  <r>
    <n v="1402"/>
    <s v="UQEVCT3XSH"/>
    <d v="2017-06-07T00:00:00"/>
    <x v="1039"/>
    <x v="0"/>
    <s v="III78FJZ"/>
    <s v="Customer 1402"/>
    <x v="0"/>
    <s v="USA"/>
    <x v="14"/>
    <x v="1"/>
    <n v="59527"/>
    <x v="0"/>
    <s v="P1402"/>
    <x v="2"/>
    <x v="1"/>
    <s v="Product 1402"/>
    <n v="2118.73"/>
    <n v="9"/>
    <n v="0.17"/>
    <x v="1389"/>
  </r>
  <r>
    <n v="1403"/>
    <s v="S6CIZT75VF"/>
    <d v="2016-02-27T00:00:00"/>
    <x v="1040"/>
    <x v="1"/>
    <s v="SFPG271G"/>
    <s v="Customer 1403"/>
    <x v="0"/>
    <s v="USA"/>
    <x v="2"/>
    <x v="2"/>
    <n v="24595"/>
    <x v="3"/>
    <s v="P1403"/>
    <x v="2"/>
    <x v="6"/>
    <s v="Product 1403"/>
    <n v="4169.83"/>
    <n v="7"/>
    <n v="0.05"/>
    <x v="1390"/>
  </r>
  <r>
    <n v="1404"/>
    <s v="W79WWWCZSN"/>
    <d v="2014-12-31T00:00:00"/>
    <x v="1041"/>
    <x v="0"/>
    <s v="2LDLC585"/>
    <s v="Customer 1404"/>
    <x v="1"/>
    <s v="USA"/>
    <x v="19"/>
    <x v="3"/>
    <n v="50429"/>
    <x v="3"/>
    <s v="P1404"/>
    <x v="1"/>
    <x v="3"/>
    <s v="Product 1404"/>
    <n v="1024.81"/>
    <n v="5"/>
    <n v="0.14000000000000001"/>
    <x v="1391"/>
  </r>
  <r>
    <n v="1405"/>
    <s v="YIJSM9ZQYY"/>
    <d v="2017-05-06T00:00:00"/>
    <x v="1042"/>
    <x v="1"/>
    <s v="WOO6GW4J"/>
    <s v="Customer 1405"/>
    <x v="2"/>
    <s v="USA"/>
    <x v="12"/>
    <x v="4"/>
    <n v="49375"/>
    <x v="0"/>
    <s v="P1405"/>
    <x v="2"/>
    <x v="5"/>
    <s v="Product 1405"/>
    <n v="869.7"/>
    <n v="7"/>
    <n v="0.42"/>
    <x v="1392"/>
  </r>
  <r>
    <n v="1406"/>
    <s v="8YC1B5XT14"/>
    <d v="2015-10-23T00:00:00"/>
    <x v="1043"/>
    <x v="3"/>
    <s v="EDTXQZAB"/>
    <s v="Customer 1406"/>
    <x v="2"/>
    <s v="USA"/>
    <x v="13"/>
    <x v="5"/>
    <n v="46157"/>
    <x v="3"/>
    <s v="P1406"/>
    <x v="1"/>
    <x v="5"/>
    <s v="Product 1406"/>
    <n v="1644.36"/>
    <n v="5"/>
    <n v="0.41"/>
    <x v="1393"/>
  </r>
  <r>
    <n v="1407"/>
    <s v="JUXKG2OCLQ"/>
    <d v="2015-02-15T00:00:00"/>
    <x v="404"/>
    <x v="1"/>
    <s v="U3XIXL21"/>
    <s v="Customer 1407"/>
    <x v="0"/>
    <s v="USA"/>
    <x v="15"/>
    <x v="6"/>
    <n v="59366"/>
    <x v="0"/>
    <s v="P1407"/>
    <x v="1"/>
    <x v="3"/>
    <s v="Product 1407"/>
    <n v="2776.58"/>
    <n v="7"/>
    <n v="0.3"/>
    <x v="1394"/>
  </r>
  <r>
    <n v="1408"/>
    <s v="XIOXI7YBTD"/>
    <d v="2018-07-07T00:00:00"/>
    <x v="1044"/>
    <x v="1"/>
    <s v="SS89X0PX"/>
    <s v="Customer 1408"/>
    <x v="2"/>
    <s v="USA"/>
    <x v="5"/>
    <x v="7"/>
    <n v="82628"/>
    <x v="0"/>
    <s v="P1408"/>
    <x v="1"/>
    <x v="6"/>
    <s v="Product 1408"/>
    <n v="1304.01"/>
    <n v="8"/>
    <n v="0.06"/>
    <x v="1395"/>
  </r>
  <r>
    <n v="1409"/>
    <s v="3YG9ZW6C4Z"/>
    <d v="2014-07-22T00:00:00"/>
    <x v="1045"/>
    <x v="2"/>
    <s v="BTZN21X4"/>
    <s v="Customer 1409"/>
    <x v="2"/>
    <s v="USA"/>
    <x v="11"/>
    <x v="8"/>
    <n v="70309"/>
    <x v="3"/>
    <s v="P1409"/>
    <x v="2"/>
    <x v="4"/>
    <s v="Product 1409"/>
    <n v="1391.96"/>
    <n v="2"/>
    <n v="0.37"/>
    <x v="264"/>
  </r>
  <r>
    <n v="1410"/>
    <s v="1QQZB7MC0Z"/>
    <d v="2014-06-09T00:00:00"/>
    <x v="1046"/>
    <x v="1"/>
    <s v="9T3PAPJD"/>
    <s v="Customer 1410"/>
    <x v="2"/>
    <s v="USA"/>
    <x v="6"/>
    <x v="9"/>
    <n v="24015"/>
    <x v="1"/>
    <s v="P1410"/>
    <x v="2"/>
    <x v="6"/>
    <s v="Product 1410"/>
    <n v="4007.82"/>
    <n v="10"/>
    <n v="0.28000000000000003"/>
    <x v="1396"/>
  </r>
  <r>
    <n v="1411"/>
    <s v="WQM7RTJVBK"/>
    <d v="2017-11-23T00:00:00"/>
    <x v="1047"/>
    <x v="1"/>
    <s v="7V6RBCD1"/>
    <s v="Customer 1411"/>
    <x v="0"/>
    <s v="USA"/>
    <x v="17"/>
    <x v="10"/>
    <n v="21718"/>
    <x v="3"/>
    <s v="P1411"/>
    <x v="0"/>
    <x v="4"/>
    <s v="Product 1411"/>
    <n v="950.86"/>
    <n v="6"/>
    <n v="0.22"/>
    <x v="1397"/>
  </r>
  <r>
    <n v="1412"/>
    <s v="20SH04142A"/>
    <d v="2018-11-03T00:00:00"/>
    <x v="1048"/>
    <x v="3"/>
    <s v="7V8YJK78"/>
    <s v="Customer 1412"/>
    <x v="2"/>
    <s v="USA"/>
    <x v="3"/>
    <x v="11"/>
    <n v="31650"/>
    <x v="1"/>
    <s v="P1412"/>
    <x v="1"/>
    <x v="4"/>
    <s v="Product 1412"/>
    <n v="3797.16"/>
    <n v="2"/>
    <n v="0.39"/>
    <x v="1398"/>
  </r>
  <r>
    <n v="1413"/>
    <s v="3PCVW2179G"/>
    <d v="2018-08-27T00:00:00"/>
    <x v="1048"/>
    <x v="2"/>
    <s v="ZPV600OZ"/>
    <s v="Customer 1413"/>
    <x v="2"/>
    <s v="USA"/>
    <x v="6"/>
    <x v="12"/>
    <n v="55354"/>
    <x v="3"/>
    <s v="P1413"/>
    <x v="2"/>
    <x v="2"/>
    <s v="Product 1413"/>
    <n v="4099.59"/>
    <n v="10"/>
    <n v="0.06"/>
    <x v="1399"/>
  </r>
  <r>
    <n v="1414"/>
    <s v="KYQ1485T3L"/>
    <d v="2017-06-28T00:00:00"/>
    <x v="1049"/>
    <x v="3"/>
    <s v="AOOOM8A7"/>
    <s v="Customer 1414"/>
    <x v="2"/>
    <s v="USA"/>
    <x v="18"/>
    <x v="13"/>
    <n v="25020"/>
    <x v="1"/>
    <s v="P1414"/>
    <x v="1"/>
    <x v="6"/>
    <s v="Product 1414"/>
    <n v="3063.85"/>
    <n v="4"/>
    <n v="0.23"/>
    <x v="1400"/>
  </r>
  <r>
    <n v="1415"/>
    <s v="RKIFYW3290"/>
    <d v="2016-02-18T00:00:00"/>
    <x v="679"/>
    <x v="3"/>
    <s v="BABSM8Q0"/>
    <s v="Customer 1415"/>
    <x v="1"/>
    <s v="USA"/>
    <x v="11"/>
    <x v="14"/>
    <n v="30458"/>
    <x v="3"/>
    <s v="P1415"/>
    <x v="0"/>
    <x v="6"/>
    <s v="Product 1415"/>
    <n v="636.66999999999996"/>
    <n v="3"/>
    <n v="0.43"/>
    <x v="1401"/>
  </r>
  <r>
    <n v="1416"/>
    <s v="Y1YHQ80O9A"/>
    <d v="2019-06-28T00:00:00"/>
    <x v="1050"/>
    <x v="0"/>
    <s v="HLSGSNN9"/>
    <s v="Customer 1416"/>
    <x v="1"/>
    <s v="USA"/>
    <x v="7"/>
    <x v="15"/>
    <n v="86095"/>
    <x v="2"/>
    <s v="P1416"/>
    <x v="0"/>
    <x v="1"/>
    <s v="Product 1416"/>
    <n v="1794.92"/>
    <n v="3"/>
    <n v="0.05"/>
    <x v="1402"/>
  </r>
  <r>
    <n v="1417"/>
    <s v="61SC6NLO0L"/>
    <d v="2016-01-22T00:00:00"/>
    <x v="1051"/>
    <x v="3"/>
    <s v="NZLPR2I4"/>
    <s v="Customer 1417"/>
    <x v="2"/>
    <s v="USA"/>
    <x v="4"/>
    <x v="16"/>
    <n v="29970"/>
    <x v="2"/>
    <s v="P1417"/>
    <x v="0"/>
    <x v="5"/>
    <s v="Product 1417"/>
    <n v="3791.53"/>
    <n v="9"/>
    <n v="0.09"/>
    <x v="1403"/>
  </r>
  <r>
    <n v="1418"/>
    <s v="KODO2K9M7M"/>
    <d v="2014-02-03T00:00:00"/>
    <x v="772"/>
    <x v="3"/>
    <s v="870YI3YS"/>
    <s v="Customer 1418"/>
    <x v="0"/>
    <s v="USA"/>
    <x v="17"/>
    <x v="17"/>
    <n v="42918"/>
    <x v="3"/>
    <s v="P1418"/>
    <x v="1"/>
    <x v="9"/>
    <s v="Product 1418"/>
    <n v="1720.07"/>
    <n v="8"/>
    <n v="0.05"/>
    <x v="1404"/>
  </r>
  <r>
    <n v="1419"/>
    <s v="MXUIVKYJWJ"/>
    <d v="2015-12-26T00:00:00"/>
    <x v="1052"/>
    <x v="1"/>
    <s v="0NAZP3DN"/>
    <s v="Customer 1419"/>
    <x v="0"/>
    <s v="USA"/>
    <x v="6"/>
    <x v="18"/>
    <n v="20317"/>
    <x v="1"/>
    <s v="P1419"/>
    <x v="1"/>
    <x v="0"/>
    <s v="Product 1419"/>
    <n v="1727.76"/>
    <n v="1"/>
    <n v="0.27"/>
    <x v="1405"/>
  </r>
  <r>
    <n v="1420"/>
    <s v="9QO7DYIST9"/>
    <d v="2017-02-09T00:00:00"/>
    <x v="796"/>
    <x v="3"/>
    <s v="7D5NJWOS"/>
    <s v="Customer 1420"/>
    <x v="1"/>
    <s v="USA"/>
    <x v="1"/>
    <x v="19"/>
    <n v="83935"/>
    <x v="2"/>
    <s v="P1420"/>
    <x v="1"/>
    <x v="8"/>
    <s v="Product 1420"/>
    <n v="3599.52"/>
    <n v="5"/>
    <n v="0.41"/>
    <x v="1406"/>
  </r>
  <r>
    <n v="1421"/>
    <s v="CH4PEKZBP5"/>
    <d v="2019-02-09T00:00:00"/>
    <x v="1053"/>
    <x v="0"/>
    <s v="T40EQJD3"/>
    <s v="Customer 1421"/>
    <x v="2"/>
    <s v="USA"/>
    <x v="11"/>
    <x v="20"/>
    <n v="66525"/>
    <x v="0"/>
    <s v="P1421"/>
    <x v="2"/>
    <x v="1"/>
    <s v="Product 1421"/>
    <n v="1440.39"/>
    <n v="7"/>
    <n v="0.48"/>
    <x v="1407"/>
  </r>
  <r>
    <n v="1422"/>
    <s v="RXAVIT5KFP"/>
    <d v="2018-09-12T00:00:00"/>
    <x v="509"/>
    <x v="3"/>
    <s v="2L2O8THU"/>
    <s v="Customer 1422"/>
    <x v="0"/>
    <s v="USA"/>
    <x v="15"/>
    <x v="21"/>
    <n v="23552"/>
    <x v="3"/>
    <s v="P1422"/>
    <x v="0"/>
    <x v="5"/>
    <s v="Product 1422"/>
    <n v="955.22"/>
    <n v="7"/>
    <n v="0.25"/>
    <x v="1408"/>
  </r>
  <r>
    <n v="1423"/>
    <s v="HNAS76BXHA"/>
    <d v="2018-10-11T00:00:00"/>
    <x v="126"/>
    <x v="1"/>
    <s v="CGHG9Q0W"/>
    <s v="Customer 1423"/>
    <x v="2"/>
    <s v="USA"/>
    <x v="3"/>
    <x v="22"/>
    <n v="69656"/>
    <x v="1"/>
    <s v="P1423"/>
    <x v="1"/>
    <x v="0"/>
    <s v="Product 1423"/>
    <n v="3616.12"/>
    <n v="2"/>
    <n v="7.0000000000000007E-2"/>
    <x v="1409"/>
  </r>
  <r>
    <n v="1424"/>
    <s v="7JCRYLCBG9"/>
    <d v="2017-09-29T00:00:00"/>
    <x v="869"/>
    <x v="3"/>
    <s v="5GUQDU29"/>
    <s v="Customer 1424"/>
    <x v="0"/>
    <s v="USA"/>
    <x v="9"/>
    <x v="23"/>
    <n v="29983"/>
    <x v="1"/>
    <s v="P1424"/>
    <x v="2"/>
    <x v="3"/>
    <s v="Product 1424"/>
    <n v="319.75"/>
    <n v="9"/>
    <n v="0.13"/>
    <x v="1410"/>
  </r>
  <r>
    <n v="1425"/>
    <s v="FIWGX93T3P"/>
    <d v="2019-01-02T00:00:00"/>
    <x v="1054"/>
    <x v="3"/>
    <s v="YI56IW6P"/>
    <s v="Customer 1425"/>
    <x v="2"/>
    <s v="USA"/>
    <x v="13"/>
    <x v="24"/>
    <n v="86230"/>
    <x v="0"/>
    <s v="P1425"/>
    <x v="2"/>
    <x v="4"/>
    <s v="Product 1425"/>
    <n v="4819.3599999999997"/>
    <n v="3"/>
    <n v="0.36"/>
    <x v="1411"/>
  </r>
  <r>
    <n v="1426"/>
    <s v="QP31RMO0BJ"/>
    <d v="2018-11-24T00:00:00"/>
    <x v="1055"/>
    <x v="0"/>
    <s v="MBBKUL7I"/>
    <s v="Customer 1426"/>
    <x v="0"/>
    <s v="USA"/>
    <x v="15"/>
    <x v="25"/>
    <n v="64216"/>
    <x v="3"/>
    <s v="P1426"/>
    <x v="2"/>
    <x v="1"/>
    <s v="Product 1426"/>
    <n v="1950.87"/>
    <n v="8"/>
    <n v="0.02"/>
    <x v="1412"/>
  </r>
  <r>
    <n v="1427"/>
    <s v="P4S475WPMC"/>
    <d v="2018-05-26T00:00:00"/>
    <x v="1056"/>
    <x v="3"/>
    <s v="0VVM25T2"/>
    <s v="Customer 1427"/>
    <x v="1"/>
    <s v="USA"/>
    <x v="18"/>
    <x v="26"/>
    <n v="19335"/>
    <x v="0"/>
    <s v="P1427"/>
    <x v="0"/>
    <x v="4"/>
    <s v="Product 1427"/>
    <n v="4994.8999999999996"/>
    <n v="4"/>
    <n v="0.24"/>
    <x v="1413"/>
  </r>
  <r>
    <n v="1428"/>
    <s v="VXLA328PEE"/>
    <d v="2014-10-29T00:00:00"/>
    <x v="709"/>
    <x v="3"/>
    <s v="O5N11CKS"/>
    <s v="Customer 1428"/>
    <x v="2"/>
    <s v="USA"/>
    <x v="18"/>
    <x v="27"/>
    <n v="70870"/>
    <x v="1"/>
    <s v="P1428"/>
    <x v="2"/>
    <x v="9"/>
    <s v="Product 1428"/>
    <n v="1222.98"/>
    <n v="2"/>
    <n v="0.15"/>
    <x v="1414"/>
  </r>
  <r>
    <n v="1429"/>
    <s v="A88TWWNL0J"/>
    <d v="2016-04-23T00:00:00"/>
    <x v="1057"/>
    <x v="1"/>
    <s v="WNV7KWTE"/>
    <s v="Customer 1429"/>
    <x v="0"/>
    <s v="USA"/>
    <x v="3"/>
    <x v="28"/>
    <n v="29899"/>
    <x v="3"/>
    <s v="P1429"/>
    <x v="1"/>
    <x v="9"/>
    <s v="Product 1429"/>
    <n v="1726.53"/>
    <n v="6"/>
    <n v="0.11"/>
    <x v="1415"/>
  </r>
  <r>
    <n v="1430"/>
    <s v="HQ5Q40VVMY"/>
    <d v="2015-07-06T00:00:00"/>
    <x v="1058"/>
    <x v="2"/>
    <s v="A5F1YLWM"/>
    <s v="Customer 1430"/>
    <x v="2"/>
    <s v="USA"/>
    <x v="6"/>
    <x v="29"/>
    <n v="94912"/>
    <x v="2"/>
    <s v="P1430"/>
    <x v="2"/>
    <x v="7"/>
    <s v="Product 1430"/>
    <n v="2405.41"/>
    <n v="2"/>
    <n v="0.01"/>
    <x v="1416"/>
  </r>
  <r>
    <n v="1431"/>
    <s v="3ZI4STRGPB"/>
    <d v="2018-07-29T00:00:00"/>
    <x v="514"/>
    <x v="3"/>
    <s v="PJKMP8RR"/>
    <s v="Customer 1431"/>
    <x v="0"/>
    <s v="USA"/>
    <x v="14"/>
    <x v="30"/>
    <n v="15759"/>
    <x v="1"/>
    <s v="P1431"/>
    <x v="2"/>
    <x v="0"/>
    <s v="Product 1431"/>
    <n v="1779.99"/>
    <n v="7"/>
    <n v="0.27"/>
    <x v="1417"/>
  </r>
  <r>
    <n v="1432"/>
    <s v="1515JHZ9UI"/>
    <d v="2015-02-24T00:00:00"/>
    <x v="1059"/>
    <x v="3"/>
    <s v="CQOBZX3M"/>
    <s v="Customer 1432"/>
    <x v="2"/>
    <s v="USA"/>
    <x v="19"/>
    <x v="31"/>
    <n v="74664"/>
    <x v="2"/>
    <s v="P1432"/>
    <x v="2"/>
    <x v="5"/>
    <s v="Product 1432"/>
    <n v="391.44"/>
    <n v="7"/>
    <n v="0.28000000000000003"/>
    <x v="1418"/>
  </r>
  <r>
    <n v="1433"/>
    <s v="YDI8ZMZD41"/>
    <d v="2017-07-02T00:00:00"/>
    <x v="1060"/>
    <x v="2"/>
    <s v="PCIUJLWC"/>
    <s v="Customer 1433"/>
    <x v="1"/>
    <s v="USA"/>
    <x v="9"/>
    <x v="32"/>
    <n v="75428"/>
    <x v="3"/>
    <s v="P1433"/>
    <x v="1"/>
    <x v="2"/>
    <s v="Product 1433"/>
    <n v="185.25"/>
    <n v="3"/>
    <n v="0.28999999999999998"/>
    <x v="1419"/>
  </r>
  <r>
    <n v="1434"/>
    <s v="OKSY1296A0"/>
    <d v="2017-06-18T00:00:00"/>
    <x v="1061"/>
    <x v="3"/>
    <s v="5TIPSIXE"/>
    <s v="Customer 1434"/>
    <x v="1"/>
    <s v="USA"/>
    <x v="5"/>
    <x v="33"/>
    <n v="12699"/>
    <x v="2"/>
    <s v="P1434"/>
    <x v="2"/>
    <x v="4"/>
    <s v="Product 1434"/>
    <n v="2286.0300000000002"/>
    <n v="6"/>
    <n v="0.19"/>
    <x v="1420"/>
  </r>
  <r>
    <n v="1435"/>
    <s v="H4UYFGBG2N"/>
    <d v="2017-08-30T00:00:00"/>
    <x v="584"/>
    <x v="2"/>
    <s v="9LYWDXWI"/>
    <s v="Customer 1435"/>
    <x v="1"/>
    <s v="USA"/>
    <x v="0"/>
    <x v="34"/>
    <n v="76441"/>
    <x v="0"/>
    <s v="P1435"/>
    <x v="2"/>
    <x v="0"/>
    <s v="Product 1435"/>
    <n v="3146.22"/>
    <n v="7"/>
    <n v="0.1"/>
    <x v="1421"/>
  </r>
  <r>
    <n v="1436"/>
    <s v="DRY8IX6ZXC"/>
    <d v="2016-04-24T00:00:00"/>
    <x v="1062"/>
    <x v="1"/>
    <s v="ONCXBOKC"/>
    <s v="Customer 1436"/>
    <x v="1"/>
    <s v="USA"/>
    <x v="15"/>
    <x v="35"/>
    <n v="64015"/>
    <x v="0"/>
    <s v="P1436"/>
    <x v="1"/>
    <x v="0"/>
    <s v="Product 1436"/>
    <n v="1701.85"/>
    <n v="6"/>
    <n v="0.34"/>
    <x v="1422"/>
  </r>
  <r>
    <n v="1437"/>
    <s v="PJU2S7C1E3"/>
    <d v="2014-05-05T00:00:00"/>
    <x v="566"/>
    <x v="1"/>
    <s v="A0LEIGWT"/>
    <s v="Customer 1437"/>
    <x v="1"/>
    <s v="USA"/>
    <x v="15"/>
    <x v="36"/>
    <n v="46069"/>
    <x v="1"/>
    <s v="P1437"/>
    <x v="2"/>
    <x v="7"/>
    <s v="Product 1437"/>
    <n v="508.64"/>
    <n v="2"/>
    <n v="0.01"/>
    <x v="1423"/>
  </r>
  <r>
    <n v="1438"/>
    <s v="1AL5A0VN6C"/>
    <d v="2017-02-09T00:00:00"/>
    <x v="1063"/>
    <x v="2"/>
    <s v="7WCAS5BS"/>
    <s v="Customer 1438"/>
    <x v="2"/>
    <s v="USA"/>
    <x v="14"/>
    <x v="37"/>
    <n v="38752"/>
    <x v="3"/>
    <s v="P1438"/>
    <x v="0"/>
    <x v="4"/>
    <s v="Product 1438"/>
    <n v="683.22"/>
    <n v="8"/>
    <n v="0.41"/>
    <x v="1424"/>
  </r>
  <r>
    <n v="1439"/>
    <s v="31OXENSR4P"/>
    <d v="2019-10-26T00:00:00"/>
    <x v="1064"/>
    <x v="3"/>
    <s v="CJB6ZQLV"/>
    <s v="Customer 1439"/>
    <x v="1"/>
    <s v="USA"/>
    <x v="19"/>
    <x v="38"/>
    <n v="93457"/>
    <x v="3"/>
    <s v="P1439"/>
    <x v="1"/>
    <x v="4"/>
    <s v="Product 1439"/>
    <n v="4815.4399999999996"/>
    <n v="7"/>
    <n v="0.18"/>
    <x v="1425"/>
  </r>
  <r>
    <n v="1440"/>
    <s v="OXOQNS0PB6"/>
    <d v="2016-03-28T00:00:00"/>
    <x v="386"/>
    <x v="1"/>
    <s v="H5RJLOFH"/>
    <s v="Customer 1440"/>
    <x v="0"/>
    <s v="USA"/>
    <x v="3"/>
    <x v="39"/>
    <n v="13444"/>
    <x v="1"/>
    <s v="P1440"/>
    <x v="1"/>
    <x v="0"/>
    <s v="Product 1440"/>
    <n v="3855.15"/>
    <n v="1"/>
    <n v="0.2"/>
    <x v="1426"/>
  </r>
  <r>
    <n v="1441"/>
    <s v="VUVUJERVJA"/>
    <d v="2014-06-14T00:00:00"/>
    <x v="1046"/>
    <x v="2"/>
    <s v="OFD371BK"/>
    <s v="Customer 1441"/>
    <x v="0"/>
    <s v="USA"/>
    <x v="18"/>
    <x v="40"/>
    <n v="97986"/>
    <x v="0"/>
    <s v="P1441"/>
    <x v="1"/>
    <x v="0"/>
    <s v="Product 1441"/>
    <n v="2865.72"/>
    <n v="5"/>
    <n v="0.01"/>
    <x v="1427"/>
  </r>
  <r>
    <n v="1442"/>
    <s v="V38NK8UJ8A"/>
    <d v="2014-03-24T00:00:00"/>
    <x v="487"/>
    <x v="0"/>
    <s v="2BIPB08H"/>
    <s v="Customer 1442"/>
    <x v="2"/>
    <s v="USA"/>
    <x v="2"/>
    <x v="41"/>
    <n v="86973"/>
    <x v="1"/>
    <s v="P1442"/>
    <x v="0"/>
    <x v="4"/>
    <s v="Product 1442"/>
    <n v="2713.27"/>
    <n v="8"/>
    <n v="0.37"/>
    <x v="1428"/>
  </r>
  <r>
    <n v="1443"/>
    <s v="FFMMUZK3SF"/>
    <d v="2014-08-18T00:00:00"/>
    <x v="1065"/>
    <x v="1"/>
    <s v="YNGAZU8Y"/>
    <s v="Customer 1443"/>
    <x v="1"/>
    <s v="USA"/>
    <x v="7"/>
    <x v="42"/>
    <n v="85444"/>
    <x v="3"/>
    <s v="P1443"/>
    <x v="2"/>
    <x v="5"/>
    <s v="Product 1443"/>
    <n v="3175.55"/>
    <n v="10"/>
    <n v="0.24"/>
    <x v="1429"/>
  </r>
  <r>
    <n v="1444"/>
    <s v="TRQV44OO6R"/>
    <d v="2018-11-08T00:00:00"/>
    <x v="467"/>
    <x v="3"/>
    <s v="HZ6M91DD"/>
    <s v="Customer 1444"/>
    <x v="1"/>
    <s v="USA"/>
    <x v="3"/>
    <x v="43"/>
    <n v="15044"/>
    <x v="2"/>
    <s v="P1444"/>
    <x v="2"/>
    <x v="1"/>
    <s v="Product 1444"/>
    <n v="1698.82"/>
    <n v="3"/>
    <n v="0.04"/>
    <x v="1430"/>
  </r>
  <r>
    <n v="1445"/>
    <s v="CVUEHOPF1A"/>
    <d v="2019-10-08T00:00:00"/>
    <x v="773"/>
    <x v="2"/>
    <s v="CUYHPFAA"/>
    <s v="Customer 1445"/>
    <x v="1"/>
    <s v="USA"/>
    <x v="12"/>
    <x v="44"/>
    <n v="74228"/>
    <x v="3"/>
    <s v="P1445"/>
    <x v="1"/>
    <x v="0"/>
    <s v="Product 1445"/>
    <n v="3894.35"/>
    <n v="7"/>
    <n v="0.45"/>
    <x v="1431"/>
  </r>
  <r>
    <n v="1446"/>
    <s v="ICHGAZCQLU"/>
    <d v="2014-09-07T00:00:00"/>
    <x v="194"/>
    <x v="0"/>
    <s v="KXKWBW0C"/>
    <s v="Customer 1446"/>
    <x v="1"/>
    <s v="USA"/>
    <x v="16"/>
    <x v="45"/>
    <n v="64406"/>
    <x v="3"/>
    <s v="P1446"/>
    <x v="0"/>
    <x v="4"/>
    <s v="Product 1446"/>
    <n v="486.55"/>
    <n v="2"/>
    <n v="0.09"/>
    <x v="1432"/>
  </r>
  <r>
    <n v="1447"/>
    <s v="ZRL2Z0KYBH"/>
    <d v="2014-01-14T00:00:00"/>
    <x v="95"/>
    <x v="3"/>
    <s v="XN5VSMTL"/>
    <s v="Customer 1447"/>
    <x v="1"/>
    <s v="USA"/>
    <x v="17"/>
    <x v="46"/>
    <n v="91296"/>
    <x v="1"/>
    <s v="P1447"/>
    <x v="0"/>
    <x v="7"/>
    <s v="Product 1447"/>
    <n v="3477.36"/>
    <n v="9"/>
    <n v="0.3"/>
    <x v="1433"/>
  </r>
  <r>
    <n v="1448"/>
    <s v="KEAJSA3L1P"/>
    <d v="2019-07-11T00:00:00"/>
    <x v="1066"/>
    <x v="3"/>
    <s v="174WFZRC"/>
    <s v="Customer 1448"/>
    <x v="1"/>
    <s v="USA"/>
    <x v="10"/>
    <x v="47"/>
    <n v="48383"/>
    <x v="3"/>
    <s v="P1448"/>
    <x v="0"/>
    <x v="6"/>
    <s v="Product 1448"/>
    <n v="4801.5200000000004"/>
    <n v="4"/>
    <n v="0.34"/>
    <x v="1434"/>
  </r>
  <r>
    <n v="1449"/>
    <s v="BRNV2HPEY5"/>
    <d v="2014-01-17T00:00:00"/>
    <x v="1067"/>
    <x v="1"/>
    <s v="RTF1H29U"/>
    <s v="Customer 1449"/>
    <x v="2"/>
    <s v="USA"/>
    <x v="12"/>
    <x v="48"/>
    <n v="62403"/>
    <x v="0"/>
    <s v="P1449"/>
    <x v="0"/>
    <x v="7"/>
    <s v="Product 1449"/>
    <n v="4901.5600000000004"/>
    <n v="7"/>
    <n v="0.21"/>
    <x v="1435"/>
  </r>
  <r>
    <n v="1450"/>
    <s v="HAH41REP4N"/>
    <d v="2018-01-25T00:00:00"/>
    <x v="981"/>
    <x v="0"/>
    <s v="5S21RU1E"/>
    <s v="Customer 1450"/>
    <x v="0"/>
    <s v="USA"/>
    <x v="4"/>
    <x v="49"/>
    <n v="84660"/>
    <x v="1"/>
    <s v="P1450"/>
    <x v="0"/>
    <x v="7"/>
    <s v="Product 1450"/>
    <n v="4019.08"/>
    <n v="9"/>
    <n v="0.37"/>
    <x v="1436"/>
  </r>
  <r>
    <n v="1451"/>
    <s v="G086AVOKK9"/>
    <d v="2017-02-18T00:00:00"/>
    <x v="1068"/>
    <x v="3"/>
    <s v="L3MT4P3O"/>
    <s v="Customer 1451"/>
    <x v="1"/>
    <s v="USA"/>
    <x v="6"/>
    <x v="0"/>
    <n v="79696"/>
    <x v="2"/>
    <s v="P1451"/>
    <x v="0"/>
    <x v="9"/>
    <s v="Product 1451"/>
    <n v="1603.73"/>
    <n v="1"/>
    <n v="0.01"/>
    <x v="1437"/>
  </r>
  <r>
    <n v="1452"/>
    <s v="NO40XKEIKV"/>
    <d v="2016-03-01T00:00:00"/>
    <x v="1069"/>
    <x v="3"/>
    <s v="XH4Y1PMN"/>
    <s v="Customer 1452"/>
    <x v="2"/>
    <s v="USA"/>
    <x v="2"/>
    <x v="1"/>
    <n v="28812"/>
    <x v="2"/>
    <s v="P1452"/>
    <x v="1"/>
    <x v="0"/>
    <s v="Product 1452"/>
    <n v="2488.8000000000002"/>
    <n v="2"/>
    <n v="0.4"/>
    <x v="1438"/>
  </r>
  <r>
    <n v="1453"/>
    <s v="GJTU164YDX"/>
    <d v="2014-12-16T00:00:00"/>
    <x v="1070"/>
    <x v="3"/>
    <s v="ZGY8TUUJ"/>
    <s v="Customer 1453"/>
    <x v="2"/>
    <s v="USA"/>
    <x v="19"/>
    <x v="2"/>
    <n v="60089"/>
    <x v="0"/>
    <s v="P1453"/>
    <x v="1"/>
    <x v="8"/>
    <s v="Product 1453"/>
    <n v="4498.3100000000004"/>
    <n v="10"/>
    <n v="0.09"/>
    <x v="1439"/>
  </r>
  <r>
    <n v="1454"/>
    <s v="IR5YV29154"/>
    <d v="2014-08-05T00:00:00"/>
    <x v="1071"/>
    <x v="1"/>
    <s v="I7SNLB6D"/>
    <s v="Customer 1454"/>
    <x v="1"/>
    <s v="USA"/>
    <x v="2"/>
    <x v="3"/>
    <n v="14586"/>
    <x v="2"/>
    <s v="P1454"/>
    <x v="0"/>
    <x v="9"/>
    <s v="Product 1454"/>
    <n v="352.88"/>
    <n v="7"/>
    <n v="0.25"/>
    <x v="1440"/>
  </r>
  <r>
    <n v="1455"/>
    <s v="UHEZD8TFI8"/>
    <d v="2014-08-12T00:00:00"/>
    <x v="798"/>
    <x v="3"/>
    <s v="KZW10T6L"/>
    <s v="Customer 1455"/>
    <x v="2"/>
    <s v="USA"/>
    <x v="2"/>
    <x v="4"/>
    <n v="18985"/>
    <x v="0"/>
    <s v="P1455"/>
    <x v="2"/>
    <x v="8"/>
    <s v="Product 1455"/>
    <n v="2145.38"/>
    <n v="9"/>
    <n v="0.47"/>
    <x v="1441"/>
  </r>
  <r>
    <n v="1456"/>
    <s v="C91R2P7J7V"/>
    <d v="2016-10-29T00:00:00"/>
    <x v="1072"/>
    <x v="2"/>
    <s v="KTSNK910"/>
    <s v="Customer 1456"/>
    <x v="1"/>
    <s v="USA"/>
    <x v="15"/>
    <x v="5"/>
    <n v="99421"/>
    <x v="2"/>
    <s v="P1456"/>
    <x v="1"/>
    <x v="5"/>
    <s v="Product 1456"/>
    <n v="2057.77"/>
    <n v="5"/>
    <n v="0.22"/>
    <x v="1442"/>
  </r>
  <r>
    <n v="1457"/>
    <s v="4CICMEL66F"/>
    <d v="2015-01-26T00:00:00"/>
    <x v="1073"/>
    <x v="2"/>
    <s v="65YB89NZ"/>
    <s v="Customer 1457"/>
    <x v="1"/>
    <s v="USA"/>
    <x v="4"/>
    <x v="6"/>
    <n v="36970"/>
    <x v="0"/>
    <s v="P1457"/>
    <x v="1"/>
    <x v="9"/>
    <s v="Product 1457"/>
    <n v="1935.77"/>
    <n v="7"/>
    <n v="0.18"/>
    <x v="1443"/>
  </r>
  <r>
    <n v="1458"/>
    <s v="8CQRXVA397"/>
    <d v="2014-12-11T00:00:00"/>
    <x v="1074"/>
    <x v="1"/>
    <s v="025FX4XF"/>
    <s v="Customer 1458"/>
    <x v="2"/>
    <s v="USA"/>
    <x v="9"/>
    <x v="7"/>
    <n v="98005"/>
    <x v="0"/>
    <s v="P1458"/>
    <x v="0"/>
    <x v="0"/>
    <s v="Product 1458"/>
    <n v="1470.55"/>
    <n v="1"/>
    <n v="0.28000000000000003"/>
    <x v="1444"/>
  </r>
  <r>
    <n v="1459"/>
    <s v="DYEX1P9XDR"/>
    <d v="2017-01-14T00:00:00"/>
    <x v="1075"/>
    <x v="2"/>
    <s v="SAJT4YK0"/>
    <s v="Customer 1459"/>
    <x v="1"/>
    <s v="USA"/>
    <x v="1"/>
    <x v="8"/>
    <n v="39321"/>
    <x v="2"/>
    <s v="P1459"/>
    <x v="0"/>
    <x v="8"/>
    <s v="Product 1459"/>
    <n v="2951.29"/>
    <n v="3"/>
    <n v="0.23"/>
    <x v="1445"/>
  </r>
  <r>
    <n v="1460"/>
    <s v="UW6KT42M29"/>
    <d v="2017-02-09T00:00:00"/>
    <x v="897"/>
    <x v="0"/>
    <s v="9RGUR8JJ"/>
    <s v="Customer 1460"/>
    <x v="0"/>
    <s v="USA"/>
    <x v="11"/>
    <x v="9"/>
    <n v="16576"/>
    <x v="3"/>
    <s v="P1460"/>
    <x v="1"/>
    <x v="2"/>
    <s v="Product 1460"/>
    <n v="4779.72"/>
    <n v="3"/>
    <n v="0.47"/>
    <x v="1446"/>
  </r>
  <r>
    <n v="1461"/>
    <s v="G1EMH4B5X8"/>
    <d v="2018-09-01T00:00:00"/>
    <x v="1076"/>
    <x v="3"/>
    <s v="TYFV2THU"/>
    <s v="Customer 1461"/>
    <x v="1"/>
    <s v="USA"/>
    <x v="3"/>
    <x v="10"/>
    <n v="49418"/>
    <x v="0"/>
    <s v="P1461"/>
    <x v="2"/>
    <x v="6"/>
    <s v="Product 1461"/>
    <n v="492.75"/>
    <n v="6"/>
    <n v="0.19"/>
    <x v="1447"/>
  </r>
  <r>
    <n v="1462"/>
    <s v="07TCRAXKZV"/>
    <d v="2018-07-23T00:00:00"/>
    <x v="810"/>
    <x v="1"/>
    <s v="MZ32S0P9"/>
    <s v="Customer 1462"/>
    <x v="0"/>
    <s v="USA"/>
    <x v="0"/>
    <x v="11"/>
    <n v="30471"/>
    <x v="1"/>
    <s v="P1462"/>
    <x v="1"/>
    <x v="6"/>
    <s v="Product 1462"/>
    <n v="3138.3"/>
    <n v="2"/>
    <n v="0.11"/>
    <x v="1448"/>
  </r>
  <r>
    <n v="1463"/>
    <s v="A246CZGTJY"/>
    <d v="2014-10-04T00:00:00"/>
    <x v="1077"/>
    <x v="0"/>
    <s v="08MD4EIM"/>
    <s v="Customer 1463"/>
    <x v="2"/>
    <s v="USA"/>
    <x v="8"/>
    <x v="12"/>
    <n v="50474"/>
    <x v="2"/>
    <s v="P1463"/>
    <x v="2"/>
    <x v="5"/>
    <s v="Product 1463"/>
    <n v="2838.29"/>
    <n v="3"/>
    <n v="0.01"/>
    <x v="1449"/>
  </r>
  <r>
    <n v="1464"/>
    <s v="AOJR21AI4Y"/>
    <d v="2014-12-29T00:00:00"/>
    <x v="235"/>
    <x v="1"/>
    <s v="GS5H0EAL"/>
    <s v="Customer 1464"/>
    <x v="1"/>
    <s v="USA"/>
    <x v="10"/>
    <x v="13"/>
    <n v="99836"/>
    <x v="0"/>
    <s v="P1464"/>
    <x v="0"/>
    <x v="4"/>
    <s v="Product 1464"/>
    <n v="4790.29"/>
    <n v="3"/>
    <n v="0.18"/>
    <x v="1450"/>
  </r>
  <r>
    <n v="1465"/>
    <s v="XUJ6AMPO6Q"/>
    <d v="2014-01-13T00:00:00"/>
    <x v="818"/>
    <x v="3"/>
    <s v="2E6X0AVU"/>
    <s v="Customer 1465"/>
    <x v="2"/>
    <s v="USA"/>
    <x v="5"/>
    <x v="14"/>
    <n v="66045"/>
    <x v="0"/>
    <s v="P1465"/>
    <x v="1"/>
    <x v="6"/>
    <s v="Product 1465"/>
    <n v="629.19000000000005"/>
    <n v="5"/>
    <n v="0.43"/>
    <x v="1451"/>
  </r>
  <r>
    <n v="1466"/>
    <s v="Q6S90GF84M"/>
    <d v="2014-01-04T00:00:00"/>
    <x v="1078"/>
    <x v="2"/>
    <s v="IRQ45HFH"/>
    <s v="Customer 1466"/>
    <x v="2"/>
    <s v="USA"/>
    <x v="4"/>
    <x v="15"/>
    <n v="57442"/>
    <x v="3"/>
    <s v="P1466"/>
    <x v="0"/>
    <x v="3"/>
    <s v="Product 1466"/>
    <n v="1145.42"/>
    <n v="6"/>
    <n v="7.0000000000000007E-2"/>
    <x v="1452"/>
  </r>
  <r>
    <n v="1467"/>
    <s v="I0BILN9J6C"/>
    <d v="2016-12-12T00:00:00"/>
    <x v="1079"/>
    <x v="3"/>
    <s v="L473R01B"/>
    <s v="Customer 1467"/>
    <x v="2"/>
    <s v="USA"/>
    <x v="12"/>
    <x v="16"/>
    <n v="26796"/>
    <x v="0"/>
    <s v="P1467"/>
    <x v="2"/>
    <x v="6"/>
    <s v="Product 1467"/>
    <n v="84.72"/>
    <n v="2"/>
    <n v="0.01"/>
    <x v="1453"/>
  </r>
  <r>
    <n v="1468"/>
    <s v="7ZMFMHLDOC"/>
    <d v="2016-11-24T00:00:00"/>
    <x v="434"/>
    <x v="1"/>
    <s v="BOXHTGMW"/>
    <s v="Customer 1468"/>
    <x v="0"/>
    <s v="USA"/>
    <x v="17"/>
    <x v="17"/>
    <n v="62871"/>
    <x v="3"/>
    <s v="P1468"/>
    <x v="2"/>
    <x v="4"/>
    <s v="Product 1468"/>
    <n v="3369.07"/>
    <n v="3"/>
    <n v="0.42"/>
    <x v="1454"/>
  </r>
  <r>
    <n v="1469"/>
    <s v="KCWZ7GQSEM"/>
    <d v="2014-03-13T00:00:00"/>
    <x v="1080"/>
    <x v="2"/>
    <s v="G5J1VY4Z"/>
    <s v="Customer 1469"/>
    <x v="0"/>
    <s v="USA"/>
    <x v="6"/>
    <x v="18"/>
    <n v="90197"/>
    <x v="2"/>
    <s v="P1469"/>
    <x v="0"/>
    <x v="1"/>
    <s v="Product 1469"/>
    <n v="4394.03"/>
    <n v="7"/>
    <n v="0.14000000000000001"/>
    <x v="1455"/>
  </r>
  <r>
    <n v="1470"/>
    <s v="SVM3FRQO96"/>
    <d v="2014-06-27T00:00:00"/>
    <x v="1081"/>
    <x v="0"/>
    <s v="9VNW4R58"/>
    <s v="Customer 1470"/>
    <x v="2"/>
    <s v="USA"/>
    <x v="1"/>
    <x v="19"/>
    <n v="92997"/>
    <x v="2"/>
    <s v="P1470"/>
    <x v="0"/>
    <x v="1"/>
    <s v="Product 1470"/>
    <n v="2026.93"/>
    <n v="6"/>
    <n v="0.09"/>
    <x v="1456"/>
  </r>
  <r>
    <n v="1471"/>
    <s v="DY2WX23BJE"/>
    <d v="2017-06-24T00:00:00"/>
    <x v="1082"/>
    <x v="2"/>
    <s v="NFET31ML"/>
    <s v="Customer 1471"/>
    <x v="0"/>
    <s v="USA"/>
    <x v="17"/>
    <x v="20"/>
    <n v="24465"/>
    <x v="2"/>
    <s v="P1471"/>
    <x v="0"/>
    <x v="0"/>
    <s v="Product 1471"/>
    <n v="3920.07"/>
    <n v="7"/>
    <n v="0.38"/>
    <x v="1457"/>
  </r>
  <r>
    <n v="1472"/>
    <s v="JW5WNZLZUB"/>
    <d v="2014-10-14T00:00:00"/>
    <x v="1083"/>
    <x v="1"/>
    <s v="VPWOXL4V"/>
    <s v="Customer 1472"/>
    <x v="0"/>
    <s v="USA"/>
    <x v="11"/>
    <x v="21"/>
    <n v="42671"/>
    <x v="0"/>
    <s v="P1472"/>
    <x v="1"/>
    <x v="1"/>
    <s v="Product 1472"/>
    <n v="3512.02"/>
    <n v="4"/>
    <n v="0.28999999999999998"/>
    <x v="1458"/>
  </r>
  <r>
    <n v="1473"/>
    <s v="DQG8UZM80F"/>
    <d v="2018-01-24T00:00:00"/>
    <x v="232"/>
    <x v="3"/>
    <s v="O77FJTBC"/>
    <s v="Customer 1473"/>
    <x v="2"/>
    <s v="USA"/>
    <x v="3"/>
    <x v="22"/>
    <n v="21232"/>
    <x v="1"/>
    <s v="P1473"/>
    <x v="1"/>
    <x v="3"/>
    <s v="Product 1473"/>
    <n v="4935.3"/>
    <n v="8"/>
    <n v="0.4"/>
    <x v="1459"/>
  </r>
  <r>
    <n v="1474"/>
    <s v="51KDMDBH9F"/>
    <d v="2015-06-18T00:00:00"/>
    <x v="1084"/>
    <x v="0"/>
    <s v="3GRL2U17"/>
    <s v="Customer 1474"/>
    <x v="0"/>
    <s v="USA"/>
    <x v="1"/>
    <x v="23"/>
    <n v="98045"/>
    <x v="3"/>
    <s v="P1474"/>
    <x v="0"/>
    <x v="9"/>
    <s v="Product 1474"/>
    <n v="3747.65"/>
    <n v="10"/>
    <n v="0.05"/>
    <x v="1460"/>
  </r>
  <r>
    <n v="1475"/>
    <s v="BZH134A1O7"/>
    <d v="2015-12-08T00:00:00"/>
    <x v="1085"/>
    <x v="3"/>
    <s v="Q5UWH51C"/>
    <s v="Customer 1475"/>
    <x v="1"/>
    <s v="USA"/>
    <x v="12"/>
    <x v="24"/>
    <n v="80907"/>
    <x v="0"/>
    <s v="P1475"/>
    <x v="2"/>
    <x v="0"/>
    <s v="Product 1475"/>
    <n v="3666.35"/>
    <n v="6"/>
    <n v="0.47"/>
    <x v="1461"/>
  </r>
  <r>
    <n v="1476"/>
    <s v="ZEKUCNFCZA"/>
    <d v="2016-01-24T00:00:00"/>
    <x v="1086"/>
    <x v="3"/>
    <s v="Q4QTQ7CM"/>
    <s v="Customer 1476"/>
    <x v="2"/>
    <s v="USA"/>
    <x v="5"/>
    <x v="25"/>
    <n v="20409"/>
    <x v="0"/>
    <s v="P1476"/>
    <x v="0"/>
    <x v="4"/>
    <s v="Product 1476"/>
    <n v="1594.49"/>
    <n v="3"/>
    <n v="7.0000000000000007E-2"/>
    <x v="1462"/>
  </r>
  <r>
    <n v="1477"/>
    <s v="IYI675S8EG"/>
    <d v="2018-05-08T00:00:00"/>
    <x v="989"/>
    <x v="1"/>
    <s v="GE1GA0YG"/>
    <s v="Customer 1477"/>
    <x v="1"/>
    <s v="USA"/>
    <x v="16"/>
    <x v="26"/>
    <n v="33318"/>
    <x v="2"/>
    <s v="P1477"/>
    <x v="1"/>
    <x v="3"/>
    <s v="Product 1477"/>
    <n v="4821.8599999999997"/>
    <n v="8"/>
    <n v="0.48"/>
    <x v="1463"/>
  </r>
  <r>
    <n v="1478"/>
    <s v="D6I4NCTUTD"/>
    <d v="2016-04-14T00:00:00"/>
    <x v="239"/>
    <x v="0"/>
    <s v="6O5VJQMM"/>
    <s v="Customer 1478"/>
    <x v="1"/>
    <s v="USA"/>
    <x v="9"/>
    <x v="27"/>
    <n v="85945"/>
    <x v="2"/>
    <s v="P1478"/>
    <x v="2"/>
    <x v="8"/>
    <s v="Product 1478"/>
    <n v="4270.28"/>
    <n v="10"/>
    <n v="0.03"/>
    <x v="1464"/>
  </r>
  <r>
    <n v="1479"/>
    <s v="GUP5T0L668"/>
    <d v="2019-09-03T00:00:00"/>
    <x v="1087"/>
    <x v="2"/>
    <s v="SWRR4ZQR"/>
    <s v="Customer 1479"/>
    <x v="2"/>
    <s v="USA"/>
    <x v="7"/>
    <x v="28"/>
    <n v="39072"/>
    <x v="2"/>
    <s v="P1479"/>
    <x v="0"/>
    <x v="2"/>
    <s v="Product 1479"/>
    <n v="2803.01"/>
    <n v="1"/>
    <n v="0.05"/>
    <x v="1465"/>
  </r>
  <r>
    <n v="1480"/>
    <s v="5NZBE5AFBZ"/>
    <d v="2015-02-08T00:00:00"/>
    <x v="1088"/>
    <x v="1"/>
    <s v="VGA4OMAW"/>
    <s v="Customer 1480"/>
    <x v="0"/>
    <s v="USA"/>
    <x v="18"/>
    <x v="29"/>
    <n v="28115"/>
    <x v="0"/>
    <s v="P1480"/>
    <x v="1"/>
    <x v="2"/>
    <s v="Product 1480"/>
    <n v="1472.52"/>
    <n v="10"/>
    <n v="0.46"/>
    <x v="1466"/>
  </r>
  <r>
    <n v="1481"/>
    <s v="GXUPPJNZVB"/>
    <d v="2015-01-15T00:00:00"/>
    <x v="1089"/>
    <x v="1"/>
    <s v="CLMTG1TJ"/>
    <s v="Customer 1481"/>
    <x v="1"/>
    <s v="USA"/>
    <x v="9"/>
    <x v="30"/>
    <n v="17838"/>
    <x v="3"/>
    <s v="P1481"/>
    <x v="1"/>
    <x v="0"/>
    <s v="Product 1481"/>
    <n v="2746.38"/>
    <n v="10"/>
    <n v="0.49"/>
    <x v="1467"/>
  </r>
  <r>
    <n v="1482"/>
    <s v="RFWW7G57UQ"/>
    <d v="2016-06-17T00:00:00"/>
    <x v="1090"/>
    <x v="2"/>
    <s v="HU5TFZ7O"/>
    <s v="Customer 1482"/>
    <x v="0"/>
    <s v="USA"/>
    <x v="19"/>
    <x v="31"/>
    <n v="40354"/>
    <x v="3"/>
    <s v="P1482"/>
    <x v="1"/>
    <x v="7"/>
    <s v="Product 1482"/>
    <n v="2517.4"/>
    <n v="2"/>
    <n v="0.09"/>
    <x v="1468"/>
  </r>
  <r>
    <n v="1483"/>
    <s v="ID871NZVDN"/>
    <d v="2017-08-18T00:00:00"/>
    <x v="1091"/>
    <x v="1"/>
    <s v="O4FENLYP"/>
    <s v="Customer 1483"/>
    <x v="0"/>
    <s v="USA"/>
    <x v="15"/>
    <x v="32"/>
    <n v="67151"/>
    <x v="0"/>
    <s v="P1483"/>
    <x v="0"/>
    <x v="2"/>
    <s v="Product 1483"/>
    <n v="3253.28"/>
    <n v="2"/>
    <n v="0.36"/>
    <x v="1469"/>
  </r>
  <r>
    <n v="1484"/>
    <s v="Y7Q72SN0ZQ"/>
    <d v="2016-07-19T00:00:00"/>
    <x v="255"/>
    <x v="3"/>
    <s v="XATP1DKX"/>
    <s v="Customer 1484"/>
    <x v="2"/>
    <s v="USA"/>
    <x v="11"/>
    <x v="33"/>
    <n v="12682"/>
    <x v="1"/>
    <s v="P1484"/>
    <x v="0"/>
    <x v="8"/>
    <s v="Product 1484"/>
    <n v="3450.68"/>
    <n v="6"/>
    <n v="7.0000000000000007E-2"/>
    <x v="1470"/>
  </r>
  <r>
    <n v="1485"/>
    <s v="3EATNUQHB9"/>
    <d v="2016-02-08T00:00:00"/>
    <x v="1092"/>
    <x v="2"/>
    <s v="VIPKKSF7"/>
    <s v="Customer 1485"/>
    <x v="2"/>
    <s v="USA"/>
    <x v="14"/>
    <x v="34"/>
    <n v="71410"/>
    <x v="3"/>
    <s v="P1485"/>
    <x v="2"/>
    <x v="6"/>
    <s v="Product 1485"/>
    <n v="2951.89"/>
    <n v="7"/>
    <n v="0.11"/>
    <x v="1471"/>
  </r>
  <r>
    <n v="1486"/>
    <s v="RBG0I8RBYF"/>
    <d v="2014-12-09T00:00:00"/>
    <x v="513"/>
    <x v="3"/>
    <s v="O5SA4SS7"/>
    <s v="Customer 1486"/>
    <x v="1"/>
    <s v="USA"/>
    <x v="3"/>
    <x v="35"/>
    <n v="49299"/>
    <x v="0"/>
    <s v="P1486"/>
    <x v="0"/>
    <x v="7"/>
    <s v="Product 1486"/>
    <n v="350.52"/>
    <n v="5"/>
    <n v="0.41"/>
    <x v="1472"/>
  </r>
  <r>
    <n v="1487"/>
    <s v="8NCJN75SLB"/>
    <d v="2017-04-24T00:00:00"/>
    <x v="1093"/>
    <x v="0"/>
    <s v="LT6YMX6O"/>
    <s v="Customer 1487"/>
    <x v="1"/>
    <s v="USA"/>
    <x v="13"/>
    <x v="36"/>
    <n v="47050"/>
    <x v="3"/>
    <s v="P1487"/>
    <x v="1"/>
    <x v="5"/>
    <s v="Product 1487"/>
    <n v="1757.98"/>
    <n v="2"/>
    <n v="0.28000000000000003"/>
    <x v="1473"/>
  </r>
  <r>
    <n v="1488"/>
    <s v="5O9XTZX3HB"/>
    <d v="2019-01-28T00:00:00"/>
    <x v="868"/>
    <x v="2"/>
    <s v="NY5L6RU3"/>
    <s v="Customer 1488"/>
    <x v="0"/>
    <s v="USA"/>
    <x v="11"/>
    <x v="37"/>
    <n v="34875"/>
    <x v="1"/>
    <s v="P1488"/>
    <x v="1"/>
    <x v="0"/>
    <s v="Product 1488"/>
    <n v="454.89"/>
    <n v="6"/>
    <n v="0.04"/>
    <x v="1474"/>
  </r>
  <r>
    <n v="1489"/>
    <s v="9OET8GYCCZ"/>
    <d v="2018-01-20T00:00:00"/>
    <x v="1094"/>
    <x v="3"/>
    <s v="6J7QYZ66"/>
    <s v="Customer 1489"/>
    <x v="2"/>
    <s v="USA"/>
    <x v="10"/>
    <x v="38"/>
    <n v="33252"/>
    <x v="0"/>
    <s v="P1489"/>
    <x v="1"/>
    <x v="6"/>
    <s v="Product 1489"/>
    <n v="3613.12"/>
    <n v="6"/>
    <n v="0.47"/>
    <x v="1475"/>
  </r>
  <r>
    <n v="1490"/>
    <s v="U08V4RH62W"/>
    <d v="2015-04-11T00:00:00"/>
    <x v="685"/>
    <x v="0"/>
    <s v="0S2N39PF"/>
    <s v="Customer 1490"/>
    <x v="1"/>
    <s v="USA"/>
    <x v="8"/>
    <x v="39"/>
    <n v="84826"/>
    <x v="0"/>
    <s v="P1490"/>
    <x v="1"/>
    <x v="1"/>
    <s v="Product 1490"/>
    <n v="4134.3900000000003"/>
    <n v="2"/>
    <n v="0.47"/>
    <x v="1476"/>
  </r>
  <r>
    <n v="1491"/>
    <s v="P7I21RNYN4"/>
    <d v="2016-05-13T00:00:00"/>
    <x v="1095"/>
    <x v="0"/>
    <s v="LL9AAW1A"/>
    <s v="Customer 1491"/>
    <x v="0"/>
    <s v="USA"/>
    <x v="18"/>
    <x v="40"/>
    <n v="48750"/>
    <x v="3"/>
    <s v="P1491"/>
    <x v="2"/>
    <x v="2"/>
    <s v="Product 1491"/>
    <n v="2084.1"/>
    <n v="7"/>
    <n v="0.09"/>
    <x v="1477"/>
  </r>
  <r>
    <n v="1492"/>
    <s v="B1OXIQ4TBE"/>
    <d v="2019-08-12T00:00:00"/>
    <x v="887"/>
    <x v="0"/>
    <s v="UT16RTNJ"/>
    <s v="Customer 1492"/>
    <x v="0"/>
    <s v="USA"/>
    <x v="4"/>
    <x v="41"/>
    <n v="65565"/>
    <x v="0"/>
    <s v="P1492"/>
    <x v="1"/>
    <x v="6"/>
    <s v="Product 1492"/>
    <n v="4721.54"/>
    <n v="4"/>
    <n v="0.32"/>
    <x v="1478"/>
  </r>
  <r>
    <n v="1493"/>
    <s v="7EGHAUJA2R"/>
    <d v="2017-08-02T00:00:00"/>
    <x v="917"/>
    <x v="1"/>
    <s v="759BMM41"/>
    <s v="Customer 1493"/>
    <x v="1"/>
    <s v="USA"/>
    <x v="0"/>
    <x v="42"/>
    <n v="56687"/>
    <x v="2"/>
    <s v="P1493"/>
    <x v="0"/>
    <x v="7"/>
    <s v="Product 1493"/>
    <n v="3381.6"/>
    <n v="10"/>
    <n v="0.41"/>
    <x v="1479"/>
  </r>
  <r>
    <n v="1494"/>
    <s v="EK1SZKGI3U"/>
    <d v="2018-04-04T00:00:00"/>
    <x v="147"/>
    <x v="0"/>
    <s v="N92N2EBJ"/>
    <s v="Customer 1494"/>
    <x v="1"/>
    <s v="USA"/>
    <x v="2"/>
    <x v="43"/>
    <n v="84062"/>
    <x v="1"/>
    <s v="P1494"/>
    <x v="0"/>
    <x v="9"/>
    <s v="Product 1494"/>
    <n v="4755.57"/>
    <n v="3"/>
    <n v="0.48"/>
    <x v="1480"/>
  </r>
  <r>
    <n v="1495"/>
    <s v="I2JPCPNVPO"/>
    <d v="2017-01-27T00:00:00"/>
    <x v="1096"/>
    <x v="0"/>
    <s v="DF74HZ64"/>
    <s v="Customer 1495"/>
    <x v="1"/>
    <s v="USA"/>
    <x v="9"/>
    <x v="44"/>
    <n v="96297"/>
    <x v="2"/>
    <s v="P1495"/>
    <x v="2"/>
    <x v="8"/>
    <s v="Product 1495"/>
    <n v="1059.04"/>
    <n v="8"/>
    <n v="0.49"/>
    <x v="1481"/>
  </r>
  <r>
    <n v="1496"/>
    <s v="QQP32Q2BV6"/>
    <d v="2014-08-26T00:00:00"/>
    <x v="677"/>
    <x v="3"/>
    <s v="Z4ZH0LIX"/>
    <s v="Customer 1496"/>
    <x v="2"/>
    <s v="USA"/>
    <x v="8"/>
    <x v="45"/>
    <n v="91432"/>
    <x v="3"/>
    <s v="P1496"/>
    <x v="1"/>
    <x v="6"/>
    <s v="Product 1496"/>
    <n v="2298.27"/>
    <n v="1"/>
    <n v="0.22"/>
    <x v="1482"/>
  </r>
  <r>
    <n v="1497"/>
    <s v="EJWF6RNG2X"/>
    <d v="2016-10-13T00:00:00"/>
    <x v="1097"/>
    <x v="0"/>
    <s v="EESKS19R"/>
    <s v="Customer 1497"/>
    <x v="2"/>
    <s v="USA"/>
    <x v="7"/>
    <x v="46"/>
    <n v="51797"/>
    <x v="2"/>
    <s v="P1497"/>
    <x v="2"/>
    <x v="1"/>
    <s v="Product 1497"/>
    <n v="3051.35"/>
    <n v="2"/>
    <n v="0.12"/>
    <x v="1483"/>
  </r>
  <r>
    <n v="1498"/>
    <s v="9QBRC38H7Z"/>
    <d v="2016-06-18T00:00:00"/>
    <x v="350"/>
    <x v="3"/>
    <s v="X06C19N5"/>
    <s v="Customer 1498"/>
    <x v="2"/>
    <s v="USA"/>
    <x v="12"/>
    <x v="47"/>
    <n v="70403"/>
    <x v="3"/>
    <s v="P1498"/>
    <x v="0"/>
    <x v="2"/>
    <s v="Product 1498"/>
    <n v="1329.01"/>
    <n v="4"/>
    <n v="0.17"/>
    <x v="1484"/>
  </r>
  <r>
    <n v="1499"/>
    <s v="P6OXIQFV3Z"/>
    <d v="2014-12-09T00:00:00"/>
    <x v="448"/>
    <x v="1"/>
    <s v="GSUQYYRC"/>
    <s v="Customer 1499"/>
    <x v="1"/>
    <s v="USA"/>
    <x v="3"/>
    <x v="48"/>
    <n v="41234"/>
    <x v="3"/>
    <s v="P1499"/>
    <x v="0"/>
    <x v="4"/>
    <s v="Product 1499"/>
    <n v="1000.96"/>
    <n v="6"/>
    <n v="0.05"/>
    <x v="1485"/>
  </r>
  <r>
    <n v="1500"/>
    <s v="3KGPXNT33G"/>
    <d v="2015-05-14T00:00:00"/>
    <x v="1098"/>
    <x v="0"/>
    <s v="0YEXC059"/>
    <s v="Customer 1500"/>
    <x v="2"/>
    <s v="USA"/>
    <x v="8"/>
    <x v="49"/>
    <n v="59295"/>
    <x v="1"/>
    <s v="P1500"/>
    <x v="2"/>
    <x v="4"/>
    <s v="Product 1500"/>
    <n v="3871.92"/>
    <n v="6"/>
    <n v="0.05"/>
    <x v="1486"/>
  </r>
  <r>
    <n v="1501"/>
    <s v="HGWSVWRNA8"/>
    <d v="2018-03-01T00:00:00"/>
    <x v="38"/>
    <x v="2"/>
    <s v="X8Y30UH6"/>
    <s v="Customer 1501"/>
    <x v="0"/>
    <s v="USA"/>
    <x v="14"/>
    <x v="0"/>
    <n v="21528"/>
    <x v="2"/>
    <s v="P1501"/>
    <x v="1"/>
    <x v="1"/>
    <s v="Product 1501"/>
    <n v="2593.98"/>
    <n v="5"/>
    <n v="0.08"/>
    <x v="1487"/>
  </r>
  <r>
    <n v="1502"/>
    <s v="N6ZIBF8V7R"/>
    <d v="2015-08-08T00:00:00"/>
    <x v="691"/>
    <x v="3"/>
    <s v="T1XW0ATU"/>
    <s v="Customer 1502"/>
    <x v="2"/>
    <s v="USA"/>
    <x v="7"/>
    <x v="1"/>
    <n v="27936"/>
    <x v="1"/>
    <s v="P1502"/>
    <x v="0"/>
    <x v="3"/>
    <s v="Product 1502"/>
    <n v="2085.9499999999998"/>
    <n v="8"/>
    <n v="0.45"/>
    <x v="1488"/>
  </r>
  <r>
    <n v="1503"/>
    <s v="6ELKJP4MPP"/>
    <d v="2019-05-14T00:00:00"/>
    <x v="1099"/>
    <x v="2"/>
    <s v="PZLLHXPU"/>
    <s v="Customer 1503"/>
    <x v="0"/>
    <s v="USA"/>
    <x v="4"/>
    <x v="2"/>
    <n v="74479"/>
    <x v="3"/>
    <s v="P1503"/>
    <x v="0"/>
    <x v="8"/>
    <s v="Product 1503"/>
    <n v="594.04"/>
    <n v="10"/>
    <n v="0.09"/>
    <x v="1489"/>
  </r>
  <r>
    <n v="1504"/>
    <s v="NXWJQ18CSO"/>
    <d v="2016-02-20T00:00:00"/>
    <x v="1100"/>
    <x v="1"/>
    <s v="GGEXAK8P"/>
    <s v="Customer 1504"/>
    <x v="0"/>
    <s v="USA"/>
    <x v="5"/>
    <x v="3"/>
    <n v="13338"/>
    <x v="0"/>
    <s v="P1504"/>
    <x v="1"/>
    <x v="2"/>
    <s v="Product 1504"/>
    <n v="3685.57"/>
    <n v="3"/>
    <n v="0.4"/>
    <x v="1490"/>
  </r>
  <r>
    <n v="1505"/>
    <s v="JV98SVZKDU"/>
    <d v="2018-01-12T00:00:00"/>
    <x v="1101"/>
    <x v="0"/>
    <s v="SFH9ZJZ6"/>
    <s v="Customer 1505"/>
    <x v="0"/>
    <s v="USA"/>
    <x v="17"/>
    <x v="4"/>
    <n v="26895"/>
    <x v="0"/>
    <s v="P1505"/>
    <x v="2"/>
    <x v="0"/>
    <s v="Product 1505"/>
    <n v="1399.35"/>
    <n v="10"/>
    <n v="0.01"/>
    <x v="1491"/>
  </r>
  <r>
    <n v="1506"/>
    <s v="1X66NV496E"/>
    <d v="2017-04-21T00:00:00"/>
    <x v="1102"/>
    <x v="3"/>
    <s v="L12KUXE1"/>
    <s v="Customer 1506"/>
    <x v="2"/>
    <s v="USA"/>
    <x v="3"/>
    <x v="5"/>
    <n v="56012"/>
    <x v="2"/>
    <s v="P1506"/>
    <x v="0"/>
    <x v="9"/>
    <s v="Product 1506"/>
    <n v="3006.06"/>
    <n v="6"/>
    <n v="0.4"/>
    <x v="1492"/>
  </r>
  <r>
    <n v="1507"/>
    <s v="AR4X6QMLOM"/>
    <d v="2014-12-17T00:00:00"/>
    <x v="1103"/>
    <x v="2"/>
    <s v="SCPWDCAB"/>
    <s v="Customer 1507"/>
    <x v="0"/>
    <s v="USA"/>
    <x v="2"/>
    <x v="6"/>
    <n v="56340"/>
    <x v="2"/>
    <s v="P1507"/>
    <x v="2"/>
    <x v="2"/>
    <s v="Product 1507"/>
    <n v="614.07000000000005"/>
    <n v="8"/>
    <n v="0.12"/>
    <x v="1493"/>
  </r>
  <r>
    <n v="1508"/>
    <s v="B119CU068A"/>
    <d v="2017-09-01T00:00:00"/>
    <x v="10"/>
    <x v="3"/>
    <s v="HSZ8O33I"/>
    <s v="Customer 1508"/>
    <x v="1"/>
    <s v="USA"/>
    <x v="6"/>
    <x v="7"/>
    <n v="67697"/>
    <x v="3"/>
    <s v="P1508"/>
    <x v="0"/>
    <x v="6"/>
    <s v="Product 1508"/>
    <n v="1225.8699999999999"/>
    <n v="3"/>
    <n v="0.38"/>
    <x v="1494"/>
  </r>
  <r>
    <n v="1509"/>
    <s v="FC1YRCBKVD"/>
    <d v="2014-06-19T00:00:00"/>
    <x v="909"/>
    <x v="0"/>
    <s v="Q4Z4BHU8"/>
    <s v="Customer 1509"/>
    <x v="0"/>
    <s v="USA"/>
    <x v="15"/>
    <x v="8"/>
    <n v="99979"/>
    <x v="1"/>
    <s v="P1509"/>
    <x v="1"/>
    <x v="4"/>
    <s v="Product 1509"/>
    <n v="1860.01"/>
    <n v="2"/>
    <n v="0.38"/>
    <x v="1495"/>
  </r>
  <r>
    <n v="1510"/>
    <s v="A4NS05Z36C"/>
    <d v="2014-08-11T00:00:00"/>
    <x v="1104"/>
    <x v="0"/>
    <s v="J4TJAA0U"/>
    <s v="Customer 1510"/>
    <x v="1"/>
    <s v="USA"/>
    <x v="16"/>
    <x v="9"/>
    <n v="74343"/>
    <x v="3"/>
    <s v="P1510"/>
    <x v="2"/>
    <x v="1"/>
    <s v="Product 1510"/>
    <n v="4077.39"/>
    <n v="10"/>
    <n v="0.26"/>
    <x v="1496"/>
  </r>
  <r>
    <n v="1511"/>
    <s v="JBPFQD5419"/>
    <d v="2015-03-30T00:00:00"/>
    <x v="1105"/>
    <x v="1"/>
    <s v="A51VA9CZ"/>
    <s v="Customer 1511"/>
    <x v="1"/>
    <s v="USA"/>
    <x v="3"/>
    <x v="10"/>
    <n v="76749"/>
    <x v="0"/>
    <s v="P1511"/>
    <x v="1"/>
    <x v="3"/>
    <s v="Product 1511"/>
    <n v="4228.8999999999996"/>
    <n v="7"/>
    <n v="0.48"/>
    <x v="1497"/>
  </r>
  <r>
    <n v="1512"/>
    <s v="Z910V4KSDV"/>
    <d v="2014-01-15T00:00:00"/>
    <x v="1106"/>
    <x v="2"/>
    <s v="M3GD87S7"/>
    <s v="Customer 1512"/>
    <x v="2"/>
    <s v="USA"/>
    <x v="3"/>
    <x v="11"/>
    <n v="20102"/>
    <x v="3"/>
    <s v="P1512"/>
    <x v="2"/>
    <x v="2"/>
    <s v="Product 1512"/>
    <n v="3678.76"/>
    <n v="7"/>
    <n v="0.27"/>
    <x v="1498"/>
  </r>
  <r>
    <n v="1513"/>
    <s v="7GHWEP87I9"/>
    <d v="2017-05-11T00:00:00"/>
    <x v="331"/>
    <x v="3"/>
    <s v="UH9NGVF1"/>
    <s v="Customer 1513"/>
    <x v="1"/>
    <s v="USA"/>
    <x v="13"/>
    <x v="12"/>
    <n v="36186"/>
    <x v="0"/>
    <s v="P1513"/>
    <x v="1"/>
    <x v="0"/>
    <s v="Product 1513"/>
    <n v="1937.69"/>
    <n v="7"/>
    <n v="0.49"/>
    <x v="1499"/>
  </r>
  <r>
    <n v="1514"/>
    <s v="FIZ2X8J8RV"/>
    <d v="2016-09-27T00:00:00"/>
    <x v="593"/>
    <x v="2"/>
    <s v="9X99YLET"/>
    <s v="Customer 1514"/>
    <x v="2"/>
    <s v="USA"/>
    <x v="0"/>
    <x v="13"/>
    <n v="17323"/>
    <x v="2"/>
    <s v="P1514"/>
    <x v="2"/>
    <x v="9"/>
    <s v="Product 1514"/>
    <n v="3208.4"/>
    <n v="9"/>
    <n v="0.45"/>
    <x v="1500"/>
  </r>
  <r>
    <n v="1515"/>
    <s v="ZOM34A8S2N"/>
    <d v="2016-05-07T00:00:00"/>
    <x v="1107"/>
    <x v="2"/>
    <s v="WB113OYP"/>
    <s v="Customer 1515"/>
    <x v="1"/>
    <s v="USA"/>
    <x v="15"/>
    <x v="14"/>
    <n v="63493"/>
    <x v="2"/>
    <s v="P1515"/>
    <x v="0"/>
    <x v="7"/>
    <s v="Product 1515"/>
    <n v="4097.07"/>
    <n v="2"/>
    <n v="0.19"/>
    <x v="1501"/>
  </r>
  <r>
    <n v="1516"/>
    <s v="Q243QYCMZ8"/>
    <d v="2019-05-21T00:00:00"/>
    <x v="435"/>
    <x v="2"/>
    <s v="LBV00OFD"/>
    <s v="Customer 1516"/>
    <x v="1"/>
    <s v="USA"/>
    <x v="1"/>
    <x v="15"/>
    <n v="55864"/>
    <x v="2"/>
    <s v="P1516"/>
    <x v="1"/>
    <x v="8"/>
    <s v="Product 1516"/>
    <n v="4465.28"/>
    <n v="10"/>
    <n v="0.33"/>
    <x v="1502"/>
  </r>
  <r>
    <n v="1517"/>
    <s v="YU29Q9Q0YR"/>
    <d v="2018-09-01T00:00:00"/>
    <x v="1108"/>
    <x v="1"/>
    <s v="DO8AAIT9"/>
    <s v="Customer 1517"/>
    <x v="2"/>
    <s v="USA"/>
    <x v="8"/>
    <x v="16"/>
    <n v="17169"/>
    <x v="0"/>
    <s v="P1517"/>
    <x v="0"/>
    <x v="8"/>
    <s v="Product 1517"/>
    <n v="1096.97"/>
    <n v="5"/>
    <n v="0.12"/>
    <x v="1503"/>
  </r>
  <r>
    <n v="1518"/>
    <s v="TUPY0IQS9S"/>
    <d v="2017-01-21T00:00:00"/>
    <x v="1109"/>
    <x v="1"/>
    <s v="MNZHAB2H"/>
    <s v="Customer 1518"/>
    <x v="0"/>
    <s v="USA"/>
    <x v="1"/>
    <x v="17"/>
    <n v="30972"/>
    <x v="2"/>
    <s v="P1518"/>
    <x v="0"/>
    <x v="5"/>
    <s v="Product 1518"/>
    <n v="2556.46"/>
    <n v="10"/>
    <n v="0.17"/>
    <x v="1504"/>
  </r>
  <r>
    <n v="1519"/>
    <s v="DQ6IXGPETT"/>
    <d v="2016-02-19T00:00:00"/>
    <x v="1110"/>
    <x v="3"/>
    <s v="GHDD4G6Y"/>
    <s v="Customer 1519"/>
    <x v="0"/>
    <s v="USA"/>
    <x v="14"/>
    <x v="18"/>
    <n v="60080"/>
    <x v="1"/>
    <s v="P1519"/>
    <x v="1"/>
    <x v="3"/>
    <s v="Product 1519"/>
    <n v="3339.51"/>
    <n v="6"/>
    <n v="0.43"/>
    <x v="1505"/>
  </r>
  <r>
    <n v="1520"/>
    <s v="CTK3FWJ8LW"/>
    <d v="2015-03-02T00:00:00"/>
    <x v="808"/>
    <x v="0"/>
    <s v="4368UD5S"/>
    <s v="Customer 1520"/>
    <x v="1"/>
    <s v="USA"/>
    <x v="12"/>
    <x v="19"/>
    <n v="64176"/>
    <x v="3"/>
    <s v="P1520"/>
    <x v="1"/>
    <x v="6"/>
    <s v="Product 1520"/>
    <n v="3924.59"/>
    <n v="10"/>
    <n v="0.33"/>
    <x v="1506"/>
  </r>
  <r>
    <n v="1521"/>
    <s v="V0O6AOG7YQ"/>
    <d v="2015-06-25T00:00:00"/>
    <x v="422"/>
    <x v="0"/>
    <s v="XZ30EUL5"/>
    <s v="Customer 1521"/>
    <x v="1"/>
    <s v="USA"/>
    <x v="5"/>
    <x v="20"/>
    <n v="96924"/>
    <x v="1"/>
    <s v="P1521"/>
    <x v="0"/>
    <x v="9"/>
    <s v="Product 1521"/>
    <n v="684.57"/>
    <n v="7"/>
    <n v="0.27"/>
    <x v="1507"/>
  </r>
  <r>
    <n v="1522"/>
    <s v="0AZ1FEQQYK"/>
    <d v="2016-11-26T00:00:00"/>
    <x v="1079"/>
    <x v="2"/>
    <s v="PT1BQQ5R"/>
    <s v="Customer 1522"/>
    <x v="2"/>
    <s v="USA"/>
    <x v="11"/>
    <x v="21"/>
    <n v="39119"/>
    <x v="0"/>
    <s v="P1522"/>
    <x v="0"/>
    <x v="2"/>
    <s v="Product 1522"/>
    <n v="3261.48"/>
    <n v="8"/>
    <n v="0.28000000000000003"/>
    <x v="208"/>
  </r>
  <r>
    <n v="1523"/>
    <s v="TFN5CJCVVZ"/>
    <d v="2019-02-14T00:00:00"/>
    <x v="1111"/>
    <x v="2"/>
    <s v="Q5SRBTCJ"/>
    <s v="Customer 1523"/>
    <x v="0"/>
    <s v="USA"/>
    <x v="9"/>
    <x v="22"/>
    <n v="74413"/>
    <x v="2"/>
    <s v="P1523"/>
    <x v="1"/>
    <x v="8"/>
    <s v="Product 1523"/>
    <n v="379.63"/>
    <n v="3"/>
    <n v="0.37"/>
    <x v="1508"/>
  </r>
  <r>
    <n v="1524"/>
    <s v="3ERWSVWF5M"/>
    <d v="2019-12-03T00:00:00"/>
    <x v="186"/>
    <x v="1"/>
    <s v="ZRVLADFO"/>
    <s v="Customer 1524"/>
    <x v="1"/>
    <s v="USA"/>
    <x v="19"/>
    <x v="23"/>
    <n v="71742"/>
    <x v="0"/>
    <s v="P1524"/>
    <x v="2"/>
    <x v="2"/>
    <s v="Product 1524"/>
    <n v="1318"/>
    <n v="7"/>
    <n v="0.08"/>
    <x v="1509"/>
  </r>
  <r>
    <n v="1525"/>
    <s v="4UVGXGUZI9"/>
    <d v="2018-06-26T00:00:00"/>
    <x v="1112"/>
    <x v="2"/>
    <s v="PO23V37S"/>
    <s v="Customer 1525"/>
    <x v="1"/>
    <s v="USA"/>
    <x v="7"/>
    <x v="24"/>
    <n v="47866"/>
    <x v="0"/>
    <s v="P1525"/>
    <x v="0"/>
    <x v="7"/>
    <s v="Product 1525"/>
    <n v="4639.0600000000004"/>
    <n v="8"/>
    <n v="0.18"/>
    <x v="1510"/>
  </r>
  <r>
    <n v="1526"/>
    <s v="7UC6GVVTNV"/>
    <d v="2018-04-08T00:00:00"/>
    <x v="1113"/>
    <x v="3"/>
    <s v="SRK8EYQF"/>
    <s v="Customer 1526"/>
    <x v="0"/>
    <s v="USA"/>
    <x v="7"/>
    <x v="25"/>
    <n v="65259"/>
    <x v="3"/>
    <s v="P1526"/>
    <x v="0"/>
    <x v="0"/>
    <s v="Product 1526"/>
    <n v="1659.04"/>
    <n v="9"/>
    <n v="0.28999999999999998"/>
    <x v="1511"/>
  </r>
  <r>
    <n v="1527"/>
    <s v="HR0ZF3QGPR"/>
    <d v="2014-10-08T00:00:00"/>
    <x v="944"/>
    <x v="1"/>
    <s v="KD8GMOSZ"/>
    <s v="Customer 1527"/>
    <x v="1"/>
    <s v="USA"/>
    <x v="15"/>
    <x v="26"/>
    <n v="16553"/>
    <x v="1"/>
    <s v="P1527"/>
    <x v="1"/>
    <x v="7"/>
    <s v="Product 1527"/>
    <n v="177.71"/>
    <n v="4"/>
    <n v="0.11"/>
    <x v="1512"/>
  </r>
  <r>
    <n v="1528"/>
    <s v="RLVU8S42T6"/>
    <d v="2016-07-16T00:00:00"/>
    <x v="922"/>
    <x v="0"/>
    <s v="D339BE5C"/>
    <s v="Customer 1528"/>
    <x v="1"/>
    <s v="USA"/>
    <x v="12"/>
    <x v="27"/>
    <n v="54351"/>
    <x v="3"/>
    <s v="P1528"/>
    <x v="2"/>
    <x v="3"/>
    <s v="Product 1528"/>
    <n v="4996.76"/>
    <n v="2"/>
    <n v="0.1"/>
    <x v="1513"/>
  </r>
  <r>
    <n v="1529"/>
    <s v="L9JNQ6ZSNL"/>
    <d v="2014-07-18T00:00:00"/>
    <x v="1114"/>
    <x v="0"/>
    <s v="682YGUYY"/>
    <s v="Customer 1529"/>
    <x v="2"/>
    <s v="USA"/>
    <x v="1"/>
    <x v="28"/>
    <n v="49837"/>
    <x v="1"/>
    <s v="P1529"/>
    <x v="0"/>
    <x v="1"/>
    <s v="Product 1529"/>
    <n v="4721.25"/>
    <n v="1"/>
    <n v="0.43"/>
    <x v="1514"/>
  </r>
  <r>
    <n v="1530"/>
    <s v="RHN2PC5N0N"/>
    <d v="2014-08-24T00:00:00"/>
    <x v="378"/>
    <x v="1"/>
    <s v="WQ0VD6WW"/>
    <s v="Customer 1530"/>
    <x v="2"/>
    <s v="USA"/>
    <x v="6"/>
    <x v="29"/>
    <n v="68431"/>
    <x v="2"/>
    <s v="P1530"/>
    <x v="1"/>
    <x v="2"/>
    <s v="Product 1530"/>
    <n v="3173.5"/>
    <n v="2"/>
    <n v="0.41"/>
    <x v="1515"/>
  </r>
  <r>
    <n v="1531"/>
    <s v="8RU50D3ENF"/>
    <d v="2016-01-10T00:00:00"/>
    <x v="660"/>
    <x v="2"/>
    <s v="6J9HENYO"/>
    <s v="Customer 1531"/>
    <x v="1"/>
    <s v="USA"/>
    <x v="10"/>
    <x v="30"/>
    <n v="95766"/>
    <x v="0"/>
    <s v="P1531"/>
    <x v="0"/>
    <x v="2"/>
    <s v="Product 1531"/>
    <n v="85.73"/>
    <n v="2"/>
    <n v="0.32"/>
    <x v="1516"/>
  </r>
  <r>
    <n v="1532"/>
    <s v="2SCPSHOO4W"/>
    <d v="2017-11-12T00:00:00"/>
    <x v="544"/>
    <x v="2"/>
    <s v="VHSBCTVQ"/>
    <s v="Customer 1532"/>
    <x v="1"/>
    <s v="USA"/>
    <x v="8"/>
    <x v="31"/>
    <n v="27655"/>
    <x v="2"/>
    <s v="P1532"/>
    <x v="0"/>
    <x v="7"/>
    <s v="Product 1532"/>
    <n v="4824.03"/>
    <n v="9"/>
    <n v="0.08"/>
    <x v="1517"/>
  </r>
  <r>
    <n v="1533"/>
    <s v="3IP8JEW9LU"/>
    <d v="2017-10-06T00:00:00"/>
    <x v="1115"/>
    <x v="3"/>
    <s v="I285OOLG"/>
    <s v="Customer 1533"/>
    <x v="1"/>
    <s v="USA"/>
    <x v="9"/>
    <x v="32"/>
    <n v="43907"/>
    <x v="2"/>
    <s v="P1533"/>
    <x v="2"/>
    <x v="7"/>
    <s v="Product 1533"/>
    <n v="2974.6"/>
    <n v="10"/>
    <n v="0.16"/>
    <x v="1518"/>
  </r>
  <r>
    <n v="1534"/>
    <s v="QW7CI2KTRM"/>
    <d v="2018-08-02T00:00:00"/>
    <x v="1116"/>
    <x v="3"/>
    <s v="1YA249DU"/>
    <s v="Customer 1534"/>
    <x v="1"/>
    <s v="USA"/>
    <x v="11"/>
    <x v="33"/>
    <n v="84600"/>
    <x v="2"/>
    <s v="P1534"/>
    <x v="0"/>
    <x v="4"/>
    <s v="Product 1534"/>
    <n v="3917.05"/>
    <n v="7"/>
    <n v="0.42"/>
    <x v="1519"/>
  </r>
  <r>
    <n v="1535"/>
    <s v="K4HJ2RS32U"/>
    <d v="2017-06-10T00:00:00"/>
    <x v="1117"/>
    <x v="1"/>
    <s v="9UPDL97D"/>
    <s v="Customer 1535"/>
    <x v="0"/>
    <s v="USA"/>
    <x v="16"/>
    <x v="34"/>
    <n v="70213"/>
    <x v="1"/>
    <s v="P1535"/>
    <x v="1"/>
    <x v="8"/>
    <s v="Product 1535"/>
    <n v="2097.56"/>
    <n v="3"/>
    <n v="0.3"/>
    <x v="1520"/>
  </r>
  <r>
    <n v="1536"/>
    <s v="8WLVJWEKUY"/>
    <d v="2015-06-23T00:00:00"/>
    <x v="1118"/>
    <x v="0"/>
    <s v="FPNQ2VYW"/>
    <s v="Customer 1536"/>
    <x v="1"/>
    <s v="USA"/>
    <x v="9"/>
    <x v="35"/>
    <n v="34456"/>
    <x v="2"/>
    <s v="P1536"/>
    <x v="2"/>
    <x v="8"/>
    <s v="Product 1536"/>
    <n v="421.03"/>
    <n v="3"/>
    <n v="0.09"/>
    <x v="1521"/>
  </r>
  <r>
    <n v="1537"/>
    <s v="CMHJVUZS9W"/>
    <d v="2019-09-02T00:00:00"/>
    <x v="615"/>
    <x v="3"/>
    <s v="1QIX8CB0"/>
    <s v="Customer 1537"/>
    <x v="1"/>
    <s v="USA"/>
    <x v="11"/>
    <x v="36"/>
    <n v="73760"/>
    <x v="1"/>
    <s v="P1537"/>
    <x v="1"/>
    <x v="6"/>
    <s v="Product 1537"/>
    <n v="1072.95"/>
    <n v="7"/>
    <n v="0.38"/>
    <x v="1499"/>
  </r>
  <r>
    <n v="1538"/>
    <s v="UNGVPZM6SE"/>
    <d v="2017-12-26T00:00:00"/>
    <x v="1119"/>
    <x v="3"/>
    <s v="TJSFAU7I"/>
    <s v="Customer 1538"/>
    <x v="0"/>
    <s v="USA"/>
    <x v="16"/>
    <x v="37"/>
    <n v="75110"/>
    <x v="0"/>
    <s v="P1538"/>
    <x v="1"/>
    <x v="2"/>
    <s v="Product 1538"/>
    <n v="1525.23"/>
    <n v="10"/>
    <n v="0.45"/>
    <x v="1522"/>
  </r>
  <r>
    <n v="1539"/>
    <s v="DDJ0QSHU5Y"/>
    <d v="2015-10-27T00:00:00"/>
    <x v="375"/>
    <x v="3"/>
    <s v="MAXJZQ84"/>
    <s v="Customer 1539"/>
    <x v="1"/>
    <s v="USA"/>
    <x v="0"/>
    <x v="38"/>
    <n v="72765"/>
    <x v="1"/>
    <s v="P1539"/>
    <x v="1"/>
    <x v="0"/>
    <s v="Product 1539"/>
    <n v="3255.15"/>
    <n v="10"/>
    <n v="0.41"/>
    <x v="1523"/>
  </r>
  <r>
    <n v="1540"/>
    <s v="Y79HZNRFZT"/>
    <d v="2017-09-08T00:00:00"/>
    <x v="1120"/>
    <x v="3"/>
    <s v="T1LYO32Y"/>
    <s v="Customer 1540"/>
    <x v="2"/>
    <s v="USA"/>
    <x v="8"/>
    <x v="39"/>
    <n v="51562"/>
    <x v="3"/>
    <s v="P1540"/>
    <x v="0"/>
    <x v="2"/>
    <s v="Product 1540"/>
    <n v="4393"/>
    <n v="7"/>
    <n v="0.06"/>
    <x v="1524"/>
  </r>
  <r>
    <n v="1541"/>
    <s v="YJYN8EIVXQ"/>
    <d v="2018-11-03T00:00:00"/>
    <x v="1026"/>
    <x v="3"/>
    <s v="S7T7H5MN"/>
    <s v="Customer 1541"/>
    <x v="2"/>
    <s v="USA"/>
    <x v="1"/>
    <x v="40"/>
    <n v="15879"/>
    <x v="1"/>
    <s v="P1541"/>
    <x v="2"/>
    <x v="6"/>
    <s v="Product 1541"/>
    <n v="2773.39"/>
    <n v="5"/>
    <n v="7.0000000000000007E-2"/>
    <x v="1525"/>
  </r>
  <r>
    <n v="1542"/>
    <s v="F9JBQ1ZKFQ"/>
    <d v="2014-03-11T00:00:00"/>
    <x v="397"/>
    <x v="0"/>
    <s v="M9UFAGKZ"/>
    <s v="Customer 1542"/>
    <x v="1"/>
    <s v="USA"/>
    <x v="16"/>
    <x v="41"/>
    <n v="39090"/>
    <x v="2"/>
    <s v="P1542"/>
    <x v="0"/>
    <x v="8"/>
    <s v="Product 1542"/>
    <n v="1309.3399999999999"/>
    <n v="1"/>
    <n v="0.4"/>
    <x v="1526"/>
  </r>
  <r>
    <n v="1543"/>
    <s v="1U23Q5LJIZ"/>
    <d v="2014-05-29T00:00:00"/>
    <x v="909"/>
    <x v="2"/>
    <s v="GFS12TIW"/>
    <s v="Customer 1543"/>
    <x v="2"/>
    <s v="USA"/>
    <x v="18"/>
    <x v="42"/>
    <n v="41201"/>
    <x v="2"/>
    <s v="P1543"/>
    <x v="0"/>
    <x v="3"/>
    <s v="Product 1543"/>
    <n v="1418.03"/>
    <n v="1"/>
    <n v="0.39"/>
    <x v="1527"/>
  </r>
  <r>
    <n v="1544"/>
    <s v="8RCQBGYSG2"/>
    <d v="2018-01-16T00:00:00"/>
    <x v="799"/>
    <x v="3"/>
    <s v="UTW9YUK0"/>
    <s v="Customer 1544"/>
    <x v="0"/>
    <s v="USA"/>
    <x v="13"/>
    <x v="43"/>
    <n v="34329"/>
    <x v="3"/>
    <s v="P1544"/>
    <x v="2"/>
    <x v="4"/>
    <s v="Product 1544"/>
    <n v="3804.22"/>
    <n v="3"/>
    <n v="0.18"/>
    <x v="1528"/>
  </r>
  <r>
    <n v="1545"/>
    <s v="06C1XX84OW"/>
    <d v="2019-08-26T00:00:00"/>
    <x v="1121"/>
    <x v="1"/>
    <s v="DXGPXWBV"/>
    <s v="Customer 1545"/>
    <x v="1"/>
    <s v="USA"/>
    <x v="15"/>
    <x v="44"/>
    <n v="81450"/>
    <x v="3"/>
    <s v="P1545"/>
    <x v="1"/>
    <x v="0"/>
    <s v="Product 1545"/>
    <n v="4270.3"/>
    <n v="4"/>
    <n v="0.43"/>
    <x v="1529"/>
  </r>
  <r>
    <n v="1546"/>
    <s v="407LWNGDEE"/>
    <d v="2015-07-24T00:00:00"/>
    <x v="1122"/>
    <x v="3"/>
    <s v="RBL1OC1I"/>
    <s v="Customer 1546"/>
    <x v="2"/>
    <s v="USA"/>
    <x v="19"/>
    <x v="45"/>
    <n v="68006"/>
    <x v="0"/>
    <s v="P1546"/>
    <x v="1"/>
    <x v="9"/>
    <s v="Product 1546"/>
    <n v="549.95000000000005"/>
    <n v="2"/>
    <n v="0.35"/>
    <x v="1530"/>
  </r>
  <r>
    <n v="1547"/>
    <s v="VYKIAWDMM8"/>
    <d v="2016-12-12T00:00:00"/>
    <x v="1123"/>
    <x v="2"/>
    <s v="RMDB1PF3"/>
    <s v="Customer 1547"/>
    <x v="1"/>
    <s v="USA"/>
    <x v="17"/>
    <x v="46"/>
    <n v="59151"/>
    <x v="0"/>
    <s v="P1547"/>
    <x v="2"/>
    <x v="8"/>
    <s v="Product 1547"/>
    <n v="4665.16"/>
    <n v="2"/>
    <n v="0.38"/>
    <x v="1531"/>
  </r>
  <r>
    <n v="1548"/>
    <s v="IF0G4TLTL3"/>
    <d v="2018-01-28T00:00:00"/>
    <x v="1124"/>
    <x v="0"/>
    <s v="0RAF1IUR"/>
    <s v="Customer 1548"/>
    <x v="2"/>
    <s v="USA"/>
    <x v="2"/>
    <x v="47"/>
    <n v="16162"/>
    <x v="0"/>
    <s v="P1548"/>
    <x v="2"/>
    <x v="1"/>
    <s v="Product 1548"/>
    <n v="1251.0899999999999"/>
    <n v="4"/>
    <n v="0.47"/>
    <x v="1532"/>
  </r>
  <r>
    <n v="1549"/>
    <s v="NE8YAZACS4"/>
    <d v="2017-11-10T00:00:00"/>
    <x v="1125"/>
    <x v="3"/>
    <s v="X5WOGPEG"/>
    <s v="Customer 1549"/>
    <x v="2"/>
    <s v="USA"/>
    <x v="16"/>
    <x v="48"/>
    <n v="37933"/>
    <x v="2"/>
    <s v="P1549"/>
    <x v="2"/>
    <x v="2"/>
    <s v="Product 1549"/>
    <n v="4615.04"/>
    <n v="7"/>
    <n v="0.14000000000000001"/>
    <x v="1533"/>
  </r>
  <r>
    <n v="1550"/>
    <s v="2KU60452PN"/>
    <d v="2017-09-23T00:00:00"/>
    <x v="1126"/>
    <x v="1"/>
    <s v="J4EU94KV"/>
    <s v="Customer 1550"/>
    <x v="2"/>
    <s v="USA"/>
    <x v="5"/>
    <x v="49"/>
    <n v="80670"/>
    <x v="0"/>
    <s v="P1550"/>
    <x v="1"/>
    <x v="6"/>
    <s v="Product 1550"/>
    <n v="1843.36"/>
    <n v="9"/>
    <n v="0.42"/>
    <x v="1534"/>
  </r>
  <r>
    <n v="1551"/>
    <s v="FIL51WNQFS"/>
    <d v="2014-01-30T00:00:00"/>
    <x v="1127"/>
    <x v="3"/>
    <s v="6FHTC84A"/>
    <s v="Customer 1551"/>
    <x v="1"/>
    <s v="USA"/>
    <x v="14"/>
    <x v="0"/>
    <n v="97806"/>
    <x v="3"/>
    <s v="P1551"/>
    <x v="0"/>
    <x v="5"/>
    <s v="Product 1551"/>
    <n v="4734.13"/>
    <n v="4"/>
    <n v="0.43"/>
    <x v="1535"/>
  </r>
  <r>
    <n v="1552"/>
    <s v="HURRZNJ9DA"/>
    <d v="2018-12-11T00:00:00"/>
    <x v="1026"/>
    <x v="1"/>
    <s v="JZGGTU68"/>
    <s v="Customer 1552"/>
    <x v="0"/>
    <s v="USA"/>
    <x v="13"/>
    <x v="1"/>
    <n v="35269"/>
    <x v="1"/>
    <s v="P1552"/>
    <x v="2"/>
    <x v="2"/>
    <s v="Product 1552"/>
    <n v="3142.07"/>
    <n v="9"/>
    <n v="0.3"/>
    <x v="1536"/>
  </r>
  <r>
    <n v="1553"/>
    <s v="TF3L5CQSFU"/>
    <d v="2018-10-26T00:00:00"/>
    <x v="260"/>
    <x v="0"/>
    <s v="4NM5BYW8"/>
    <s v="Customer 1553"/>
    <x v="0"/>
    <s v="USA"/>
    <x v="8"/>
    <x v="2"/>
    <n v="76479"/>
    <x v="3"/>
    <s v="P1553"/>
    <x v="1"/>
    <x v="0"/>
    <s v="Product 1553"/>
    <n v="2458.5"/>
    <n v="10"/>
    <n v="0.32"/>
    <x v="1537"/>
  </r>
  <r>
    <n v="1554"/>
    <s v="1MHJMU0ECM"/>
    <d v="2015-09-30T00:00:00"/>
    <x v="307"/>
    <x v="3"/>
    <s v="BDPCNYE8"/>
    <s v="Customer 1554"/>
    <x v="0"/>
    <s v="USA"/>
    <x v="10"/>
    <x v="3"/>
    <n v="64838"/>
    <x v="2"/>
    <s v="P1554"/>
    <x v="0"/>
    <x v="4"/>
    <s v="Product 1554"/>
    <n v="2144.6799999999998"/>
    <n v="6"/>
    <n v="0.18"/>
    <x v="1538"/>
  </r>
  <r>
    <n v="1555"/>
    <s v="XX08WOKOT0"/>
    <d v="2019-10-23T00:00:00"/>
    <x v="1128"/>
    <x v="2"/>
    <s v="K0QAQJE1"/>
    <s v="Customer 1555"/>
    <x v="1"/>
    <s v="USA"/>
    <x v="8"/>
    <x v="4"/>
    <n v="20322"/>
    <x v="2"/>
    <s v="P1555"/>
    <x v="2"/>
    <x v="9"/>
    <s v="Product 1555"/>
    <n v="1303.49"/>
    <n v="7"/>
    <n v="0.36"/>
    <x v="1539"/>
  </r>
  <r>
    <n v="1556"/>
    <s v="BG12WXH5LA"/>
    <d v="2014-05-02T00:00:00"/>
    <x v="1129"/>
    <x v="3"/>
    <s v="A27Z5U6K"/>
    <s v="Customer 1556"/>
    <x v="2"/>
    <s v="USA"/>
    <x v="0"/>
    <x v="5"/>
    <n v="57023"/>
    <x v="1"/>
    <s v="P1556"/>
    <x v="2"/>
    <x v="8"/>
    <s v="Product 1556"/>
    <n v="517.03"/>
    <n v="7"/>
    <n v="0.34"/>
    <x v="1540"/>
  </r>
  <r>
    <n v="1557"/>
    <s v="FX8ZHL1NDU"/>
    <d v="2016-07-03T00:00:00"/>
    <x v="557"/>
    <x v="2"/>
    <s v="C42EN7YO"/>
    <s v="Customer 1557"/>
    <x v="0"/>
    <s v="USA"/>
    <x v="2"/>
    <x v="6"/>
    <n v="59825"/>
    <x v="2"/>
    <s v="P1557"/>
    <x v="1"/>
    <x v="9"/>
    <s v="Product 1557"/>
    <n v="150.72"/>
    <n v="10"/>
    <n v="0.26"/>
    <x v="1541"/>
  </r>
  <r>
    <n v="1558"/>
    <s v="33HU4DMAD3"/>
    <d v="2018-11-29T00:00:00"/>
    <x v="1130"/>
    <x v="3"/>
    <s v="Q0GO5036"/>
    <s v="Customer 1558"/>
    <x v="1"/>
    <s v="USA"/>
    <x v="5"/>
    <x v="7"/>
    <n v="76715"/>
    <x v="1"/>
    <s v="P1558"/>
    <x v="1"/>
    <x v="7"/>
    <s v="Product 1558"/>
    <n v="4001.82"/>
    <n v="6"/>
    <n v="0.31"/>
    <x v="1542"/>
  </r>
  <r>
    <n v="1559"/>
    <s v="Q021ACRTB0"/>
    <d v="2019-10-29T00:00:00"/>
    <x v="1121"/>
    <x v="3"/>
    <s v="82TDC1PM"/>
    <s v="Customer 1559"/>
    <x v="2"/>
    <s v="USA"/>
    <x v="13"/>
    <x v="8"/>
    <n v="98611"/>
    <x v="0"/>
    <s v="P1559"/>
    <x v="0"/>
    <x v="4"/>
    <s v="Product 1559"/>
    <n v="4919.59"/>
    <n v="7"/>
    <n v="0.34"/>
    <x v="1543"/>
  </r>
  <r>
    <n v="1560"/>
    <s v="IR1L93EWRL"/>
    <d v="2017-05-16T00:00:00"/>
    <x v="1131"/>
    <x v="0"/>
    <s v="EKS34SAR"/>
    <s v="Customer 1560"/>
    <x v="1"/>
    <s v="USA"/>
    <x v="6"/>
    <x v="9"/>
    <n v="59071"/>
    <x v="3"/>
    <s v="P1560"/>
    <x v="0"/>
    <x v="1"/>
    <s v="Product 1560"/>
    <n v="245.96"/>
    <n v="2"/>
    <n v="0.37"/>
    <x v="1544"/>
  </r>
  <r>
    <n v="1561"/>
    <s v="A34EAJWKAL"/>
    <d v="2019-01-07T00:00:00"/>
    <x v="1130"/>
    <x v="0"/>
    <s v="OJ3DWENA"/>
    <s v="Customer 1561"/>
    <x v="0"/>
    <s v="USA"/>
    <x v="12"/>
    <x v="10"/>
    <n v="97136"/>
    <x v="0"/>
    <s v="P1561"/>
    <x v="0"/>
    <x v="4"/>
    <s v="Product 1561"/>
    <n v="2983.93"/>
    <n v="5"/>
    <n v="0.37"/>
    <x v="1545"/>
  </r>
  <r>
    <n v="1562"/>
    <s v="JOXQ4K3VBQ"/>
    <d v="2017-10-20T00:00:00"/>
    <x v="745"/>
    <x v="2"/>
    <s v="0J4MYDJ8"/>
    <s v="Customer 1562"/>
    <x v="1"/>
    <s v="USA"/>
    <x v="9"/>
    <x v="11"/>
    <n v="77487"/>
    <x v="0"/>
    <s v="P1562"/>
    <x v="2"/>
    <x v="3"/>
    <s v="Product 1562"/>
    <n v="907.84"/>
    <n v="2"/>
    <n v="0.14000000000000001"/>
    <x v="1546"/>
  </r>
  <r>
    <n v="1563"/>
    <s v="7GJ7CSO7F6"/>
    <d v="2016-04-25T00:00:00"/>
    <x v="1132"/>
    <x v="3"/>
    <s v="HB77Y6TU"/>
    <s v="Customer 1563"/>
    <x v="0"/>
    <s v="USA"/>
    <x v="19"/>
    <x v="12"/>
    <n v="63444"/>
    <x v="3"/>
    <s v="P1563"/>
    <x v="1"/>
    <x v="7"/>
    <s v="Product 1563"/>
    <n v="4135.1099999999997"/>
    <n v="9"/>
    <n v="0.43"/>
    <x v="1547"/>
  </r>
  <r>
    <n v="1564"/>
    <s v="0ZVCK5TNYE"/>
    <d v="2016-05-05T00:00:00"/>
    <x v="1133"/>
    <x v="0"/>
    <s v="9ST9W5FE"/>
    <s v="Customer 1564"/>
    <x v="1"/>
    <s v="USA"/>
    <x v="0"/>
    <x v="13"/>
    <n v="88381"/>
    <x v="0"/>
    <s v="P1564"/>
    <x v="2"/>
    <x v="7"/>
    <s v="Product 1564"/>
    <n v="1196.8699999999999"/>
    <n v="10"/>
    <n v="0.38"/>
    <x v="1548"/>
  </r>
  <r>
    <n v="1565"/>
    <s v="AU6QIJTVPJ"/>
    <d v="2018-08-03T00:00:00"/>
    <x v="1134"/>
    <x v="3"/>
    <s v="687M7XGT"/>
    <s v="Customer 1565"/>
    <x v="0"/>
    <s v="USA"/>
    <x v="16"/>
    <x v="14"/>
    <n v="50852"/>
    <x v="3"/>
    <s v="P1565"/>
    <x v="2"/>
    <x v="5"/>
    <s v="Product 1565"/>
    <n v="1196.1400000000001"/>
    <n v="4"/>
    <n v="0.19"/>
    <x v="1549"/>
  </r>
  <r>
    <n v="1566"/>
    <s v="QDGUQRSXPV"/>
    <d v="2018-05-25T00:00:00"/>
    <x v="168"/>
    <x v="1"/>
    <s v="ROGH6V2I"/>
    <s v="Customer 1566"/>
    <x v="1"/>
    <s v="USA"/>
    <x v="11"/>
    <x v="15"/>
    <n v="48427"/>
    <x v="2"/>
    <s v="P1566"/>
    <x v="1"/>
    <x v="6"/>
    <s v="Product 1566"/>
    <n v="486.21"/>
    <n v="4"/>
    <n v="0.1"/>
    <x v="1550"/>
  </r>
  <r>
    <n v="1567"/>
    <s v="HM0ZKOUSK3"/>
    <d v="2017-11-18T00:00:00"/>
    <x v="1135"/>
    <x v="0"/>
    <s v="KUHI4NMU"/>
    <s v="Customer 1567"/>
    <x v="0"/>
    <s v="USA"/>
    <x v="4"/>
    <x v="16"/>
    <n v="92386"/>
    <x v="3"/>
    <s v="P1567"/>
    <x v="2"/>
    <x v="4"/>
    <s v="Product 1567"/>
    <n v="4882.17"/>
    <n v="5"/>
    <n v="0.46"/>
    <x v="1551"/>
  </r>
  <r>
    <n v="1568"/>
    <s v="NY5ZI4DVOA"/>
    <d v="2018-07-29T00:00:00"/>
    <x v="1116"/>
    <x v="3"/>
    <s v="2CZ0T4HP"/>
    <s v="Customer 1568"/>
    <x v="2"/>
    <s v="USA"/>
    <x v="13"/>
    <x v="17"/>
    <n v="89135"/>
    <x v="2"/>
    <s v="P1568"/>
    <x v="2"/>
    <x v="3"/>
    <s v="Product 1568"/>
    <n v="439.6"/>
    <n v="4"/>
    <n v="0"/>
    <x v="1552"/>
  </r>
  <r>
    <n v="1569"/>
    <s v="GNA0EL9P54"/>
    <d v="2016-03-31T00:00:00"/>
    <x v="166"/>
    <x v="3"/>
    <s v="CN28B6GI"/>
    <s v="Customer 1569"/>
    <x v="2"/>
    <s v="USA"/>
    <x v="19"/>
    <x v="18"/>
    <n v="95455"/>
    <x v="1"/>
    <s v="P1569"/>
    <x v="0"/>
    <x v="8"/>
    <s v="Product 1569"/>
    <n v="4447.82"/>
    <n v="3"/>
    <n v="0.08"/>
    <x v="1553"/>
  </r>
  <r>
    <n v="1570"/>
    <s v="7HOKSVD8PJ"/>
    <d v="2014-11-16T00:00:00"/>
    <x v="1136"/>
    <x v="0"/>
    <s v="HN18EMEP"/>
    <s v="Customer 1570"/>
    <x v="0"/>
    <s v="USA"/>
    <x v="15"/>
    <x v="19"/>
    <n v="91353"/>
    <x v="3"/>
    <s v="P1570"/>
    <x v="1"/>
    <x v="0"/>
    <s v="Product 1570"/>
    <n v="1367.75"/>
    <n v="10"/>
    <n v="0.05"/>
    <x v="1554"/>
  </r>
  <r>
    <n v="1571"/>
    <s v="TPTEH1JOB7"/>
    <d v="2017-12-06T00:00:00"/>
    <x v="545"/>
    <x v="2"/>
    <s v="1PSW726J"/>
    <s v="Customer 1571"/>
    <x v="0"/>
    <s v="USA"/>
    <x v="12"/>
    <x v="20"/>
    <n v="42458"/>
    <x v="1"/>
    <s v="P1571"/>
    <x v="2"/>
    <x v="2"/>
    <s v="Product 1571"/>
    <n v="3416.92"/>
    <n v="7"/>
    <n v="0.42"/>
    <x v="1555"/>
  </r>
  <r>
    <n v="1572"/>
    <s v="4WZNTNDG4N"/>
    <d v="2019-10-23T00:00:00"/>
    <x v="440"/>
    <x v="2"/>
    <s v="X0RESGET"/>
    <s v="Customer 1572"/>
    <x v="0"/>
    <s v="USA"/>
    <x v="13"/>
    <x v="21"/>
    <n v="54090"/>
    <x v="3"/>
    <s v="P1572"/>
    <x v="2"/>
    <x v="6"/>
    <s v="Product 1572"/>
    <n v="794"/>
    <n v="5"/>
    <n v="0.04"/>
    <x v="1556"/>
  </r>
  <r>
    <n v="1573"/>
    <s v="JAMAQYH3VA"/>
    <d v="2015-10-14T00:00:00"/>
    <x v="1137"/>
    <x v="1"/>
    <s v="Y12N6ICI"/>
    <s v="Customer 1573"/>
    <x v="2"/>
    <s v="USA"/>
    <x v="13"/>
    <x v="22"/>
    <n v="61310"/>
    <x v="3"/>
    <s v="P1573"/>
    <x v="2"/>
    <x v="6"/>
    <s v="Product 1573"/>
    <n v="1600.88"/>
    <n v="7"/>
    <n v="0.09"/>
    <x v="1557"/>
  </r>
  <r>
    <n v="1574"/>
    <s v="SXBX7WTFP3"/>
    <d v="2015-01-05T00:00:00"/>
    <x v="1074"/>
    <x v="1"/>
    <s v="EIT4DA9X"/>
    <s v="Customer 1574"/>
    <x v="0"/>
    <s v="USA"/>
    <x v="0"/>
    <x v="23"/>
    <n v="60294"/>
    <x v="2"/>
    <s v="P1574"/>
    <x v="2"/>
    <x v="2"/>
    <s v="Product 1574"/>
    <n v="3315.72"/>
    <n v="2"/>
    <n v="0.32"/>
    <x v="1558"/>
  </r>
  <r>
    <n v="1575"/>
    <s v="QJ9NC02502"/>
    <d v="2016-12-10T00:00:00"/>
    <x v="736"/>
    <x v="2"/>
    <s v="CA5TN2LZ"/>
    <s v="Customer 1575"/>
    <x v="0"/>
    <s v="USA"/>
    <x v="19"/>
    <x v="24"/>
    <n v="22943"/>
    <x v="0"/>
    <s v="P1575"/>
    <x v="2"/>
    <x v="8"/>
    <s v="Product 1575"/>
    <n v="1604.85"/>
    <n v="1"/>
    <n v="0.25"/>
    <x v="1559"/>
  </r>
  <r>
    <n v="1576"/>
    <s v="OMUQ71OVUX"/>
    <d v="2015-11-28T00:00:00"/>
    <x v="1138"/>
    <x v="3"/>
    <s v="2I1LMLXH"/>
    <s v="Customer 1576"/>
    <x v="1"/>
    <s v="USA"/>
    <x v="9"/>
    <x v="25"/>
    <n v="91358"/>
    <x v="3"/>
    <s v="P1576"/>
    <x v="0"/>
    <x v="6"/>
    <s v="Product 1576"/>
    <n v="1998.52"/>
    <n v="1"/>
    <n v="0.04"/>
    <x v="1560"/>
  </r>
  <r>
    <n v="1577"/>
    <s v="7JQAPT6TOX"/>
    <d v="2019-11-09T00:00:00"/>
    <x v="1139"/>
    <x v="2"/>
    <s v="8YR6FY9N"/>
    <s v="Customer 1577"/>
    <x v="2"/>
    <s v="USA"/>
    <x v="1"/>
    <x v="26"/>
    <n v="90589"/>
    <x v="1"/>
    <s v="P1577"/>
    <x v="0"/>
    <x v="8"/>
    <s v="Product 1577"/>
    <n v="3195.91"/>
    <n v="5"/>
    <n v="0.25"/>
    <x v="1561"/>
  </r>
  <r>
    <n v="1578"/>
    <s v="D6QYU6MHXC"/>
    <d v="2017-04-12T00:00:00"/>
    <x v="1140"/>
    <x v="2"/>
    <s v="93KDTSTW"/>
    <s v="Customer 1578"/>
    <x v="0"/>
    <s v="USA"/>
    <x v="5"/>
    <x v="27"/>
    <n v="28688"/>
    <x v="3"/>
    <s v="P1578"/>
    <x v="2"/>
    <x v="2"/>
    <s v="Product 1578"/>
    <n v="2843.25"/>
    <n v="1"/>
    <n v="0.3"/>
    <x v="11"/>
  </r>
  <r>
    <n v="1579"/>
    <s v="HO4GXTQCDM"/>
    <d v="2017-12-09T00:00:00"/>
    <x v="1141"/>
    <x v="0"/>
    <s v="6FVSPRI9"/>
    <s v="Customer 1579"/>
    <x v="0"/>
    <s v="USA"/>
    <x v="15"/>
    <x v="28"/>
    <n v="48461"/>
    <x v="2"/>
    <s v="P1579"/>
    <x v="1"/>
    <x v="5"/>
    <s v="Product 1579"/>
    <n v="3211.94"/>
    <n v="2"/>
    <n v="0.46"/>
    <x v="1562"/>
  </r>
  <r>
    <n v="1580"/>
    <s v="5XH9YM8L10"/>
    <d v="2019-02-13T00:00:00"/>
    <x v="1142"/>
    <x v="0"/>
    <s v="8OFE080B"/>
    <s v="Customer 1580"/>
    <x v="2"/>
    <s v="USA"/>
    <x v="7"/>
    <x v="29"/>
    <n v="72867"/>
    <x v="0"/>
    <s v="P1580"/>
    <x v="0"/>
    <x v="0"/>
    <s v="Product 1580"/>
    <n v="4915.8599999999997"/>
    <n v="4"/>
    <n v="0.43"/>
    <x v="1563"/>
  </r>
  <r>
    <n v="1581"/>
    <s v="Z7NK7M4ITN"/>
    <d v="2019-04-03T00:00:00"/>
    <x v="1143"/>
    <x v="3"/>
    <s v="7TOR9RMF"/>
    <s v="Customer 1581"/>
    <x v="2"/>
    <s v="USA"/>
    <x v="19"/>
    <x v="30"/>
    <n v="12789"/>
    <x v="0"/>
    <s v="P1581"/>
    <x v="2"/>
    <x v="4"/>
    <s v="Product 1581"/>
    <n v="2960.55"/>
    <n v="5"/>
    <n v="0.33"/>
    <x v="1564"/>
  </r>
  <r>
    <n v="1582"/>
    <s v="MKP7E1ZVXR"/>
    <d v="2019-05-07T00:00:00"/>
    <x v="1143"/>
    <x v="2"/>
    <s v="Q426I6OQ"/>
    <s v="Customer 1582"/>
    <x v="2"/>
    <s v="USA"/>
    <x v="2"/>
    <x v="31"/>
    <n v="26780"/>
    <x v="0"/>
    <s v="P1582"/>
    <x v="2"/>
    <x v="6"/>
    <s v="Product 1582"/>
    <n v="985.99"/>
    <n v="2"/>
    <n v="0.01"/>
    <x v="1565"/>
  </r>
  <r>
    <n v="1583"/>
    <s v="7QTPFCEDNF"/>
    <d v="2015-01-08T00:00:00"/>
    <x v="1144"/>
    <x v="1"/>
    <s v="87WVCU42"/>
    <s v="Customer 1583"/>
    <x v="1"/>
    <s v="USA"/>
    <x v="1"/>
    <x v="32"/>
    <n v="83036"/>
    <x v="3"/>
    <s v="P1583"/>
    <x v="2"/>
    <x v="7"/>
    <s v="Product 1583"/>
    <n v="2819.88"/>
    <n v="10"/>
    <n v="0.42"/>
    <x v="1566"/>
  </r>
  <r>
    <n v="1584"/>
    <s v="9RNEG7Z2G3"/>
    <d v="2015-08-06T00:00:00"/>
    <x v="1145"/>
    <x v="2"/>
    <s v="D1AIRKL1"/>
    <s v="Customer 1584"/>
    <x v="2"/>
    <s v="USA"/>
    <x v="10"/>
    <x v="33"/>
    <n v="37884"/>
    <x v="1"/>
    <s v="P1584"/>
    <x v="0"/>
    <x v="8"/>
    <s v="Product 1584"/>
    <n v="557.28"/>
    <n v="6"/>
    <n v="0.49"/>
    <x v="1567"/>
  </r>
  <r>
    <n v="1585"/>
    <s v="ITIM6GZ13O"/>
    <d v="2015-07-10T00:00:00"/>
    <x v="316"/>
    <x v="2"/>
    <s v="7W1JVURP"/>
    <s v="Customer 1585"/>
    <x v="2"/>
    <s v="USA"/>
    <x v="16"/>
    <x v="34"/>
    <n v="15764"/>
    <x v="2"/>
    <s v="P1585"/>
    <x v="1"/>
    <x v="1"/>
    <s v="Product 1585"/>
    <n v="2340.85"/>
    <n v="8"/>
    <n v="0.15"/>
    <x v="1568"/>
  </r>
  <r>
    <n v="1586"/>
    <s v="PXBCXHLHCQ"/>
    <d v="2016-01-08T00:00:00"/>
    <x v="628"/>
    <x v="0"/>
    <s v="D7DMGZF9"/>
    <s v="Customer 1586"/>
    <x v="0"/>
    <s v="USA"/>
    <x v="18"/>
    <x v="35"/>
    <n v="95344"/>
    <x v="1"/>
    <s v="P1586"/>
    <x v="1"/>
    <x v="3"/>
    <s v="Product 1586"/>
    <n v="1167.02"/>
    <n v="1"/>
    <n v="0.19"/>
    <x v="1569"/>
  </r>
  <r>
    <n v="1587"/>
    <s v="KVR0GPS9KA"/>
    <d v="2015-03-01T00:00:00"/>
    <x v="1146"/>
    <x v="3"/>
    <s v="8G5G8XJS"/>
    <s v="Customer 1587"/>
    <x v="1"/>
    <s v="USA"/>
    <x v="5"/>
    <x v="36"/>
    <n v="83548"/>
    <x v="0"/>
    <s v="P1587"/>
    <x v="2"/>
    <x v="7"/>
    <s v="Product 1587"/>
    <n v="2232.4299999999998"/>
    <n v="5"/>
    <n v="0.27"/>
    <x v="1570"/>
  </r>
  <r>
    <n v="1588"/>
    <s v="GSF1IYLGRX"/>
    <d v="2014-03-25T00:00:00"/>
    <x v="1147"/>
    <x v="3"/>
    <s v="DT1IXR2B"/>
    <s v="Customer 1588"/>
    <x v="2"/>
    <s v="USA"/>
    <x v="16"/>
    <x v="37"/>
    <n v="59814"/>
    <x v="0"/>
    <s v="P1588"/>
    <x v="0"/>
    <x v="8"/>
    <s v="Product 1588"/>
    <n v="4609.1400000000003"/>
    <n v="10"/>
    <n v="0.44"/>
    <x v="1571"/>
  </r>
  <r>
    <n v="1589"/>
    <s v="TA6SWRHP9S"/>
    <d v="2017-02-01T00:00:00"/>
    <x v="1148"/>
    <x v="2"/>
    <s v="07KEUSIY"/>
    <s v="Customer 1589"/>
    <x v="0"/>
    <s v="USA"/>
    <x v="5"/>
    <x v="38"/>
    <n v="50100"/>
    <x v="3"/>
    <s v="P1589"/>
    <x v="1"/>
    <x v="6"/>
    <s v="Product 1589"/>
    <n v="2111.61"/>
    <n v="5"/>
    <n v="0.06"/>
    <x v="1572"/>
  </r>
  <r>
    <n v="1590"/>
    <s v="NOJWXQCD5W"/>
    <d v="2019-05-17T00:00:00"/>
    <x v="1149"/>
    <x v="2"/>
    <s v="BRS2UMTJ"/>
    <s v="Customer 1590"/>
    <x v="1"/>
    <s v="USA"/>
    <x v="19"/>
    <x v="39"/>
    <n v="80518"/>
    <x v="1"/>
    <s v="P1590"/>
    <x v="1"/>
    <x v="4"/>
    <s v="Product 1590"/>
    <n v="3919.53"/>
    <n v="1"/>
    <n v="0.34"/>
    <x v="1573"/>
  </r>
  <r>
    <n v="1591"/>
    <s v="F8WTF6W09I"/>
    <d v="2017-02-10T00:00:00"/>
    <x v="1150"/>
    <x v="0"/>
    <s v="FD3V0OAB"/>
    <s v="Customer 1591"/>
    <x v="1"/>
    <s v="USA"/>
    <x v="4"/>
    <x v="40"/>
    <n v="76286"/>
    <x v="2"/>
    <s v="P1591"/>
    <x v="0"/>
    <x v="5"/>
    <s v="Product 1591"/>
    <n v="3529.48"/>
    <n v="1"/>
    <n v="0.44"/>
    <x v="1574"/>
  </r>
  <r>
    <n v="1592"/>
    <s v="P3Y6JHKEP8"/>
    <d v="2018-11-17T00:00:00"/>
    <x v="1151"/>
    <x v="1"/>
    <s v="ZY0Z7UYO"/>
    <s v="Customer 1592"/>
    <x v="0"/>
    <s v="USA"/>
    <x v="9"/>
    <x v="41"/>
    <n v="82327"/>
    <x v="1"/>
    <s v="P1592"/>
    <x v="2"/>
    <x v="8"/>
    <s v="Product 1592"/>
    <n v="2860.21"/>
    <n v="9"/>
    <n v="0.09"/>
    <x v="1575"/>
  </r>
  <r>
    <n v="1593"/>
    <s v="Y8FPHYB8GG"/>
    <d v="2015-10-02T00:00:00"/>
    <x v="1152"/>
    <x v="2"/>
    <s v="VPCJ7KJE"/>
    <s v="Customer 1593"/>
    <x v="1"/>
    <s v="USA"/>
    <x v="19"/>
    <x v="42"/>
    <n v="95138"/>
    <x v="2"/>
    <s v="P1593"/>
    <x v="1"/>
    <x v="0"/>
    <s v="Product 1593"/>
    <n v="2567.7199999999998"/>
    <n v="10"/>
    <n v="0.47"/>
    <x v="1576"/>
  </r>
  <r>
    <n v="1594"/>
    <s v="QCVH5DK6G2"/>
    <d v="2016-10-12T00:00:00"/>
    <x v="1153"/>
    <x v="0"/>
    <s v="S9LMUREP"/>
    <s v="Customer 1594"/>
    <x v="0"/>
    <s v="USA"/>
    <x v="8"/>
    <x v="43"/>
    <n v="88143"/>
    <x v="3"/>
    <s v="P1594"/>
    <x v="2"/>
    <x v="7"/>
    <s v="Product 1594"/>
    <n v="3512.5"/>
    <n v="9"/>
    <n v="0.47"/>
    <x v="1577"/>
  </r>
  <r>
    <n v="1595"/>
    <s v="W87NU8AZWI"/>
    <d v="2015-07-07T00:00:00"/>
    <x v="1154"/>
    <x v="3"/>
    <s v="M78Q4QIU"/>
    <s v="Customer 1595"/>
    <x v="0"/>
    <s v="USA"/>
    <x v="12"/>
    <x v="44"/>
    <n v="71602"/>
    <x v="2"/>
    <s v="P1595"/>
    <x v="2"/>
    <x v="7"/>
    <s v="Product 1595"/>
    <n v="2045.21"/>
    <n v="9"/>
    <n v="0.28999999999999998"/>
    <x v="1578"/>
  </r>
  <r>
    <n v="1596"/>
    <s v="DG3QVEIS7B"/>
    <d v="2019-08-26T00:00:00"/>
    <x v="317"/>
    <x v="2"/>
    <s v="FL51VARA"/>
    <s v="Customer 1596"/>
    <x v="0"/>
    <s v="USA"/>
    <x v="14"/>
    <x v="45"/>
    <n v="13303"/>
    <x v="2"/>
    <s v="P1596"/>
    <x v="2"/>
    <x v="2"/>
    <s v="Product 1596"/>
    <n v="2216.31"/>
    <n v="1"/>
    <n v="0.37"/>
    <x v="1579"/>
  </r>
  <r>
    <n v="1597"/>
    <s v="02ECQEEQJ0"/>
    <d v="2019-07-16T00:00:00"/>
    <x v="1155"/>
    <x v="3"/>
    <s v="UMFODDLA"/>
    <s v="Customer 1597"/>
    <x v="0"/>
    <s v="USA"/>
    <x v="8"/>
    <x v="46"/>
    <n v="10283"/>
    <x v="2"/>
    <s v="P1597"/>
    <x v="1"/>
    <x v="1"/>
    <s v="Product 1597"/>
    <n v="1709.69"/>
    <n v="10"/>
    <n v="0.45"/>
    <x v="1580"/>
  </r>
  <r>
    <n v="1598"/>
    <s v="GVYGN8OKJ7"/>
    <d v="2019-07-29T00:00:00"/>
    <x v="26"/>
    <x v="1"/>
    <s v="Z2JJTP70"/>
    <s v="Customer 1598"/>
    <x v="2"/>
    <s v="USA"/>
    <x v="9"/>
    <x v="47"/>
    <n v="45125"/>
    <x v="0"/>
    <s v="P1598"/>
    <x v="1"/>
    <x v="4"/>
    <s v="Product 1598"/>
    <n v="4773.62"/>
    <n v="7"/>
    <n v="0.31"/>
    <x v="1581"/>
  </r>
  <r>
    <n v="1599"/>
    <s v="QP2NK4TEVH"/>
    <d v="2014-06-26T00:00:00"/>
    <x v="1156"/>
    <x v="3"/>
    <s v="3GX4V38L"/>
    <s v="Customer 1599"/>
    <x v="0"/>
    <s v="USA"/>
    <x v="14"/>
    <x v="48"/>
    <n v="32307"/>
    <x v="1"/>
    <s v="P1599"/>
    <x v="0"/>
    <x v="9"/>
    <s v="Product 1599"/>
    <n v="3525.39"/>
    <n v="10"/>
    <n v="0.14000000000000001"/>
    <x v="1582"/>
  </r>
  <r>
    <n v="1600"/>
    <s v="ADEJ9LVI3T"/>
    <d v="2017-04-25T00:00:00"/>
    <x v="129"/>
    <x v="3"/>
    <s v="DLUZYA1A"/>
    <s v="Customer 1600"/>
    <x v="1"/>
    <s v="USA"/>
    <x v="1"/>
    <x v="49"/>
    <n v="97313"/>
    <x v="3"/>
    <s v="P1600"/>
    <x v="2"/>
    <x v="8"/>
    <s v="Product 1600"/>
    <n v="1418.96"/>
    <n v="8"/>
    <n v="0.25"/>
    <x v="1583"/>
  </r>
  <r>
    <n v="1601"/>
    <s v="B9DDKKX6HL"/>
    <d v="2017-06-02T00:00:00"/>
    <x v="1157"/>
    <x v="3"/>
    <s v="S9V4K904"/>
    <s v="Customer 1601"/>
    <x v="2"/>
    <s v="USA"/>
    <x v="2"/>
    <x v="0"/>
    <n v="11251"/>
    <x v="2"/>
    <s v="P1601"/>
    <x v="1"/>
    <x v="5"/>
    <s v="Product 1601"/>
    <n v="2789.91"/>
    <n v="10"/>
    <n v="0.02"/>
    <x v="1584"/>
  </r>
  <r>
    <n v="1602"/>
    <s v="N5GT4KPXY2"/>
    <d v="2016-03-29T00:00:00"/>
    <x v="631"/>
    <x v="2"/>
    <s v="L8YM19U9"/>
    <s v="Customer 1602"/>
    <x v="0"/>
    <s v="USA"/>
    <x v="18"/>
    <x v="1"/>
    <n v="47245"/>
    <x v="2"/>
    <s v="P1602"/>
    <x v="2"/>
    <x v="4"/>
    <s v="Product 1602"/>
    <n v="1135.06"/>
    <n v="9"/>
    <n v="0.3"/>
    <x v="1585"/>
  </r>
  <r>
    <n v="1603"/>
    <s v="B5RHTGHEL3"/>
    <d v="2014-05-31T00:00:00"/>
    <x v="649"/>
    <x v="1"/>
    <s v="EWD1HPYS"/>
    <s v="Customer 1603"/>
    <x v="1"/>
    <s v="USA"/>
    <x v="8"/>
    <x v="2"/>
    <n v="64121"/>
    <x v="2"/>
    <s v="P1603"/>
    <x v="0"/>
    <x v="6"/>
    <s v="Product 1603"/>
    <n v="2270.0500000000002"/>
    <n v="3"/>
    <n v="0.28999999999999998"/>
    <x v="1586"/>
  </r>
  <r>
    <n v="1604"/>
    <s v="IBWSLFRCJL"/>
    <d v="2019-12-14T00:00:00"/>
    <x v="1158"/>
    <x v="1"/>
    <s v="G367QAR2"/>
    <s v="Customer 1604"/>
    <x v="1"/>
    <s v="USA"/>
    <x v="17"/>
    <x v="3"/>
    <n v="18564"/>
    <x v="2"/>
    <s v="P1604"/>
    <x v="0"/>
    <x v="3"/>
    <s v="Product 1604"/>
    <n v="2899.88"/>
    <n v="5"/>
    <n v="7.0000000000000007E-2"/>
    <x v="1587"/>
  </r>
  <r>
    <n v="1605"/>
    <s v="0UB72GWTFG"/>
    <d v="2017-07-17T00:00:00"/>
    <x v="1159"/>
    <x v="3"/>
    <s v="MRK7OUQ5"/>
    <s v="Customer 1605"/>
    <x v="2"/>
    <s v="USA"/>
    <x v="9"/>
    <x v="4"/>
    <n v="41900"/>
    <x v="3"/>
    <s v="P1605"/>
    <x v="1"/>
    <x v="2"/>
    <s v="Product 1605"/>
    <n v="2967.96"/>
    <n v="6"/>
    <n v="0.33"/>
    <x v="1588"/>
  </r>
  <r>
    <n v="1606"/>
    <s v="6EUS7D94MY"/>
    <d v="2015-07-07T00:00:00"/>
    <x v="973"/>
    <x v="3"/>
    <s v="EMMLKZ2E"/>
    <s v="Customer 1606"/>
    <x v="0"/>
    <s v="USA"/>
    <x v="5"/>
    <x v="5"/>
    <n v="50877"/>
    <x v="1"/>
    <s v="P1606"/>
    <x v="1"/>
    <x v="3"/>
    <s v="Product 1606"/>
    <n v="4665.1000000000004"/>
    <n v="1"/>
    <n v="0.23"/>
    <x v="1589"/>
  </r>
  <r>
    <n v="1607"/>
    <s v="IH2Q7MFCC4"/>
    <d v="2014-10-05T00:00:00"/>
    <x v="414"/>
    <x v="3"/>
    <s v="5K3HYFEH"/>
    <s v="Customer 1607"/>
    <x v="0"/>
    <s v="USA"/>
    <x v="13"/>
    <x v="6"/>
    <n v="89057"/>
    <x v="1"/>
    <s v="P1607"/>
    <x v="2"/>
    <x v="2"/>
    <s v="Product 1607"/>
    <n v="3605.43"/>
    <n v="4"/>
    <n v="0.37"/>
    <x v="1590"/>
  </r>
  <r>
    <n v="1608"/>
    <s v="ZAGBFDU94Q"/>
    <d v="2014-10-31T00:00:00"/>
    <x v="1160"/>
    <x v="3"/>
    <s v="8DRDGAUB"/>
    <s v="Customer 1608"/>
    <x v="0"/>
    <s v="USA"/>
    <x v="5"/>
    <x v="7"/>
    <n v="61128"/>
    <x v="2"/>
    <s v="P1608"/>
    <x v="0"/>
    <x v="0"/>
    <s v="Product 1608"/>
    <n v="563.71"/>
    <n v="1"/>
    <n v="0.39"/>
    <x v="1591"/>
  </r>
  <r>
    <n v="1609"/>
    <s v="PD2QDBOJNP"/>
    <d v="2017-03-22T00:00:00"/>
    <x v="7"/>
    <x v="3"/>
    <s v="PFPV1HI5"/>
    <s v="Customer 1609"/>
    <x v="1"/>
    <s v="USA"/>
    <x v="9"/>
    <x v="8"/>
    <n v="44345"/>
    <x v="1"/>
    <s v="P1609"/>
    <x v="2"/>
    <x v="5"/>
    <s v="Product 1609"/>
    <n v="3149.01"/>
    <n v="7"/>
    <n v="0.28000000000000003"/>
    <x v="1592"/>
  </r>
  <r>
    <n v="1610"/>
    <s v="TE9OSRX45H"/>
    <d v="2017-01-13T00:00:00"/>
    <x v="852"/>
    <x v="2"/>
    <s v="XWL39PUH"/>
    <s v="Customer 1610"/>
    <x v="0"/>
    <s v="USA"/>
    <x v="18"/>
    <x v="9"/>
    <n v="67587"/>
    <x v="3"/>
    <s v="P1610"/>
    <x v="2"/>
    <x v="9"/>
    <s v="Product 1610"/>
    <n v="298.38"/>
    <n v="1"/>
    <n v="0.39"/>
    <x v="1593"/>
  </r>
  <r>
    <n v="1611"/>
    <s v="CSAK2JN7V0"/>
    <d v="2019-05-21T00:00:00"/>
    <x v="1161"/>
    <x v="3"/>
    <s v="J22Z5NB2"/>
    <s v="Customer 1611"/>
    <x v="0"/>
    <s v="USA"/>
    <x v="8"/>
    <x v="10"/>
    <n v="91700"/>
    <x v="2"/>
    <s v="P1611"/>
    <x v="2"/>
    <x v="3"/>
    <s v="Product 1611"/>
    <n v="3308.26"/>
    <n v="7"/>
    <n v="0.26"/>
    <x v="1594"/>
  </r>
  <r>
    <n v="1612"/>
    <s v="904VMCIC0S"/>
    <d v="2019-06-04T00:00:00"/>
    <x v="1162"/>
    <x v="1"/>
    <s v="N007M5UI"/>
    <s v="Customer 1612"/>
    <x v="2"/>
    <s v="USA"/>
    <x v="7"/>
    <x v="11"/>
    <n v="17469"/>
    <x v="2"/>
    <s v="P1612"/>
    <x v="1"/>
    <x v="7"/>
    <s v="Product 1612"/>
    <n v="2102.71"/>
    <n v="3"/>
    <n v="0.08"/>
    <x v="1595"/>
  </r>
  <r>
    <n v="1613"/>
    <s v="N3LV46659T"/>
    <d v="2018-01-26T00:00:00"/>
    <x v="981"/>
    <x v="1"/>
    <s v="WW4E8J6F"/>
    <s v="Customer 1613"/>
    <x v="1"/>
    <s v="USA"/>
    <x v="4"/>
    <x v="12"/>
    <n v="87593"/>
    <x v="0"/>
    <s v="P1613"/>
    <x v="2"/>
    <x v="2"/>
    <s v="Product 1613"/>
    <n v="3955.17"/>
    <n v="9"/>
    <n v="0.06"/>
    <x v="1596"/>
  </r>
  <r>
    <n v="1614"/>
    <s v="S01N0J4LMF"/>
    <d v="2016-11-28T00:00:00"/>
    <x v="659"/>
    <x v="0"/>
    <s v="QULQW82K"/>
    <s v="Customer 1614"/>
    <x v="0"/>
    <s v="USA"/>
    <x v="12"/>
    <x v="13"/>
    <n v="49396"/>
    <x v="1"/>
    <s v="P1614"/>
    <x v="2"/>
    <x v="4"/>
    <s v="Product 1614"/>
    <n v="1930.96"/>
    <n v="3"/>
    <n v="0.23"/>
    <x v="1597"/>
  </r>
  <r>
    <n v="1615"/>
    <s v="VG7IRBFAS6"/>
    <d v="2019-01-26T00:00:00"/>
    <x v="1163"/>
    <x v="1"/>
    <s v="TFZ0LT4M"/>
    <s v="Customer 1615"/>
    <x v="2"/>
    <s v="USA"/>
    <x v="18"/>
    <x v="14"/>
    <n v="38177"/>
    <x v="1"/>
    <s v="P1615"/>
    <x v="1"/>
    <x v="6"/>
    <s v="Product 1615"/>
    <n v="4463.07"/>
    <n v="2"/>
    <n v="0.33"/>
    <x v="1598"/>
  </r>
  <r>
    <n v="1616"/>
    <s v="5UZTDGGUO4"/>
    <d v="2016-06-26T00:00:00"/>
    <x v="1164"/>
    <x v="1"/>
    <s v="7BODANTD"/>
    <s v="Customer 1616"/>
    <x v="2"/>
    <s v="USA"/>
    <x v="11"/>
    <x v="15"/>
    <n v="51473"/>
    <x v="3"/>
    <s v="P1616"/>
    <x v="0"/>
    <x v="8"/>
    <s v="Product 1616"/>
    <n v="1128.8900000000001"/>
    <n v="6"/>
    <n v="0.3"/>
    <x v="1599"/>
  </r>
  <r>
    <n v="1617"/>
    <s v="W6OVQ3YAT9"/>
    <d v="2015-01-02T00:00:00"/>
    <x v="637"/>
    <x v="2"/>
    <s v="F8JQQU1W"/>
    <s v="Customer 1617"/>
    <x v="0"/>
    <s v="USA"/>
    <x v="12"/>
    <x v="16"/>
    <n v="49980"/>
    <x v="3"/>
    <s v="P1617"/>
    <x v="1"/>
    <x v="8"/>
    <s v="Product 1617"/>
    <n v="1344.3"/>
    <n v="5"/>
    <n v="0.41"/>
    <x v="1600"/>
  </r>
  <r>
    <n v="1618"/>
    <s v="6JST44B083"/>
    <d v="2015-05-11T00:00:00"/>
    <x v="1165"/>
    <x v="3"/>
    <s v="WZ8PDKNM"/>
    <s v="Customer 1618"/>
    <x v="0"/>
    <s v="USA"/>
    <x v="11"/>
    <x v="17"/>
    <n v="51213"/>
    <x v="3"/>
    <s v="P1618"/>
    <x v="2"/>
    <x v="0"/>
    <s v="Product 1618"/>
    <n v="3178.55"/>
    <n v="3"/>
    <n v="0.28999999999999998"/>
    <x v="1601"/>
  </r>
  <r>
    <n v="1619"/>
    <s v="9VK7TQX4W2"/>
    <d v="2019-04-14T00:00:00"/>
    <x v="614"/>
    <x v="3"/>
    <s v="SCJXSHK1"/>
    <s v="Customer 1619"/>
    <x v="0"/>
    <s v="USA"/>
    <x v="5"/>
    <x v="18"/>
    <n v="60736"/>
    <x v="2"/>
    <s v="P1619"/>
    <x v="1"/>
    <x v="5"/>
    <s v="Product 1619"/>
    <n v="120.75"/>
    <n v="6"/>
    <n v="0.04"/>
    <x v="1602"/>
  </r>
  <r>
    <n v="1620"/>
    <s v="WTT74H5FC7"/>
    <d v="2019-11-21T00:00:00"/>
    <x v="1166"/>
    <x v="1"/>
    <s v="TVC7BGRH"/>
    <s v="Customer 1620"/>
    <x v="1"/>
    <s v="USA"/>
    <x v="14"/>
    <x v="19"/>
    <n v="79972"/>
    <x v="1"/>
    <s v="P1620"/>
    <x v="0"/>
    <x v="5"/>
    <s v="Product 1620"/>
    <n v="2871.61"/>
    <n v="5"/>
    <n v="0.02"/>
    <x v="1603"/>
  </r>
  <r>
    <n v="1621"/>
    <s v="TC7CSZGV8G"/>
    <d v="2016-10-13T00:00:00"/>
    <x v="1167"/>
    <x v="3"/>
    <s v="PN0E1Z0Q"/>
    <s v="Customer 1621"/>
    <x v="0"/>
    <s v="USA"/>
    <x v="13"/>
    <x v="20"/>
    <n v="83644"/>
    <x v="2"/>
    <s v="P1621"/>
    <x v="2"/>
    <x v="8"/>
    <s v="Product 1621"/>
    <n v="2898.43"/>
    <n v="2"/>
    <n v="0.24"/>
    <x v="1604"/>
  </r>
  <r>
    <n v="1622"/>
    <s v="6GB6JESVQ5"/>
    <d v="2014-11-20T00:00:00"/>
    <x v="1168"/>
    <x v="3"/>
    <s v="M06VY4SL"/>
    <s v="Customer 1622"/>
    <x v="1"/>
    <s v="USA"/>
    <x v="16"/>
    <x v="21"/>
    <n v="30006"/>
    <x v="0"/>
    <s v="P1622"/>
    <x v="2"/>
    <x v="3"/>
    <s v="Product 1622"/>
    <n v="79.28"/>
    <n v="2"/>
    <n v="0.21"/>
    <x v="1605"/>
  </r>
  <r>
    <n v="1623"/>
    <s v="3JIIWLVN5I"/>
    <d v="2016-04-28T00:00:00"/>
    <x v="1169"/>
    <x v="0"/>
    <s v="OSLG1J94"/>
    <s v="Customer 1623"/>
    <x v="0"/>
    <s v="USA"/>
    <x v="6"/>
    <x v="22"/>
    <n v="68405"/>
    <x v="3"/>
    <s v="P1623"/>
    <x v="1"/>
    <x v="8"/>
    <s v="Product 1623"/>
    <n v="3560.91"/>
    <n v="1"/>
    <n v="0.01"/>
    <x v="1606"/>
  </r>
  <r>
    <n v="1624"/>
    <s v="H92JSJGWF8"/>
    <d v="2019-06-23T00:00:00"/>
    <x v="423"/>
    <x v="1"/>
    <s v="3OXX1O8L"/>
    <s v="Customer 1624"/>
    <x v="2"/>
    <s v="USA"/>
    <x v="19"/>
    <x v="23"/>
    <n v="50499"/>
    <x v="2"/>
    <s v="P1624"/>
    <x v="0"/>
    <x v="8"/>
    <s v="Product 1624"/>
    <n v="2274.9499999999998"/>
    <n v="9"/>
    <n v="0.11"/>
    <x v="1607"/>
  </r>
  <r>
    <n v="1625"/>
    <s v="CF6UDMZQUS"/>
    <d v="2019-10-19T00:00:00"/>
    <x v="1170"/>
    <x v="2"/>
    <s v="IXTGQ44Q"/>
    <s v="Customer 1625"/>
    <x v="2"/>
    <s v="USA"/>
    <x v="3"/>
    <x v="24"/>
    <n v="82934"/>
    <x v="1"/>
    <s v="P1625"/>
    <x v="2"/>
    <x v="8"/>
    <s v="Product 1625"/>
    <n v="4530.25"/>
    <n v="8"/>
    <n v="0.39"/>
    <x v="1608"/>
  </r>
  <r>
    <n v="1626"/>
    <s v="AHN77466IE"/>
    <d v="2019-06-05T00:00:00"/>
    <x v="1171"/>
    <x v="0"/>
    <s v="9C7L7D26"/>
    <s v="Customer 1626"/>
    <x v="2"/>
    <s v="USA"/>
    <x v="1"/>
    <x v="25"/>
    <n v="76261"/>
    <x v="2"/>
    <s v="P1626"/>
    <x v="1"/>
    <x v="8"/>
    <s v="Product 1626"/>
    <n v="3655.58"/>
    <n v="3"/>
    <n v="0.26"/>
    <x v="1609"/>
  </r>
  <r>
    <n v="1627"/>
    <s v="H9L1F3KOW4"/>
    <d v="2018-06-21T00:00:00"/>
    <x v="1172"/>
    <x v="3"/>
    <s v="DOAK69ZQ"/>
    <s v="Customer 1627"/>
    <x v="2"/>
    <s v="USA"/>
    <x v="9"/>
    <x v="26"/>
    <n v="78060"/>
    <x v="3"/>
    <s v="P1627"/>
    <x v="1"/>
    <x v="8"/>
    <s v="Product 1627"/>
    <n v="4825.1400000000003"/>
    <n v="6"/>
    <n v="0.11"/>
    <x v="1610"/>
  </r>
  <r>
    <n v="1628"/>
    <s v="QSCMJH7WLE"/>
    <d v="2018-10-27T00:00:00"/>
    <x v="90"/>
    <x v="1"/>
    <s v="AIQZODRW"/>
    <s v="Customer 1628"/>
    <x v="2"/>
    <s v="USA"/>
    <x v="3"/>
    <x v="27"/>
    <n v="28886"/>
    <x v="1"/>
    <s v="P1628"/>
    <x v="0"/>
    <x v="8"/>
    <s v="Product 1628"/>
    <n v="3482.36"/>
    <n v="1"/>
    <n v="0.47"/>
    <x v="1611"/>
  </r>
  <r>
    <n v="1629"/>
    <s v="MW81YGRGW1"/>
    <d v="2015-01-27T00:00:00"/>
    <x v="1173"/>
    <x v="1"/>
    <s v="EEJ8I67Y"/>
    <s v="Customer 1629"/>
    <x v="2"/>
    <s v="USA"/>
    <x v="2"/>
    <x v="28"/>
    <n v="54431"/>
    <x v="3"/>
    <s v="P1629"/>
    <x v="0"/>
    <x v="7"/>
    <s v="Product 1629"/>
    <n v="1216.8499999999999"/>
    <n v="10"/>
    <n v="0.34"/>
    <x v="1612"/>
  </r>
  <r>
    <n v="1630"/>
    <s v="G3DRNV96IL"/>
    <d v="2014-02-27T00:00:00"/>
    <x v="408"/>
    <x v="1"/>
    <s v="QLKT6KVB"/>
    <s v="Customer 1630"/>
    <x v="1"/>
    <s v="USA"/>
    <x v="13"/>
    <x v="29"/>
    <n v="63631"/>
    <x v="2"/>
    <s v="P1630"/>
    <x v="1"/>
    <x v="8"/>
    <s v="Product 1630"/>
    <n v="1236.5"/>
    <n v="4"/>
    <n v="0.38"/>
    <x v="1613"/>
  </r>
  <r>
    <n v="1631"/>
    <s v="2NNAKFK31M"/>
    <d v="2017-04-18T00:00:00"/>
    <x v="629"/>
    <x v="0"/>
    <s v="Z3GSOTCG"/>
    <s v="Customer 1631"/>
    <x v="2"/>
    <s v="USA"/>
    <x v="13"/>
    <x v="30"/>
    <n v="58890"/>
    <x v="2"/>
    <s v="P1631"/>
    <x v="0"/>
    <x v="5"/>
    <s v="Product 1631"/>
    <n v="4399.3100000000004"/>
    <n v="2"/>
    <n v="0.4"/>
    <x v="1614"/>
  </r>
  <r>
    <n v="1632"/>
    <s v="GP5T98E6B8"/>
    <d v="2016-07-29T00:00:00"/>
    <x v="103"/>
    <x v="1"/>
    <s v="2SQBIXDO"/>
    <s v="Customer 1632"/>
    <x v="1"/>
    <s v="USA"/>
    <x v="4"/>
    <x v="31"/>
    <n v="47766"/>
    <x v="3"/>
    <s v="P1632"/>
    <x v="2"/>
    <x v="8"/>
    <s v="Product 1632"/>
    <n v="4289.58"/>
    <n v="5"/>
    <n v="0.39"/>
    <x v="1615"/>
  </r>
  <r>
    <n v="1633"/>
    <s v="HF31F1163R"/>
    <d v="2014-08-23T00:00:00"/>
    <x v="977"/>
    <x v="1"/>
    <s v="1ISS96EF"/>
    <s v="Customer 1633"/>
    <x v="1"/>
    <s v="USA"/>
    <x v="17"/>
    <x v="32"/>
    <n v="47480"/>
    <x v="0"/>
    <s v="P1633"/>
    <x v="2"/>
    <x v="3"/>
    <s v="Product 1633"/>
    <n v="1670.59"/>
    <n v="3"/>
    <n v="0.12"/>
    <x v="1616"/>
  </r>
  <r>
    <n v="1634"/>
    <s v="0G15UDFYFZ"/>
    <d v="2017-08-28T00:00:00"/>
    <x v="708"/>
    <x v="0"/>
    <s v="JY5QF9P6"/>
    <s v="Customer 1634"/>
    <x v="0"/>
    <s v="USA"/>
    <x v="14"/>
    <x v="33"/>
    <n v="95439"/>
    <x v="1"/>
    <s v="P1634"/>
    <x v="1"/>
    <x v="0"/>
    <s v="Product 1634"/>
    <n v="3092.24"/>
    <n v="8"/>
    <n v="0.14000000000000001"/>
    <x v="1617"/>
  </r>
  <r>
    <n v="1635"/>
    <s v="7HSI07NG2A"/>
    <d v="2015-07-08T00:00:00"/>
    <x v="1174"/>
    <x v="3"/>
    <s v="88S6N0DQ"/>
    <s v="Customer 1635"/>
    <x v="0"/>
    <s v="USA"/>
    <x v="1"/>
    <x v="34"/>
    <n v="42989"/>
    <x v="0"/>
    <s v="P1635"/>
    <x v="1"/>
    <x v="4"/>
    <s v="Product 1635"/>
    <n v="165.05"/>
    <n v="8"/>
    <n v="0.04"/>
    <x v="1618"/>
  </r>
  <r>
    <n v="1636"/>
    <s v="A9CYA5K7GN"/>
    <d v="2014-06-26T00:00:00"/>
    <x v="1081"/>
    <x v="3"/>
    <s v="7XMLT3BN"/>
    <s v="Customer 1636"/>
    <x v="0"/>
    <s v="USA"/>
    <x v="13"/>
    <x v="35"/>
    <n v="63203"/>
    <x v="1"/>
    <s v="P1636"/>
    <x v="2"/>
    <x v="7"/>
    <s v="Product 1636"/>
    <n v="4217.55"/>
    <n v="5"/>
    <n v="0.41"/>
    <x v="1619"/>
  </r>
  <r>
    <n v="1637"/>
    <s v="XXI25T59CX"/>
    <d v="2014-02-23T00:00:00"/>
    <x v="487"/>
    <x v="3"/>
    <s v="D3CA9QU6"/>
    <s v="Customer 1637"/>
    <x v="2"/>
    <s v="USA"/>
    <x v="18"/>
    <x v="36"/>
    <n v="62139"/>
    <x v="2"/>
    <s v="P1637"/>
    <x v="0"/>
    <x v="0"/>
    <s v="Product 1637"/>
    <n v="3491.2"/>
    <n v="1"/>
    <n v="0.04"/>
    <x v="1620"/>
  </r>
  <r>
    <n v="1638"/>
    <s v="AT2M8J8RFT"/>
    <d v="2014-05-25T00:00:00"/>
    <x v="1175"/>
    <x v="0"/>
    <s v="Z4CBXIOK"/>
    <s v="Customer 1638"/>
    <x v="0"/>
    <s v="USA"/>
    <x v="9"/>
    <x v="37"/>
    <n v="68736"/>
    <x v="2"/>
    <s v="P1638"/>
    <x v="2"/>
    <x v="9"/>
    <s v="Product 1638"/>
    <n v="2061.64"/>
    <n v="3"/>
    <n v="0.36"/>
    <x v="1621"/>
  </r>
  <r>
    <n v="1639"/>
    <s v="QZ92KHEAGB"/>
    <d v="2015-07-20T00:00:00"/>
    <x v="1176"/>
    <x v="3"/>
    <s v="4QVONMZJ"/>
    <s v="Customer 1639"/>
    <x v="2"/>
    <s v="USA"/>
    <x v="5"/>
    <x v="38"/>
    <n v="59834"/>
    <x v="2"/>
    <s v="P1639"/>
    <x v="1"/>
    <x v="7"/>
    <s v="Product 1639"/>
    <n v="3618.68"/>
    <n v="10"/>
    <n v="0.3"/>
    <x v="1622"/>
  </r>
  <r>
    <n v="1640"/>
    <s v="KD1LO0U289"/>
    <d v="2016-08-02T00:00:00"/>
    <x v="1177"/>
    <x v="0"/>
    <s v="GEP1QPFM"/>
    <s v="Customer 1640"/>
    <x v="1"/>
    <s v="USA"/>
    <x v="13"/>
    <x v="39"/>
    <n v="46402"/>
    <x v="0"/>
    <s v="P1640"/>
    <x v="2"/>
    <x v="8"/>
    <s v="Product 1640"/>
    <n v="1601.02"/>
    <n v="10"/>
    <n v="0.5"/>
    <x v="1623"/>
  </r>
  <r>
    <n v="1641"/>
    <s v="2I3G696J6B"/>
    <d v="2017-11-18T00:00:00"/>
    <x v="1178"/>
    <x v="3"/>
    <s v="QWJ1CON2"/>
    <s v="Customer 1641"/>
    <x v="0"/>
    <s v="USA"/>
    <x v="10"/>
    <x v="40"/>
    <n v="70089"/>
    <x v="0"/>
    <s v="P1641"/>
    <x v="0"/>
    <x v="2"/>
    <s v="Product 1641"/>
    <n v="708.54"/>
    <n v="8"/>
    <n v="0.04"/>
    <x v="1624"/>
  </r>
  <r>
    <n v="1642"/>
    <s v="7O6WWFE92V"/>
    <d v="2017-07-10T00:00:00"/>
    <x v="1179"/>
    <x v="1"/>
    <s v="1YEOTF3P"/>
    <s v="Customer 1642"/>
    <x v="0"/>
    <s v="USA"/>
    <x v="3"/>
    <x v="41"/>
    <n v="64190"/>
    <x v="0"/>
    <s v="P1642"/>
    <x v="1"/>
    <x v="7"/>
    <s v="Product 1642"/>
    <n v="1640.61"/>
    <n v="1"/>
    <n v="0.2"/>
    <x v="1625"/>
  </r>
  <r>
    <n v="1643"/>
    <s v="8A0IKCO4R5"/>
    <d v="2017-05-02T00:00:00"/>
    <x v="1180"/>
    <x v="2"/>
    <s v="6ONYY0R1"/>
    <s v="Customer 1643"/>
    <x v="1"/>
    <s v="USA"/>
    <x v="1"/>
    <x v="42"/>
    <n v="45720"/>
    <x v="0"/>
    <s v="P1643"/>
    <x v="0"/>
    <x v="6"/>
    <s v="Product 1643"/>
    <n v="622.32000000000005"/>
    <n v="7"/>
    <n v="0.26"/>
    <x v="1626"/>
  </r>
  <r>
    <n v="1644"/>
    <s v="83SPLA07ET"/>
    <d v="2016-10-20T00:00:00"/>
    <x v="736"/>
    <x v="1"/>
    <s v="Q7ULLWGF"/>
    <s v="Customer 1644"/>
    <x v="0"/>
    <s v="USA"/>
    <x v="17"/>
    <x v="43"/>
    <n v="61563"/>
    <x v="2"/>
    <s v="P1644"/>
    <x v="2"/>
    <x v="7"/>
    <s v="Product 1644"/>
    <n v="4331.26"/>
    <n v="10"/>
    <n v="0.5"/>
    <x v="1627"/>
  </r>
  <r>
    <n v="1645"/>
    <s v="6Z0DO30HW5"/>
    <d v="2017-06-01T00:00:00"/>
    <x v="976"/>
    <x v="1"/>
    <s v="1G0ILY2M"/>
    <s v="Customer 1645"/>
    <x v="2"/>
    <s v="USA"/>
    <x v="16"/>
    <x v="44"/>
    <n v="19681"/>
    <x v="0"/>
    <s v="P1645"/>
    <x v="0"/>
    <x v="9"/>
    <s v="Product 1645"/>
    <n v="1962.24"/>
    <n v="1"/>
    <n v="0.38"/>
    <x v="1628"/>
  </r>
  <r>
    <n v="1646"/>
    <s v="2KDYQ8R1CE"/>
    <d v="2015-07-05T00:00:00"/>
    <x v="620"/>
    <x v="2"/>
    <s v="BP9LQJ68"/>
    <s v="Customer 1646"/>
    <x v="1"/>
    <s v="USA"/>
    <x v="18"/>
    <x v="45"/>
    <n v="46698"/>
    <x v="1"/>
    <s v="P1646"/>
    <x v="0"/>
    <x v="9"/>
    <s v="Product 1646"/>
    <n v="546.41"/>
    <n v="8"/>
    <n v="0.45"/>
    <x v="1629"/>
  </r>
  <r>
    <n v="1647"/>
    <s v="VIJMKDNLOG"/>
    <d v="2018-10-09T00:00:00"/>
    <x v="1055"/>
    <x v="2"/>
    <s v="ZZXM76IH"/>
    <s v="Customer 1647"/>
    <x v="1"/>
    <s v="USA"/>
    <x v="19"/>
    <x v="46"/>
    <n v="75246"/>
    <x v="0"/>
    <s v="P1647"/>
    <x v="0"/>
    <x v="0"/>
    <s v="Product 1647"/>
    <n v="4553.12"/>
    <n v="5"/>
    <n v="0.14000000000000001"/>
    <x v="1630"/>
  </r>
  <r>
    <n v="1648"/>
    <s v="RJQU4AO1D8"/>
    <d v="2014-11-27T00:00:00"/>
    <x v="748"/>
    <x v="1"/>
    <s v="JPA6DKQG"/>
    <s v="Customer 1648"/>
    <x v="0"/>
    <s v="USA"/>
    <x v="2"/>
    <x v="47"/>
    <n v="81450"/>
    <x v="1"/>
    <s v="P1648"/>
    <x v="2"/>
    <x v="8"/>
    <s v="Product 1648"/>
    <n v="4938.82"/>
    <n v="1"/>
    <n v="0.21"/>
    <x v="1631"/>
  </r>
  <r>
    <n v="1649"/>
    <s v="YHTDCMYPHD"/>
    <d v="2018-03-05T00:00:00"/>
    <x v="1181"/>
    <x v="3"/>
    <s v="4BZ4ZSFU"/>
    <s v="Customer 1649"/>
    <x v="1"/>
    <s v="USA"/>
    <x v="13"/>
    <x v="48"/>
    <n v="19063"/>
    <x v="1"/>
    <s v="P1649"/>
    <x v="1"/>
    <x v="4"/>
    <s v="Product 1649"/>
    <n v="2250.7800000000002"/>
    <n v="10"/>
    <n v="0.21"/>
    <x v="1632"/>
  </r>
  <r>
    <n v="1650"/>
    <s v="W1HPC1GZWV"/>
    <d v="2015-04-09T00:00:00"/>
    <x v="1182"/>
    <x v="1"/>
    <s v="79IR67PE"/>
    <s v="Customer 1650"/>
    <x v="0"/>
    <s v="USA"/>
    <x v="18"/>
    <x v="49"/>
    <n v="23986"/>
    <x v="0"/>
    <s v="P1650"/>
    <x v="0"/>
    <x v="7"/>
    <s v="Product 1650"/>
    <n v="4695.9799999999996"/>
    <n v="8"/>
    <n v="0.04"/>
    <x v="1633"/>
  </r>
  <r>
    <n v="1651"/>
    <s v="XMGCGBLWH1"/>
    <d v="2014-02-16T00:00:00"/>
    <x v="1183"/>
    <x v="2"/>
    <s v="82GVXZBE"/>
    <s v="Customer 1651"/>
    <x v="2"/>
    <s v="USA"/>
    <x v="12"/>
    <x v="0"/>
    <n v="26119"/>
    <x v="1"/>
    <s v="P1651"/>
    <x v="2"/>
    <x v="8"/>
    <s v="Product 1651"/>
    <n v="3820.71"/>
    <n v="4"/>
    <n v="0.22"/>
    <x v="1634"/>
  </r>
  <r>
    <n v="1652"/>
    <s v="1GDXXHZP51"/>
    <d v="2014-05-25T00:00:00"/>
    <x v="649"/>
    <x v="2"/>
    <s v="0ODWPOGR"/>
    <s v="Customer 1652"/>
    <x v="0"/>
    <s v="USA"/>
    <x v="4"/>
    <x v="1"/>
    <n v="90880"/>
    <x v="1"/>
    <s v="P1652"/>
    <x v="1"/>
    <x v="6"/>
    <s v="Product 1652"/>
    <n v="888.64"/>
    <n v="1"/>
    <n v="0.41"/>
    <x v="1635"/>
  </r>
  <r>
    <n v="1653"/>
    <s v="X4VPRQQM3T"/>
    <d v="2018-03-21T00:00:00"/>
    <x v="1184"/>
    <x v="0"/>
    <s v="FXAF9VEI"/>
    <s v="Customer 1653"/>
    <x v="1"/>
    <s v="USA"/>
    <x v="3"/>
    <x v="2"/>
    <n v="98809"/>
    <x v="0"/>
    <s v="P1653"/>
    <x v="1"/>
    <x v="1"/>
    <s v="Product 1653"/>
    <n v="1960.44"/>
    <n v="1"/>
    <n v="0.39"/>
    <x v="1636"/>
  </r>
  <r>
    <n v="1654"/>
    <s v="LQ8Z342I2M"/>
    <d v="2018-11-09T00:00:00"/>
    <x v="1185"/>
    <x v="0"/>
    <s v="CM2QS4AX"/>
    <s v="Customer 1654"/>
    <x v="1"/>
    <s v="USA"/>
    <x v="14"/>
    <x v="3"/>
    <n v="91834"/>
    <x v="1"/>
    <s v="P1654"/>
    <x v="1"/>
    <x v="6"/>
    <s v="Product 1654"/>
    <n v="4209.28"/>
    <n v="7"/>
    <n v="0.01"/>
    <x v="1637"/>
  </r>
  <r>
    <n v="1655"/>
    <s v="DCM4DFMMBV"/>
    <d v="2016-08-26T00:00:00"/>
    <x v="274"/>
    <x v="2"/>
    <s v="TCNMX209"/>
    <s v="Customer 1655"/>
    <x v="0"/>
    <s v="USA"/>
    <x v="4"/>
    <x v="4"/>
    <n v="10518"/>
    <x v="2"/>
    <s v="P1655"/>
    <x v="1"/>
    <x v="2"/>
    <s v="Product 1655"/>
    <n v="1452.55"/>
    <n v="10"/>
    <n v="0.47"/>
    <x v="1638"/>
  </r>
  <r>
    <n v="1656"/>
    <s v="U3HAJPSNMG"/>
    <d v="2019-02-01T00:00:00"/>
    <x v="632"/>
    <x v="0"/>
    <s v="CXFRSQ2A"/>
    <s v="Customer 1656"/>
    <x v="2"/>
    <s v="USA"/>
    <x v="9"/>
    <x v="5"/>
    <n v="61878"/>
    <x v="1"/>
    <s v="P1656"/>
    <x v="0"/>
    <x v="8"/>
    <s v="Product 1656"/>
    <n v="4362.9799999999996"/>
    <n v="7"/>
    <n v="0.35"/>
    <x v="1639"/>
  </r>
  <r>
    <n v="1657"/>
    <s v="Z8NERASA67"/>
    <d v="2017-09-12T00:00:00"/>
    <x v="990"/>
    <x v="2"/>
    <s v="0QB7OFCY"/>
    <s v="Customer 1657"/>
    <x v="1"/>
    <s v="USA"/>
    <x v="16"/>
    <x v="6"/>
    <n v="63192"/>
    <x v="1"/>
    <s v="P1657"/>
    <x v="0"/>
    <x v="4"/>
    <s v="Product 1657"/>
    <n v="2264.11"/>
    <n v="6"/>
    <n v="0.12"/>
    <x v="1640"/>
  </r>
  <r>
    <n v="1658"/>
    <s v="288CFY5G10"/>
    <d v="2018-03-07T00:00:00"/>
    <x v="642"/>
    <x v="1"/>
    <s v="PNFBOB4A"/>
    <s v="Customer 1658"/>
    <x v="1"/>
    <s v="USA"/>
    <x v="16"/>
    <x v="7"/>
    <n v="80956"/>
    <x v="0"/>
    <s v="P1658"/>
    <x v="1"/>
    <x v="6"/>
    <s v="Product 1658"/>
    <n v="1437.82"/>
    <n v="9"/>
    <n v="0.33"/>
    <x v="1641"/>
  </r>
  <r>
    <n v="1659"/>
    <s v="GLSUG49MZU"/>
    <d v="2015-08-11T00:00:00"/>
    <x v="1186"/>
    <x v="0"/>
    <s v="SR4AGCOX"/>
    <s v="Customer 1659"/>
    <x v="2"/>
    <s v="USA"/>
    <x v="5"/>
    <x v="8"/>
    <n v="54662"/>
    <x v="2"/>
    <s v="P1659"/>
    <x v="2"/>
    <x v="0"/>
    <s v="Product 1659"/>
    <n v="4174.5600000000004"/>
    <n v="10"/>
    <n v="0.03"/>
    <x v="1642"/>
  </r>
  <r>
    <n v="1660"/>
    <s v="3TTSN1649N"/>
    <d v="2016-01-07T00:00:00"/>
    <x v="27"/>
    <x v="0"/>
    <s v="WN87SSH8"/>
    <s v="Customer 1660"/>
    <x v="1"/>
    <s v="USA"/>
    <x v="10"/>
    <x v="9"/>
    <n v="55608"/>
    <x v="3"/>
    <s v="P1660"/>
    <x v="1"/>
    <x v="9"/>
    <s v="Product 1660"/>
    <n v="558.35"/>
    <n v="4"/>
    <n v="0.37"/>
    <x v="1643"/>
  </r>
  <r>
    <n v="1661"/>
    <s v="7OZJIQLXOF"/>
    <d v="2017-11-14T00:00:00"/>
    <x v="1187"/>
    <x v="1"/>
    <s v="DABWE6IS"/>
    <s v="Customer 1661"/>
    <x v="0"/>
    <s v="USA"/>
    <x v="19"/>
    <x v="10"/>
    <n v="33564"/>
    <x v="0"/>
    <s v="P1661"/>
    <x v="2"/>
    <x v="1"/>
    <s v="Product 1661"/>
    <n v="2676.41"/>
    <n v="7"/>
    <n v="0.3"/>
    <x v="1644"/>
  </r>
  <r>
    <n v="1662"/>
    <s v="G89DLZ3YON"/>
    <d v="2019-10-18T00:00:00"/>
    <x v="23"/>
    <x v="0"/>
    <s v="5YPLNT57"/>
    <s v="Customer 1662"/>
    <x v="0"/>
    <s v="USA"/>
    <x v="12"/>
    <x v="11"/>
    <n v="38615"/>
    <x v="0"/>
    <s v="P1662"/>
    <x v="0"/>
    <x v="3"/>
    <s v="Product 1662"/>
    <n v="3266.34"/>
    <n v="2"/>
    <n v="0.06"/>
    <x v="1645"/>
  </r>
  <r>
    <n v="1663"/>
    <s v="RDIIY1BG7O"/>
    <d v="2014-11-22T00:00:00"/>
    <x v="1188"/>
    <x v="2"/>
    <s v="08WQX9S2"/>
    <s v="Customer 1663"/>
    <x v="0"/>
    <s v="USA"/>
    <x v="2"/>
    <x v="12"/>
    <n v="63023"/>
    <x v="0"/>
    <s v="P1663"/>
    <x v="2"/>
    <x v="0"/>
    <s v="Product 1663"/>
    <n v="1169.95"/>
    <n v="7"/>
    <n v="0.13"/>
    <x v="1646"/>
  </r>
  <r>
    <n v="1664"/>
    <s v="10BK0DBITB"/>
    <d v="2014-05-21T00:00:00"/>
    <x v="1189"/>
    <x v="1"/>
    <s v="5PWX57ZA"/>
    <s v="Customer 1664"/>
    <x v="1"/>
    <s v="USA"/>
    <x v="5"/>
    <x v="13"/>
    <n v="94683"/>
    <x v="2"/>
    <s v="P1664"/>
    <x v="1"/>
    <x v="5"/>
    <s v="Product 1664"/>
    <n v="4908.82"/>
    <n v="9"/>
    <n v="0.42"/>
    <x v="1647"/>
  </r>
  <r>
    <n v="1665"/>
    <s v="IGW3CMWTJ4"/>
    <d v="2015-09-22T00:00:00"/>
    <x v="1190"/>
    <x v="0"/>
    <s v="Q8OWCJ02"/>
    <s v="Customer 1665"/>
    <x v="1"/>
    <s v="USA"/>
    <x v="3"/>
    <x v="14"/>
    <n v="14353"/>
    <x v="1"/>
    <s v="P1665"/>
    <x v="1"/>
    <x v="1"/>
    <s v="Product 1665"/>
    <n v="3742.07"/>
    <n v="5"/>
    <n v="0.05"/>
    <x v="1648"/>
  </r>
  <r>
    <n v="1666"/>
    <s v="P0JV927F93"/>
    <d v="2019-03-04T00:00:00"/>
    <x v="1191"/>
    <x v="0"/>
    <s v="LL27GQF2"/>
    <s v="Customer 1666"/>
    <x v="0"/>
    <s v="USA"/>
    <x v="18"/>
    <x v="15"/>
    <n v="61282"/>
    <x v="1"/>
    <s v="P1666"/>
    <x v="0"/>
    <x v="5"/>
    <s v="Product 1666"/>
    <n v="4534.74"/>
    <n v="10"/>
    <n v="0.19"/>
    <x v="1649"/>
  </r>
  <r>
    <n v="1667"/>
    <s v="O2KO5YXD3E"/>
    <d v="2015-08-24T00:00:00"/>
    <x v="1192"/>
    <x v="3"/>
    <s v="U5SKEY7B"/>
    <s v="Customer 1667"/>
    <x v="0"/>
    <s v="USA"/>
    <x v="4"/>
    <x v="16"/>
    <n v="87908"/>
    <x v="3"/>
    <s v="P1667"/>
    <x v="0"/>
    <x v="4"/>
    <s v="Product 1667"/>
    <n v="1249.23"/>
    <n v="6"/>
    <n v="0.3"/>
    <x v="1650"/>
  </r>
  <r>
    <n v="1668"/>
    <s v="R5E2RFYZ2U"/>
    <d v="2019-01-09T00:00:00"/>
    <x v="1193"/>
    <x v="1"/>
    <s v="M88DJUNE"/>
    <s v="Customer 1668"/>
    <x v="0"/>
    <s v="USA"/>
    <x v="16"/>
    <x v="17"/>
    <n v="79465"/>
    <x v="0"/>
    <s v="P1668"/>
    <x v="0"/>
    <x v="5"/>
    <s v="Product 1668"/>
    <n v="1072.81"/>
    <n v="4"/>
    <n v="0.24"/>
    <x v="1651"/>
  </r>
  <r>
    <n v="1669"/>
    <s v="OOVZ18NSYM"/>
    <d v="2017-12-27T00:00:00"/>
    <x v="1194"/>
    <x v="1"/>
    <s v="R4Z9ZQVE"/>
    <s v="Customer 1669"/>
    <x v="2"/>
    <s v="USA"/>
    <x v="5"/>
    <x v="18"/>
    <n v="30825"/>
    <x v="1"/>
    <s v="P1669"/>
    <x v="2"/>
    <x v="3"/>
    <s v="Product 1669"/>
    <n v="69.52"/>
    <n v="7"/>
    <n v="0.42"/>
    <x v="1652"/>
  </r>
  <r>
    <n v="1670"/>
    <s v="5LDHOYAQ3U"/>
    <d v="2018-09-07T00:00:00"/>
    <x v="1195"/>
    <x v="1"/>
    <s v="Q5G7Q5SD"/>
    <s v="Customer 1670"/>
    <x v="1"/>
    <s v="USA"/>
    <x v="3"/>
    <x v="19"/>
    <n v="44847"/>
    <x v="0"/>
    <s v="P1670"/>
    <x v="0"/>
    <x v="3"/>
    <s v="Product 1670"/>
    <n v="1856.21"/>
    <n v="3"/>
    <n v="0.34"/>
    <x v="32"/>
  </r>
  <r>
    <n v="1671"/>
    <s v="TG8LML88O6"/>
    <d v="2014-10-29T00:00:00"/>
    <x v="8"/>
    <x v="1"/>
    <s v="JZ4QY43U"/>
    <s v="Customer 1671"/>
    <x v="1"/>
    <s v="USA"/>
    <x v="1"/>
    <x v="20"/>
    <n v="25071"/>
    <x v="3"/>
    <s v="P1671"/>
    <x v="1"/>
    <x v="0"/>
    <s v="Product 1671"/>
    <n v="3145.19"/>
    <n v="8"/>
    <n v="0.04"/>
    <x v="1653"/>
  </r>
  <r>
    <n v="1672"/>
    <s v="CHH7TXKYYJ"/>
    <d v="2016-07-07T00:00:00"/>
    <x v="1196"/>
    <x v="0"/>
    <s v="737XIS0D"/>
    <s v="Customer 1672"/>
    <x v="0"/>
    <s v="USA"/>
    <x v="16"/>
    <x v="21"/>
    <n v="30802"/>
    <x v="3"/>
    <s v="P1672"/>
    <x v="2"/>
    <x v="6"/>
    <s v="Product 1672"/>
    <n v="10.71"/>
    <n v="5"/>
    <n v="0.18"/>
    <x v="1654"/>
  </r>
  <r>
    <n v="1673"/>
    <s v="6ZBFKN35EC"/>
    <d v="2018-09-20T00:00:00"/>
    <x v="1197"/>
    <x v="3"/>
    <s v="4NIZ9S17"/>
    <s v="Customer 1673"/>
    <x v="2"/>
    <s v="USA"/>
    <x v="6"/>
    <x v="22"/>
    <n v="68003"/>
    <x v="0"/>
    <s v="P1673"/>
    <x v="2"/>
    <x v="3"/>
    <s v="Product 1673"/>
    <n v="3554.13"/>
    <n v="2"/>
    <n v="0.27"/>
    <x v="1655"/>
  </r>
  <r>
    <n v="1674"/>
    <s v="Y1J9PCZNFO"/>
    <d v="2019-02-16T00:00:00"/>
    <x v="1198"/>
    <x v="1"/>
    <s v="4WMAHF92"/>
    <s v="Customer 1674"/>
    <x v="2"/>
    <s v="USA"/>
    <x v="1"/>
    <x v="23"/>
    <n v="47693"/>
    <x v="2"/>
    <s v="P1674"/>
    <x v="1"/>
    <x v="2"/>
    <s v="Product 1674"/>
    <n v="501.76"/>
    <n v="4"/>
    <n v="0.47"/>
    <x v="1656"/>
  </r>
  <r>
    <n v="1675"/>
    <s v="QJ1147KJ6D"/>
    <d v="2015-10-30T00:00:00"/>
    <x v="1199"/>
    <x v="2"/>
    <s v="F14LKSSP"/>
    <s v="Customer 1675"/>
    <x v="1"/>
    <s v="USA"/>
    <x v="18"/>
    <x v="24"/>
    <n v="32441"/>
    <x v="3"/>
    <s v="P1675"/>
    <x v="1"/>
    <x v="1"/>
    <s v="Product 1675"/>
    <n v="3689.62"/>
    <n v="1"/>
    <n v="0.28999999999999998"/>
    <x v="1657"/>
  </r>
  <r>
    <n v="1676"/>
    <s v="TCRZEFWO3P"/>
    <d v="2015-12-01T00:00:00"/>
    <x v="1200"/>
    <x v="2"/>
    <s v="BDOKVRYC"/>
    <s v="Customer 1676"/>
    <x v="1"/>
    <s v="USA"/>
    <x v="1"/>
    <x v="25"/>
    <n v="32213"/>
    <x v="3"/>
    <s v="P1676"/>
    <x v="0"/>
    <x v="9"/>
    <s v="Product 1676"/>
    <n v="2441.75"/>
    <n v="4"/>
    <n v="0.01"/>
    <x v="1658"/>
  </r>
  <r>
    <n v="1677"/>
    <s v="UA0FRO389G"/>
    <d v="2015-11-13T00:00:00"/>
    <x v="1201"/>
    <x v="3"/>
    <s v="OMB1R6KD"/>
    <s v="Customer 1677"/>
    <x v="1"/>
    <s v="USA"/>
    <x v="14"/>
    <x v="26"/>
    <n v="60587"/>
    <x v="2"/>
    <s v="P1677"/>
    <x v="1"/>
    <x v="4"/>
    <s v="Product 1677"/>
    <n v="2104.02"/>
    <n v="1"/>
    <n v="0.26"/>
    <x v="1659"/>
  </r>
  <r>
    <n v="1678"/>
    <s v="20PCSDZO1C"/>
    <d v="2016-01-06T00:00:00"/>
    <x v="806"/>
    <x v="3"/>
    <s v="YNDK6PTR"/>
    <s v="Customer 1678"/>
    <x v="1"/>
    <s v="USA"/>
    <x v="6"/>
    <x v="27"/>
    <n v="40328"/>
    <x v="1"/>
    <s v="P1678"/>
    <x v="1"/>
    <x v="2"/>
    <s v="Product 1678"/>
    <n v="1229.0999999999999"/>
    <n v="2"/>
    <n v="0.28999999999999998"/>
    <x v="1660"/>
  </r>
  <r>
    <n v="1679"/>
    <s v="WNRFWEMLGJ"/>
    <d v="2015-07-20T00:00:00"/>
    <x v="1202"/>
    <x v="1"/>
    <s v="9SRAXDOK"/>
    <s v="Customer 1679"/>
    <x v="1"/>
    <s v="USA"/>
    <x v="0"/>
    <x v="28"/>
    <n v="64805"/>
    <x v="3"/>
    <s v="P1679"/>
    <x v="2"/>
    <x v="1"/>
    <s v="Product 1679"/>
    <n v="2682.25"/>
    <n v="3"/>
    <n v="0.23"/>
    <x v="1661"/>
  </r>
  <r>
    <n v="1680"/>
    <s v="61K27VEFTA"/>
    <d v="2018-05-20T00:00:00"/>
    <x v="1203"/>
    <x v="3"/>
    <s v="BV5UXIZZ"/>
    <s v="Customer 1680"/>
    <x v="2"/>
    <s v="USA"/>
    <x v="7"/>
    <x v="29"/>
    <n v="93873"/>
    <x v="3"/>
    <s v="P1680"/>
    <x v="1"/>
    <x v="2"/>
    <s v="Product 1680"/>
    <n v="1074.3699999999999"/>
    <n v="10"/>
    <n v="0.43"/>
    <x v="1662"/>
  </r>
  <r>
    <n v="1681"/>
    <s v="F1LKIYV0KD"/>
    <d v="2019-02-21T00:00:00"/>
    <x v="1204"/>
    <x v="3"/>
    <s v="4SLGSZDY"/>
    <s v="Customer 1681"/>
    <x v="0"/>
    <s v="USA"/>
    <x v="6"/>
    <x v="30"/>
    <n v="60131"/>
    <x v="1"/>
    <s v="P1681"/>
    <x v="0"/>
    <x v="0"/>
    <s v="Product 1681"/>
    <n v="261.44"/>
    <n v="4"/>
    <n v="7.0000000000000007E-2"/>
    <x v="1663"/>
  </r>
  <r>
    <n v="1682"/>
    <s v="VTGNQ293C0"/>
    <d v="2015-05-18T00:00:00"/>
    <x v="1205"/>
    <x v="1"/>
    <s v="9AOY62HL"/>
    <s v="Customer 1682"/>
    <x v="2"/>
    <s v="USA"/>
    <x v="5"/>
    <x v="31"/>
    <n v="60036"/>
    <x v="3"/>
    <s v="P1682"/>
    <x v="2"/>
    <x v="1"/>
    <s v="Product 1682"/>
    <n v="2781.78"/>
    <n v="10"/>
    <n v="0.48"/>
    <x v="1664"/>
  </r>
  <r>
    <n v="1683"/>
    <s v="HDCMHKBMAK"/>
    <d v="2017-12-25T00:00:00"/>
    <x v="700"/>
    <x v="1"/>
    <s v="PXU76B7D"/>
    <s v="Customer 1683"/>
    <x v="1"/>
    <s v="USA"/>
    <x v="9"/>
    <x v="32"/>
    <n v="40469"/>
    <x v="0"/>
    <s v="P1683"/>
    <x v="0"/>
    <x v="6"/>
    <s v="Product 1683"/>
    <n v="2734.54"/>
    <n v="7"/>
    <n v="0.44"/>
    <x v="1665"/>
  </r>
  <r>
    <n v="1684"/>
    <s v="QBVZFTLUWJ"/>
    <d v="2016-08-15T00:00:00"/>
    <x v="1206"/>
    <x v="2"/>
    <s v="S5F2YGAA"/>
    <s v="Customer 1684"/>
    <x v="1"/>
    <s v="USA"/>
    <x v="7"/>
    <x v="33"/>
    <n v="40652"/>
    <x v="1"/>
    <s v="P1684"/>
    <x v="0"/>
    <x v="4"/>
    <s v="Product 1684"/>
    <n v="1523.27"/>
    <n v="10"/>
    <n v="0.19"/>
    <x v="1666"/>
  </r>
  <r>
    <n v="1685"/>
    <s v="GRRRWQA885"/>
    <d v="2017-09-21T00:00:00"/>
    <x v="1091"/>
    <x v="3"/>
    <s v="BXNU156P"/>
    <s v="Customer 1685"/>
    <x v="2"/>
    <s v="USA"/>
    <x v="9"/>
    <x v="34"/>
    <n v="22708"/>
    <x v="1"/>
    <s v="P1685"/>
    <x v="1"/>
    <x v="1"/>
    <s v="Product 1685"/>
    <n v="1778.81"/>
    <n v="4"/>
    <n v="0.46"/>
    <x v="1667"/>
  </r>
  <r>
    <n v="1686"/>
    <s v="MLTZFL6IE0"/>
    <d v="2015-12-04T00:00:00"/>
    <x v="27"/>
    <x v="3"/>
    <s v="G4ZA08YV"/>
    <s v="Customer 1686"/>
    <x v="0"/>
    <s v="USA"/>
    <x v="15"/>
    <x v="35"/>
    <n v="93936"/>
    <x v="2"/>
    <s v="P1686"/>
    <x v="0"/>
    <x v="4"/>
    <s v="Product 1686"/>
    <n v="3910.33"/>
    <n v="8"/>
    <n v="0.17"/>
    <x v="1668"/>
  </r>
  <r>
    <n v="1687"/>
    <s v="H3K1EP1D9K"/>
    <d v="2017-01-11T00:00:00"/>
    <x v="508"/>
    <x v="0"/>
    <s v="LPEQYUUL"/>
    <s v="Customer 1687"/>
    <x v="1"/>
    <s v="USA"/>
    <x v="19"/>
    <x v="36"/>
    <n v="69992"/>
    <x v="3"/>
    <s v="P1687"/>
    <x v="2"/>
    <x v="8"/>
    <s v="Product 1687"/>
    <n v="4868.0600000000004"/>
    <n v="3"/>
    <n v="0.04"/>
    <x v="1669"/>
  </r>
  <r>
    <n v="1688"/>
    <s v="IYSQJIJY2J"/>
    <d v="2014-07-06T00:00:00"/>
    <x v="131"/>
    <x v="2"/>
    <s v="R9EFMQ42"/>
    <s v="Customer 1688"/>
    <x v="2"/>
    <s v="USA"/>
    <x v="19"/>
    <x v="37"/>
    <n v="26372"/>
    <x v="1"/>
    <s v="P1688"/>
    <x v="0"/>
    <x v="6"/>
    <s v="Product 1688"/>
    <n v="3066.97"/>
    <n v="9"/>
    <n v="0.12"/>
    <x v="1670"/>
  </r>
  <r>
    <n v="1689"/>
    <s v="OKEXPNP88P"/>
    <d v="2015-10-18T00:00:00"/>
    <x v="1207"/>
    <x v="1"/>
    <s v="TORPF1OQ"/>
    <s v="Customer 1689"/>
    <x v="1"/>
    <s v="USA"/>
    <x v="5"/>
    <x v="38"/>
    <n v="16901"/>
    <x v="3"/>
    <s v="P1689"/>
    <x v="2"/>
    <x v="2"/>
    <s v="Product 1689"/>
    <n v="1557.68"/>
    <n v="8"/>
    <n v="0.14000000000000001"/>
    <x v="1671"/>
  </r>
  <r>
    <n v="1690"/>
    <s v="CKA9NBM9VH"/>
    <d v="2018-02-15T00:00:00"/>
    <x v="1208"/>
    <x v="2"/>
    <s v="3AUAPPCC"/>
    <s v="Customer 1690"/>
    <x v="2"/>
    <s v="USA"/>
    <x v="0"/>
    <x v="39"/>
    <n v="85327"/>
    <x v="2"/>
    <s v="P1690"/>
    <x v="1"/>
    <x v="1"/>
    <s v="Product 1690"/>
    <n v="3313.2"/>
    <n v="2"/>
    <n v="0.35"/>
    <x v="1672"/>
  </r>
  <r>
    <n v="1691"/>
    <s v="MVTTKK2Y2U"/>
    <d v="2015-10-08T00:00:00"/>
    <x v="1138"/>
    <x v="2"/>
    <s v="K9CYHMWA"/>
    <s v="Customer 1691"/>
    <x v="1"/>
    <s v="USA"/>
    <x v="1"/>
    <x v="40"/>
    <n v="96281"/>
    <x v="3"/>
    <s v="P1691"/>
    <x v="0"/>
    <x v="9"/>
    <s v="Product 1691"/>
    <n v="4901.58"/>
    <n v="9"/>
    <n v="0.15"/>
    <x v="1673"/>
  </r>
  <r>
    <n v="1692"/>
    <s v="H7SFDBSS8N"/>
    <d v="2015-11-20T00:00:00"/>
    <x v="797"/>
    <x v="1"/>
    <s v="TXY71Y02"/>
    <s v="Customer 1692"/>
    <x v="0"/>
    <s v="USA"/>
    <x v="11"/>
    <x v="41"/>
    <n v="92355"/>
    <x v="3"/>
    <s v="P1692"/>
    <x v="1"/>
    <x v="7"/>
    <s v="Product 1692"/>
    <n v="421.45"/>
    <n v="2"/>
    <n v="0.2"/>
    <x v="1674"/>
  </r>
  <r>
    <n v="1693"/>
    <s v="L9DRQED4JL"/>
    <d v="2019-05-07T00:00:00"/>
    <x v="1209"/>
    <x v="3"/>
    <s v="SUKVI9Y7"/>
    <s v="Customer 1693"/>
    <x v="0"/>
    <s v="USA"/>
    <x v="12"/>
    <x v="42"/>
    <n v="52404"/>
    <x v="2"/>
    <s v="P1693"/>
    <x v="1"/>
    <x v="1"/>
    <s v="Product 1693"/>
    <n v="1592.58"/>
    <n v="9"/>
    <n v="0.48"/>
    <x v="1675"/>
  </r>
  <r>
    <n v="1694"/>
    <s v="NJOUITCCG3"/>
    <d v="2015-02-07T00:00:00"/>
    <x v="365"/>
    <x v="3"/>
    <s v="VKBXO53O"/>
    <s v="Customer 1694"/>
    <x v="1"/>
    <s v="USA"/>
    <x v="0"/>
    <x v="43"/>
    <n v="44143"/>
    <x v="1"/>
    <s v="P1694"/>
    <x v="0"/>
    <x v="8"/>
    <s v="Product 1694"/>
    <n v="694.53"/>
    <n v="9"/>
    <n v="0.38"/>
    <x v="1676"/>
  </r>
  <r>
    <n v="1695"/>
    <s v="4ILJIECCRB"/>
    <d v="2015-03-24T00:00:00"/>
    <x v="1105"/>
    <x v="2"/>
    <s v="F8Y3F5RB"/>
    <s v="Customer 1695"/>
    <x v="1"/>
    <s v="USA"/>
    <x v="7"/>
    <x v="44"/>
    <n v="32662"/>
    <x v="0"/>
    <s v="P1695"/>
    <x v="1"/>
    <x v="6"/>
    <s v="Product 1695"/>
    <n v="1881.1"/>
    <n v="1"/>
    <n v="0.47"/>
    <x v="1677"/>
  </r>
  <r>
    <n v="1696"/>
    <s v="V37TUCDN7J"/>
    <d v="2016-08-07T00:00:00"/>
    <x v="1210"/>
    <x v="3"/>
    <s v="XYUWC4UU"/>
    <s v="Customer 1696"/>
    <x v="0"/>
    <s v="USA"/>
    <x v="4"/>
    <x v="45"/>
    <n v="63913"/>
    <x v="2"/>
    <s v="P1696"/>
    <x v="0"/>
    <x v="3"/>
    <s v="Product 1696"/>
    <n v="1419.31"/>
    <n v="9"/>
    <n v="0.32"/>
    <x v="1678"/>
  </r>
  <r>
    <n v="1697"/>
    <s v="G7PCC9AH55"/>
    <d v="2018-01-23T00:00:00"/>
    <x v="700"/>
    <x v="0"/>
    <s v="6I9LF0D9"/>
    <s v="Customer 1697"/>
    <x v="0"/>
    <s v="USA"/>
    <x v="14"/>
    <x v="46"/>
    <n v="11093"/>
    <x v="1"/>
    <s v="P1697"/>
    <x v="1"/>
    <x v="9"/>
    <s v="Product 1697"/>
    <n v="3447.07"/>
    <n v="8"/>
    <n v="0.33"/>
    <x v="1679"/>
  </r>
  <r>
    <n v="1698"/>
    <s v="1SP2YHW5PF"/>
    <d v="2015-11-23T00:00:00"/>
    <x v="1211"/>
    <x v="1"/>
    <s v="OCSVQJP4"/>
    <s v="Customer 1698"/>
    <x v="2"/>
    <s v="USA"/>
    <x v="8"/>
    <x v="47"/>
    <n v="75190"/>
    <x v="0"/>
    <s v="P1698"/>
    <x v="1"/>
    <x v="0"/>
    <s v="Product 1698"/>
    <n v="4678.83"/>
    <n v="10"/>
    <n v="0.22"/>
    <x v="1680"/>
  </r>
  <r>
    <n v="1699"/>
    <s v="1IVNDLTJB6"/>
    <d v="2019-01-07T00:00:00"/>
    <x v="1212"/>
    <x v="1"/>
    <s v="OKB9KDBF"/>
    <s v="Customer 1699"/>
    <x v="1"/>
    <s v="USA"/>
    <x v="10"/>
    <x v="48"/>
    <n v="70379"/>
    <x v="0"/>
    <s v="P1699"/>
    <x v="1"/>
    <x v="1"/>
    <s v="Product 1699"/>
    <n v="4854.21"/>
    <n v="3"/>
    <n v="0.42"/>
    <x v="1681"/>
  </r>
  <r>
    <n v="1700"/>
    <s v="16CSEHH055"/>
    <d v="2018-01-10T00:00:00"/>
    <x v="1213"/>
    <x v="0"/>
    <s v="P62H83WI"/>
    <s v="Customer 1700"/>
    <x v="0"/>
    <s v="USA"/>
    <x v="11"/>
    <x v="49"/>
    <n v="34929"/>
    <x v="3"/>
    <s v="P1700"/>
    <x v="0"/>
    <x v="0"/>
    <s v="Product 1700"/>
    <n v="4332.29"/>
    <n v="7"/>
    <n v="0.09"/>
    <x v="1682"/>
  </r>
  <r>
    <n v="1701"/>
    <s v="7N58TKTXLF"/>
    <d v="2014-05-12T00:00:00"/>
    <x v="18"/>
    <x v="1"/>
    <s v="3B5OEVO5"/>
    <s v="Customer 1701"/>
    <x v="1"/>
    <s v="USA"/>
    <x v="2"/>
    <x v="0"/>
    <n v="79410"/>
    <x v="0"/>
    <s v="P1701"/>
    <x v="0"/>
    <x v="1"/>
    <s v="Product 1701"/>
    <n v="3259.07"/>
    <n v="2"/>
    <n v="0.15"/>
    <x v="1683"/>
  </r>
  <r>
    <n v="1702"/>
    <s v="BSEK5VUIW8"/>
    <d v="2018-03-23T00:00:00"/>
    <x v="1181"/>
    <x v="3"/>
    <s v="8BF828ZK"/>
    <s v="Customer 1702"/>
    <x v="0"/>
    <s v="USA"/>
    <x v="13"/>
    <x v="1"/>
    <n v="44303"/>
    <x v="0"/>
    <s v="P1702"/>
    <x v="2"/>
    <x v="7"/>
    <s v="Product 1702"/>
    <n v="972.73"/>
    <n v="8"/>
    <n v="0.45"/>
    <x v="1684"/>
  </r>
  <r>
    <n v="1703"/>
    <s v="4VH0KXIMY5"/>
    <d v="2015-08-31T00:00:00"/>
    <x v="1214"/>
    <x v="3"/>
    <s v="2CJQIHTU"/>
    <s v="Customer 1703"/>
    <x v="2"/>
    <s v="USA"/>
    <x v="10"/>
    <x v="2"/>
    <n v="89475"/>
    <x v="3"/>
    <s v="P1703"/>
    <x v="0"/>
    <x v="4"/>
    <s v="Product 1703"/>
    <n v="4844.41"/>
    <n v="7"/>
    <n v="0.3"/>
    <x v="1685"/>
  </r>
  <r>
    <n v="1704"/>
    <s v="VMMTSXRFIN"/>
    <d v="2015-06-12T00:00:00"/>
    <x v="1174"/>
    <x v="2"/>
    <s v="6NO1Y0TN"/>
    <s v="Customer 1704"/>
    <x v="0"/>
    <s v="USA"/>
    <x v="4"/>
    <x v="3"/>
    <n v="51503"/>
    <x v="1"/>
    <s v="P1704"/>
    <x v="1"/>
    <x v="0"/>
    <s v="Product 1704"/>
    <n v="3508.89"/>
    <n v="2"/>
    <n v="0.4"/>
    <x v="1686"/>
  </r>
  <r>
    <n v="1705"/>
    <s v="EHJC6FZP9E"/>
    <d v="2014-05-13T00:00:00"/>
    <x v="491"/>
    <x v="3"/>
    <s v="E2Z95XDK"/>
    <s v="Customer 1705"/>
    <x v="1"/>
    <s v="USA"/>
    <x v="11"/>
    <x v="4"/>
    <n v="66197"/>
    <x v="1"/>
    <s v="P1705"/>
    <x v="0"/>
    <x v="8"/>
    <s v="Product 1705"/>
    <n v="2637.22"/>
    <n v="8"/>
    <n v="0.12"/>
    <x v="1687"/>
  </r>
  <r>
    <n v="1706"/>
    <s v="L9M8ERLWRC"/>
    <d v="2015-11-08T00:00:00"/>
    <x v="1215"/>
    <x v="1"/>
    <s v="NDEK2JA5"/>
    <s v="Customer 1706"/>
    <x v="2"/>
    <s v="USA"/>
    <x v="8"/>
    <x v="5"/>
    <n v="13681"/>
    <x v="2"/>
    <s v="P1706"/>
    <x v="2"/>
    <x v="2"/>
    <s v="Product 1706"/>
    <n v="4307.3100000000004"/>
    <n v="2"/>
    <n v="0.2"/>
    <x v="1688"/>
  </r>
  <r>
    <n v="1707"/>
    <s v="NJQ3HT0G93"/>
    <d v="2015-11-08T00:00:00"/>
    <x v="1216"/>
    <x v="2"/>
    <s v="JEJ0DX6B"/>
    <s v="Customer 1707"/>
    <x v="2"/>
    <s v="USA"/>
    <x v="2"/>
    <x v="6"/>
    <n v="50959"/>
    <x v="3"/>
    <s v="P1707"/>
    <x v="1"/>
    <x v="6"/>
    <s v="Product 1707"/>
    <n v="4222.7299999999996"/>
    <n v="1"/>
    <n v="0.4"/>
    <x v="1689"/>
  </r>
  <r>
    <n v="1708"/>
    <s v="NNNAMV4389"/>
    <d v="2017-03-09T00:00:00"/>
    <x v="897"/>
    <x v="1"/>
    <s v="GY5Q7UZS"/>
    <s v="Customer 1708"/>
    <x v="2"/>
    <s v="USA"/>
    <x v="11"/>
    <x v="7"/>
    <n v="41877"/>
    <x v="3"/>
    <s v="P1708"/>
    <x v="2"/>
    <x v="2"/>
    <s v="Product 1708"/>
    <n v="3896.71"/>
    <n v="9"/>
    <n v="0.32"/>
    <x v="1690"/>
  </r>
  <r>
    <n v="1709"/>
    <s v="F6LI6LKWFC"/>
    <d v="2014-02-05T00:00:00"/>
    <x v="619"/>
    <x v="3"/>
    <s v="TP7DJQ3E"/>
    <s v="Customer 1709"/>
    <x v="2"/>
    <s v="USA"/>
    <x v="4"/>
    <x v="8"/>
    <n v="96618"/>
    <x v="1"/>
    <s v="P1709"/>
    <x v="2"/>
    <x v="7"/>
    <s v="Product 1709"/>
    <n v="739.34"/>
    <n v="6"/>
    <n v="0.11"/>
    <x v="1691"/>
  </r>
  <r>
    <n v="1710"/>
    <s v="UXQMNCD4GJ"/>
    <d v="2019-07-19T00:00:00"/>
    <x v="821"/>
    <x v="0"/>
    <s v="C4UQ7XQB"/>
    <s v="Customer 1710"/>
    <x v="2"/>
    <s v="USA"/>
    <x v="1"/>
    <x v="9"/>
    <n v="18148"/>
    <x v="2"/>
    <s v="P1710"/>
    <x v="2"/>
    <x v="4"/>
    <s v="Product 1710"/>
    <n v="3654.81"/>
    <n v="9"/>
    <n v="0.41"/>
    <x v="1692"/>
  </r>
  <r>
    <n v="1711"/>
    <s v="R4AMW2YN44"/>
    <d v="2018-12-12T00:00:00"/>
    <x v="1217"/>
    <x v="0"/>
    <s v="J405HWOZ"/>
    <s v="Customer 1711"/>
    <x v="2"/>
    <s v="USA"/>
    <x v="12"/>
    <x v="10"/>
    <n v="89244"/>
    <x v="0"/>
    <s v="P1711"/>
    <x v="2"/>
    <x v="0"/>
    <s v="Product 1711"/>
    <n v="3556.33"/>
    <n v="3"/>
    <n v="0.3"/>
    <x v="1693"/>
  </r>
  <r>
    <n v="1712"/>
    <s v="5XM97GNA9B"/>
    <d v="2018-07-04T00:00:00"/>
    <x v="489"/>
    <x v="3"/>
    <s v="G4YE890R"/>
    <s v="Customer 1712"/>
    <x v="0"/>
    <s v="USA"/>
    <x v="18"/>
    <x v="11"/>
    <n v="23502"/>
    <x v="2"/>
    <s v="P1712"/>
    <x v="0"/>
    <x v="2"/>
    <s v="Product 1712"/>
    <n v="4907.28"/>
    <n v="2"/>
    <n v="0.35"/>
    <x v="1694"/>
  </r>
  <r>
    <n v="1713"/>
    <s v="GFN5AQQ7HC"/>
    <d v="2014-05-16T00:00:00"/>
    <x v="566"/>
    <x v="3"/>
    <s v="0G3AHW7P"/>
    <s v="Customer 1713"/>
    <x v="0"/>
    <s v="USA"/>
    <x v="5"/>
    <x v="12"/>
    <n v="20554"/>
    <x v="0"/>
    <s v="P1713"/>
    <x v="2"/>
    <x v="3"/>
    <s v="Product 1713"/>
    <n v="192"/>
    <n v="6"/>
    <n v="0.28999999999999998"/>
    <x v="1695"/>
  </r>
  <r>
    <n v="1714"/>
    <s v="MMB13JBJZK"/>
    <d v="2018-03-11T00:00:00"/>
    <x v="634"/>
    <x v="1"/>
    <s v="JJBB481K"/>
    <s v="Customer 1714"/>
    <x v="0"/>
    <s v="USA"/>
    <x v="18"/>
    <x v="13"/>
    <n v="12664"/>
    <x v="0"/>
    <s v="P1714"/>
    <x v="1"/>
    <x v="9"/>
    <s v="Product 1714"/>
    <n v="4145.33"/>
    <n v="1"/>
    <n v="0.46"/>
    <x v="1696"/>
  </r>
  <r>
    <n v="1715"/>
    <s v="RN6ADY9HFG"/>
    <d v="2017-07-09T00:00:00"/>
    <x v="1039"/>
    <x v="0"/>
    <s v="P0T8P86T"/>
    <s v="Customer 1715"/>
    <x v="2"/>
    <s v="USA"/>
    <x v="0"/>
    <x v="14"/>
    <n v="90517"/>
    <x v="0"/>
    <s v="P1715"/>
    <x v="1"/>
    <x v="5"/>
    <s v="Product 1715"/>
    <n v="4651.04"/>
    <n v="6"/>
    <n v="0.42"/>
    <x v="1697"/>
  </r>
  <r>
    <n v="1716"/>
    <s v="7487UTFO2W"/>
    <d v="2016-09-17T00:00:00"/>
    <x v="1218"/>
    <x v="2"/>
    <s v="2H9ORA5E"/>
    <s v="Customer 1716"/>
    <x v="2"/>
    <s v="USA"/>
    <x v="11"/>
    <x v="15"/>
    <n v="48518"/>
    <x v="2"/>
    <s v="P1716"/>
    <x v="0"/>
    <x v="7"/>
    <s v="Product 1716"/>
    <n v="1908.11"/>
    <n v="10"/>
    <n v="0.49"/>
    <x v="1698"/>
  </r>
  <r>
    <n v="1717"/>
    <s v="J1FHMENAWA"/>
    <d v="2018-02-05T00:00:00"/>
    <x v="1219"/>
    <x v="0"/>
    <s v="NNDVZ3WA"/>
    <s v="Customer 1717"/>
    <x v="0"/>
    <s v="USA"/>
    <x v="14"/>
    <x v="16"/>
    <n v="77954"/>
    <x v="1"/>
    <s v="P1717"/>
    <x v="0"/>
    <x v="8"/>
    <s v="Product 1717"/>
    <n v="1242.5999999999999"/>
    <n v="7"/>
    <n v="0.19"/>
    <x v="1699"/>
  </r>
  <r>
    <n v="1718"/>
    <s v="GV5IQL92S4"/>
    <d v="2019-10-12T00:00:00"/>
    <x v="773"/>
    <x v="1"/>
    <s v="AZHLEVZN"/>
    <s v="Customer 1718"/>
    <x v="1"/>
    <s v="USA"/>
    <x v="9"/>
    <x v="17"/>
    <n v="36646"/>
    <x v="2"/>
    <s v="P1718"/>
    <x v="0"/>
    <x v="5"/>
    <s v="Product 1718"/>
    <n v="579.29"/>
    <n v="8"/>
    <n v="0.15"/>
    <x v="1700"/>
  </r>
  <r>
    <n v="1719"/>
    <s v="X04J3PG1VS"/>
    <d v="2016-01-09T00:00:00"/>
    <x v="1220"/>
    <x v="3"/>
    <s v="Y36N8U25"/>
    <s v="Customer 1719"/>
    <x v="0"/>
    <s v="USA"/>
    <x v="16"/>
    <x v="18"/>
    <n v="99130"/>
    <x v="2"/>
    <s v="P1719"/>
    <x v="0"/>
    <x v="2"/>
    <s v="Product 1719"/>
    <n v="1293.98"/>
    <n v="4"/>
    <n v="0.47"/>
    <x v="1701"/>
  </r>
  <r>
    <n v="1720"/>
    <s v="8QFFDWCYF8"/>
    <d v="2017-03-28T00:00:00"/>
    <x v="583"/>
    <x v="0"/>
    <s v="186RUQO4"/>
    <s v="Customer 1720"/>
    <x v="2"/>
    <s v="USA"/>
    <x v="17"/>
    <x v="19"/>
    <n v="33412"/>
    <x v="3"/>
    <s v="P1720"/>
    <x v="0"/>
    <x v="4"/>
    <s v="Product 1720"/>
    <n v="3275.81"/>
    <n v="1"/>
    <n v="0.1"/>
    <x v="1702"/>
  </r>
  <r>
    <n v="1721"/>
    <s v="34Y5M04MKI"/>
    <d v="2016-05-27T00:00:00"/>
    <x v="1095"/>
    <x v="2"/>
    <s v="UNR8MZS5"/>
    <s v="Customer 1721"/>
    <x v="0"/>
    <s v="USA"/>
    <x v="3"/>
    <x v="20"/>
    <n v="37932"/>
    <x v="0"/>
    <s v="P1721"/>
    <x v="1"/>
    <x v="5"/>
    <s v="Product 1721"/>
    <n v="2164.25"/>
    <n v="6"/>
    <n v="0.31"/>
    <x v="1703"/>
  </r>
  <r>
    <n v="1722"/>
    <s v="CCGSXQ9ZSH"/>
    <d v="2014-04-01T00:00:00"/>
    <x v="482"/>
    <x v="0"/>
    <s v="S6O5SRB1"/>
    <s v="Customer 1722"/>
    <x v="2"/>
    <s v="USA"/>
    <x v="18"/>
    <x v="21"/>
    <n v="98688"/>
    <x v="2"/>
    <s v="P1722"/>
    <x v="0"/>
    <x v="8"/>
    <s v="Product 1722"/>
    <n v="3402.06"/>
    <n v="3"/>
    <n v="0.12"/>
    <x v="1704"/>
  </r>
  <r>
    <n v="1723"/>
    <s v="EZ5675E7XX"/>
    <d v="2016-04-24T00:00:00"/>
    <x v="1221"/>
    <x v="0"/>
    <s v="DRXXPZ11"/>
    <s v="Customer 1723"/>
    <x v="2"/>
    <s v="USA"/>
    <x v="16"/>
    <x v="22"/>
    <n v="93277"/>
    <x v="0"/>
    <s v="P1723"/>
    <x v="2"/>
    <x v="1"/>
    <s v="Product 1723"/>
    <n v="4776.91"/>
    <n v="10"/>
    <n v="0.35"/>
    <x v="1284"/>
  </r>
  <r>
    <n v="1724"/>
    <s v="3F3SFIR7F8"/>
    <d v="2015-09-22T00:00:00"/>
    <x v="1222"/>
    <x v="2"/>
    <s v="4I5BGCT5"/>
    <s v="Customer 1724"/>
    <x v="2"/>
    <s v="USA"/>
    <x v="19"/>
    <x v="23"/>
    <n v="82185"/>
    <x v="2"/>
    <s v="P1724"/>
    <x v="1"/>
    <x v="8"/>
    <s v="Product 1724"/>
    <n v="1550.72"/>
    <n v="4"/>
    <n v="0.24"/>
    <x v="1705"/>
  </r>
  <r>
    <n v="1725"/>
    <s v="EPVWMTUFII"/>
    <d v="2015-03-26T00:00:00"/>
    <x v="1223"/>
    <x v="3"/>
    <s v="ZJ7MZOD6"/>
    <s v="Customer 1725"/>
    <x v="1"/>
    <s v="USA"/>
    <x v="13"/>
    <x v="24"/>
    <n v="25805"/>
    <x v="1"/>
    <s v="P1725"/>
    <x v="0"/>
    <x v="9"/>
    <s v="Product 1725"/>
    <n v="4523.1499999999996"/>
    <n v="9"/>
    <n v="0.09"/>
    <x v="1706"/>
  </r>
  <r>
    <n v="1726"/>
    <s v="MGNVFZ2S9Z"/>
    <d v="2015-03-04T00:00:00"/>
    <x v="1224"/>
    <x v="3"/>
    <s v="ONB8WR7Q"/>
    <s v="Customer 1726"/>
    <x v="0"/>
    <s v="USA"/>
    <x v="10"/>
    <x v="25"/>
    <n v="13047"/>
    <x v="3"/>
    <s v="P1726"/>
    <x v="1"/>
    <x v="2"/>
    <s v="Product 1726"/>
    <n v="1615.93"/>
    <n v="5"/>
    <n v="0.23"/>
    <x v="1707"/>
  </r>
  <r>
    <n v="1727"/>
    <s v="ZFWVL2UYZW"/>
    <d v="2016-04-13T00:00:00"/>
    <x v="468"/>
    <x v="1"/>
    <s v="B9O074CU"/>
    <s v="Customer 1727"/>
    <x v="2"/>
    <s v="USA"/>
    <x v="18"/>
    <x v="26"/>
    <n v="80029"/>
    <x v="2"/>
    <s v="P1727"/>
    <x v="2"/>
    <x v="8"/>
    <s v="Product 1727"/>
    <n v="4329.3100000000004"/>
    <n v="4"/>
    <n v="0.42"/>
    <x v="1708"/>
  </r>
  <r>
    <n v="1728"/>
    <s v="9BY0R6IOJS"/>
    <d v="2019-05-01T00:00:00"/>
    <x v="1142"/>
    <x v="1"/>
    <s v="C64ANNYQ"/>
    <s v="Customer 1728"/>
    <x v="2"/>
    <s v="USA"/>
    <x v="0"/>
    <x v="27"/>
    <n v="91569"/>
    <x v="2"/>
    <s v="P1728"/>
    <x v="2"/>
    <x v="3"/>
    <s v="Product 1728"/>
    <n v="4665.1400000000003"/>
    <n v="3"/>
    <n v="0.31"/>
    <x v="1709"/>
  </r>
  <r>
    <n v="1729"/>
    <s v="A09LITQEKP"/>
    <d v="2015-08-20T00:00:00"/>
    <x v="1225"/>
    <x v="2"/>
    <s v="2XXPWK0I"/>
    <s v="Customer 1729"/>
    <x v="0"/>
    <s v="USA"/>
    <x v="15"/>
    <x v="28"/>
    <n v="18280"/>
    <x v="0"/>
    <s v="P1729"/>
    <x v="1"/>
    <x v="9"/>
    <s v="Product 1729"/>
    <n v="4519.87"/>
    <n v="6"/>
    <n v="0.25"/>
    <x v="1710"/>
  </r>
  <r>
    <n v="1730"/>
    <s v="98TN27SBD6"/>
    <d v="2014-12-26T00:00:00"/>
    <x v="1226"/>
    <x v="1"/>
    <s v="SMO0WJE5"/>
    <s v="Customer 1730"/>
    <x v="1"/>
    <s v="USA"/>
    <x v="16"/>
    <x v="29"/>
    <n v="91248"/>
    <x v="1"/>
    <s v="P1730"/>
    <x v="2"/>
    <x v="0"/>
    <s v="Product 1730"/>
    <n v="3028.74"/>
    <n v="5"/>
    <n v="0.2"/>
    <x v="1711"/>
  </r>
  <r>
    <n v="1731"/>
    <s v="99JT55EL1K"/>
    <d v="2016-10-08T00:00:00"/>
    <x v="680"/>
    <x v="0"/>
    <s v="V9LXMFSD"/>
    <s v="Customer 1731"/>
    <x v="1"/>
    <s v="USA"/>
    <x v="4"/>
    <x v="30"/>
    <n v="85163"/>
    <x v="1"/>
    <s v="P1731"/>
    <x v="2"/>
    <x v="9"/>
    <s v="Product 1731"/>
    <n v="4794.8500000000004"/>
    <n v="2"/>
    <n v="0.31"/>
    <x v="1011"/>
  </r>
  <r>
    <n v="1732"/>
    <s v="VZTO1UHUG4"/>
    <d v="2019-02-03T00:00:00"/>
    <x v="1227"/>
    <x v="2"/>
    <s v="6R2T178V"/>
    <s v="Customer 1732"/>
    <x v="1"/>
    <s v="USA"/>
    <x v="16"/>
    <x v="31"/>
    <n v="60359"/>
    <x v="2"/>
    <s v="P1732"/>
    <x v="0"/>
    <x v="4"/>
    <s v="Product 1732"/>
    <n v="10.02"/>
    <n v="3"/>
    <n v="0.24"/>
    <x v="1712"/>
  </r>
  <r>
    <n v="1733"/>
    <s v="TRGIQFA3EA"/>
    <d v="2015-03-28T00:00:00"/>
    <x v="39"/>
    <x v="0"/>
    <s v="30E05EKJ"/>
    <s v="Customer 1733"/>
    <x v="0"/>
    <s v="USA"/>
    <x v="11"/>
    <x v="32"/>
    <n v="29234"/>
    <x v="2"/>
    <s v="P1733"/>
    <x v="1"/>
    <x v="5"/>
    <s v="Product 1733"/>
    <n v="4537.9799999999996"/>
    <n v="8"/>
    <n v="0.3"/>
    <x v="1713"/>
  </r>
  <r>
    <n v="1734"/>
    <s v="NW07Z7766F"/>
    <d v="2014-01-26T00:00:00"/>
    <x v="77"/>
    <x v="0"/>
    <s v="ITHCM5EO"/>
    <s v="Customer 1734"/>
    <x v="1"/>
    <s v="USA"/>
    <x v="1"/>
    <x v="33"/>
    <n v="41387"/>
    <x v="2"/>
    <s v="P1734"/>
    <x v="0"/>
    <x v="8"/>
    <s v="Product 1734"/>
    <n v="1321.93"/>
    <n v="8"/>
    <n v="0.27"/>
    <x v="1714"/>
  </r>
  <r>
    <n v="1735"/>
    <s v="5VAFKJGYP3"/>
    <d v="2014-12-05T00:00:00"/>
    <x v="398"/>
    <x v="0"/>
    <s v="RQB5CGET"/>
    <s v="Customer 1735"/>
    <x v="0"/>
    <s v="USA"/>
    <x v="15"/>
    <x v="34"/>
    <n v="28586"/>
    <x v="1"/>
    <s v="P1735"/>
    <x v="1"/>
    <x v="8"/>
    <s v="Product 1735"/>
    <n v="2784.1"/>
    <n v="2"/>
    <n v="0.14000000000000001"/>
    <x v="1715"/>
  </r>
  <r>
    <n v="1736"/>
    <s v="EY6R63M3V4"/>
    <d v="2017-06-09T00:00:00"/>
    <x v="896"/>
    <x v="3"/>
    <s v="0RVYAX08"/>
    <s v="Customer 1736"/>
    <x v="2"/>
    <s v="USA"/>
    <x v="9"/>
    <x v="35"/>
    <n v="89523"/>
    <x v="3"/>
    <s v="P1736"/>
    <x v="1"/>
    <x v="9"/>
    <s v="Product 1736"/>
    <n v="3528"/>
    <n v="6"/>
    <n v="0.06"/>
    <x v="1716"/>
  </r>
  <r>
    <n v="1737"/>
    <s v="4Z962IDTPJ"/>
    <d v="2019-03-09T00:00:00"/>
    <x v="1228"/>
    <x v="2"/>
    <s v="YB0M3NSJ"/>
    <s v="Customer 1737"/>
    <x v="0"/>
    <s v="USA"/>
    <x v="15"/>
    <x v="36"/>
    <n v="10540"/>
    <x v="1"/>
    <s v="P1737"/>
    <x v="2"/>
    <x v="5"/>
    <s v="Product 1737"/>
    <n v="1361.13"/>
    <n v="5"/>
    <n v="0.18"/>
    <x v="1717"/>
  </r>
  <r>
    <n v="1738"/>
    <s v="6ZV1TXXD06"/>
    <d v="2015-08-25T00:00:00"/>
    <x v="1229"/>
    <x v="1"/>
    <s v="DZ3TVBV4"/>
    <s v="Customer 1738"/>
    <x v="2"/>
    <s v="USA"/>
    <x v="3"/>
    <x v="37"/>
    <n v="34612"/>
    <x v="0"/>
    <s v="P1738"/>
    <x v="1"/>
    <x v="7"/>
    <s v="Product 1738"/>
    <n v="2990.57"/>
    <n v="7"/>
    <n v="0.02"/>
    <x v="1718"/>
  </r>
  <r>
    <n v="1739"/>
    <s v="KNC8S0E2MH"/>
    <d v="2014-07-30T00:00:00"/>
    <x v="1104"/>
    <x v="3"/>
    <s v="MC4LPMHD"/>
    <s v="Customer 1739"/>
    <x v="2"/>
    <s v="USA"/>
    <x v="14"/>
    <x v="38"/>
    <n v="27740"/>
    <x v="2"/>
    <s v="P1739"/>
    <x v="0"/>
    <x v="4"/>
    <s v="Product 1739"/>
    <n v="1116.48"/>
    <n v="5"/>
    <n v="0.16"/>
    <x v="1719"/>
  </r>
  <r>
    <n v="1740"/>
    <s v="392N9H8ET0"/>
    <d v="2016-09-20T00:00:00"/>
    <x v="1072"/>
    <x v="0"/>
    <s v="POLEJQAV"/>
    <s v="Customer 1740"/>
    <x v="1"/>
    <s v="USA"/>
    <x v="16"/>
    <x v="39"/>
    <n v="51618"/>
    <x v="3"/>
    <s v="P1740"/>
    <x v="1"/>
    <x v="7"/>
    <s v="Product 1740"/>
    <n v="2467.34"/>
    <n v="3"/>
    <n v="0.43"/>
    <x v="1720"/>
  </r>
  <r>
    <n v="1741"/>
    <s v="ZJYHCTCPCW"/>
    <d v="2018-03-26T00:00:00"/>
    <x v="1230"/>
    <x v="1"/>
    <s v="SX9TO96Z"/>
    <s v="Customer 1741"/>
    <x v="2"/>
    <s v="USA"/>
    <x v="3"/>
    <x v="40"/>
    <n v="55957"/>
    <x v="1"/>
    <s v="P1741"/>
    <x v="2"/>
    <x v="3"/>
    <s v="Product 1741"/>
    <n v="4139.62"/>
    <n v="3"/>
    <n v="0.45"/>
    <x v="1721"/>
  </r>
  <r>
    <n v="1742"/>
    <s v="F8I7TWV7F5"/>
    <d v="2018-07-04T00:00:00"/>
    <x v="604"/>
    <x v="0"/>
    <s v="W9EX8RJS"/>
    <s v="Customer 1742"/>
    <x v="0"/>
    <s v="USA"/>
    <x v="9"/>
    <x v="41"/>
    <n v="93805"/>
    <x v="0"/>
    <s v="P1742"/>
    <x v="0"/>
    <x v="9"/>
    <s v="Product 1742"/>
    <n v="2714.31"/>
    <n v="9"/>
    <n v="0.35"/>
    <x v="1722"/>
  </r>
  <r>
    <n v="1743"/>
    <s v="ELGU3R2S5T"/>
    <d v="2017-10-06T00:00:00"/>
    <x v="401"/>
    <x v="0"/>
    <s v="WH4VB1BT"/>
    <s v="Customer 1743"/>
    <x v="2"/>
    <s v="USA"/>
    <x v="16"/>
    <x v="42"/>
    <n v="11656"/>
    <x v="1"/>
    <s v="P1743"/>
    <x v="2"/>
    <x v="8"/>
    <s v="Product 1743"/>
    <n v="4259.05"/>
    <n v="8"/>
    <n v="0.38"/>
    <x v="1723"/>
  </r>
  <r>
    <n v="1744"/>
    <s v="5ISRVRNX9T"/>
    <d v="2017-09-02T00:00:00"/>
    <x v="1231"/>
    <x v="0"/>
    <s v="2EXBGJHO"/>
    <s v="Customer 1744"/>
    <x v="2"/>
    <s v="USA"/>
    <x v="6"/>
    <x v="43"/>
    <n v="75723"/>
    <x v="0"/>
    <s v="P1744"/>
    <x v="1"/>
    <x v="9"/>
    <s v="Product 1744"/>
    <n v="4371.34"/>
    <n v="2"/>
    <n v="0.13"/>
    <x v="1724"/>
  </r>
  <r>
    <n v="1745"/>
    <s v="CRJZRAC1NL"/>
    <d v="2014-02-28T00:00:00"/>
    <x v="1232"/>
    <x v="0"/>
    <s v="TDYTUM31"/>
    <s v="Customer 1745"/>
    <x v="2"/>
    <s v="USA"/>
    <x v="12"/>
    <x v="44"/>
    <n v="60705"/>
    <x v="3"/>
    <s v="P1745"/>
    <x v="1"/>
    <x v="3"/>
    <s v="Product 1745"/>
    <n v="451.05"/>
    <n v="10"/>
    <n v="0.5"/>
    <x v="1725"/>
  </r>
  <r>
    <n v="1746"/>
    <s v="1RBYSBMXZX"/>
    <d v="2014-11-18T00:00:00"/>
    <x v="1160"/>
    <x v="1"/>
    <s v="QEF519FJ"/>
    <s v="Customer 1746"/>
    <x v="0"/>
    <s v="USA"/>
    <x v="1"/>
    <x v="45"/>
    <n v="46053"/>
    <x v="3"/>
    <s v="P1746"/>
    <x v="0"/>
    <x v="8"/>
    <s v="Product 1746"/>
    <n v="1712.2"/>
    <n v="10"/>
    <n v="0.1"/>
    <x v="1726"/>
  </r>
  <r>
    <n v="1747"/>
    <s v="WRJ4G34KRL"/>
    <d v="2019-12-25T00:00:00"/>
    <x v="1233"/>
    <x v="0"/>
    <s v="0C9B7Q1V"/>
    <s v="Customer 1747"/>
    <x v="1"/>
    <s v="USA"/>
    <x v="19"/>
    <x v="46"/>
    <n v="90273"/>
    <x v="3"/>
    <s v="P1747"/>
    <x v="1"/>
    <x v="5"/>
    <s v="Product 1747"/>
    <n v="1813.12"/>
    <n v="6"/>
    <n v="0.39"/>
    <x v="1727"/>
  </r>
  <r>
    <n v="1748"/>
    <s v="QDL9B6AQVJ"/>
    <d v="2015-11-01T00:00:00"/>
    <x v="294"/>
    <x v="3"/>
    <s v="3DGSDISV"/>
    <s v="Customer 1748"/>
    <x v="0"/>
    <s v="USA"/>
    <x v="1"/>
    <x v="47"/>
    <n v="88305"/>
    <x v="1"/>
    <s v="P1748"/>
    <x v="0"/>
    <x v="8"/>
    <s v="Product 1748"/>
    <n v="2287.91"/>
    <n v="10"/>
    <n v="0.26"/>
    <x v="1728"/>
  </r>
  <r>
    <n v="1749"/>
    <s v="L2PEBEOMPT"/>
    <d v="2016-08-14T00:00:00"/>
    <x v="1234"/>
    <x v="1"/>
    <s v="R0IJD4HF"/>
    <s v="Customer 1749"/>
    <x v="1"/>
    <s v="USA"/>
    <x v="17"/>
    <x v="48"/>
    <n v="64324"/>
    <x v="3"/>
    <s v="P1749"/>
    <x v="1"/>
    <x v="4"/>
    <s v="Product 1749"/>
    <n v="3809.01"/>
    <n v="8"/>
    <n v="0.06"/>
    <x v="1729"/>
  </r>
  <r>
    <n v="1750"/>
    <s v="YBX78D6N83"/>
    <d v="2015-04-07T00:00:00"/>
    <x v="735"/>
    <x v="1"/>
    <s v="A94KAQVL"/>
    <s v="Customer 1750"/>
    <x v="2"/>
    <s v="USA"/>
    <x v="0"/>
    <x v="49"/>
    <n v="96574"/>
    <x v="1"/>
    <s v="P1750"/>
    <x v="1"/>
    <x v="8"/>
    <s v="Product 1750"/>
    <n v="870.85"/>
    <n v="1"/>
    <n v="0.22"/>
    <x v="1730"/>
  </r>
  <r>
    <n v="1751"/>
    <s v="0KQQUS4SAY"/>
    <d v="2015-12-30T00:00:00"/>
    <x v="1235"/>
    <x v="1"/>
    <s v="U509CQFU"/>
    <s v="Customer 1751"/>
    <x v="1"/>
    <s v="USA"/>
    <x v="9"/>
    <x v="0"/>
    <n v="51630"/>
    <x v="0"/>
    <s v="P1751"/>
    <x v="2"/>
    <x v="9"/>
    <s v="Product 1751"/>
    <n v="4026.72"/>
    <n v="7"/>
    <n v="0.38"/>
    <x v="1731"/>
  </r>
  <r>
    <n v="1752"/>
    <s v="00DB1C3IZD"/>
    <d v="2018-02-07T00:00:00"/>
    <x v="1236"/>
    <x v="2"/>
    <s v="FTTDGR95"/>
    <s v="Customer 1752"/>
    <x v="1"/>
    <s v="USA"/>
    <x v="6"/>
    <x v="1"/>
    <n v="45703"/>
    <x v="1"/>
    <s v="P1752"/>
    <x v="2"/>
    <x v="9"/>
    <s v="Product 1752"/>
    <n v="2231.13"/>
    <n v="3"/>
    <n v="0.14000000000000001"/>
    <x v="1732"/>
  </r>
  <r>
    <n v="1753"/>
    <s v="DN0BLEZJPQ"/>
    <d v="2019-04-11T00:00:00"/>
    <x v="1237"/>
    <x v="2"/>
    <s v="ZTP2KYSO"/>
    <s v="Customer 1753"/>
    <x v="1"/>
    <s v="USA"/>
    <x v="3"/>
    <x v="2"/>
    <n v="37633"/>
    <x v="3"/>
    <s v="P1753"/>
    <x v="0"/>
    <x v="3"/>
    <s v="Product 1753"/>
    <n v="1123.2"/>
    <n v="10"/>
    <n v="0.05"/>
    <x v="1733"/>
  </r>
  <r>
    <n v="1754"/>
    <s v="SKARXAV2KU"/>
    <d v="2015-04-29T00:00:00"/>
    <x v="298"/>
    <x v="1"/>
    <s v="K8HMXGPB"/>
    <s v="Customer 1754"/>
    <x v="1"/>
    <s v="USA"/>
    <x v="6"/>
    <x v="3"/>
    <n v="86806"/>
    <x v="2"/>
    <s v="P1754"/>
    <x v="1"/>
    <x v="8"/>
    <s v="Product 1754"/>
    <n v="787.43"/>
    <n v="5"/>
    <n v="0.17"/>
    <x v="1734"/>
  </r>
  <r>
    <n v="1755"/>
    <s v="8EV26CZAV2"/>
    <d v="2016-05-20T00:00:00"/>
    <x v="793"/>
    <x v="0"/>
    <s v="KS4J7UE0"/>
    <s v="Customer 1755"/>
    <x v="2"/>
    <s v="USA"/>
    <x v="9"/>
    <x v="4"/>
    <n v="13177"/>
    <x v="2"/>
    <s v="P1755"/>
    <x v="1"/>
    <x v="3"/>
    <s v="Product 1755"/>
    <n v="924.96"/>
    <n v="1"/>
    <n v="0.23"/>
    <x v="1735"/>
  </r>
  <r>
    <n v="1756"/>
    <s v="FJ4UWBRNJA"/>
    <d v="2017-09-19T00:00:00"/>
    <x v="656"/>
    <x v="0"/>
    <s v="PP9XU7TQ"/>
    <s v="Customer 1756"/>
    <x v="1"/>
    <s v="USA"/>
    <x v="13"/>
    <x v="5"/>
    <n v="77275"/>
    <x v="2"/>
    <s v="P1756"/>
    <x v="1"/>
    <x v="0"/>
    <s v="Product 1756"/>
    <n v="1795.02"/>
    <n v="1"/>
    <n v="0.28000000000000003"/>
    <x v="1736"/>
  </r>
  <r>
    <n v="1757"/>
    <s v="7USKSXR06D"/>
    <d v="2017-07-14T00:00:00"/>
    <x v="1238"/>
    <x v="3"/>
    <s v="9WC6RPSH"/>
    <s v="Customer 1757"/>
    <x v="1"/>
    <s v="USA"/>
    <x v="17"/>
    <x v="6"/>
    <n v="20456"/>
    <x v="3"/>
    <s v="P1757"/>
    <x v="2"/>
    <x v="3"/>
    <s v="Product 1757"/>
    <n v="747.37"/>
    <n v="4"/>
    <n v="0.13"/>
    <x v="1737"/>
  </r>
  <r>
    <n v="1758"/>
    <s v="KPZNUYR1WS"/>
    <d v="2019-11-03T00:00:00"/>
    <x v="1239"/>
    <x v="2"/>
    <s v="13TMDTN3"/>
    <s v="Customer 1758"/>
    <x v="2"/>
    <s v="USA"/>
    <x v="12"/>
    <x v="7"/>
    <n v="57523"/>
    <x v="0"/>
    <s v="P1758"/>
    <x v="2"/>
    <x v="5"/>
    <s v="Product 1758"/>
    <n v="4560.82"/>
    <n v="5"/>
    <n v="0.24"/>
    <x v="1738"/>
  </r>
  <r>
    <n v="1759"/>
    <s v="6B8YH34NDJ"/>
    <d v="2017-03-24T00:00:00"/>
    <x v="906"/>
    <x v="2"/>
    <s v="QC9RMRTC"/>
    <s v="Customer 1759"/>
    <x v="1"/>
    <s v="USA"/>
    <x v="4"/>
    <x v="8"/>
    <n v="52786"/>
    <x v="1"/>
    <s v="P1759"/>
    <x v="1"/>
    <x v="2"/>
    <s v="Product 1759"/>
    <n v="970.49"/>
    <n v="5"/>
    <n v="0.19"/>
    <x v="1739"/>
  </r>
  <r>
    <n v="1760"/>
    <s v="3ES2QKGE88"/>
    <d v="2018-05-20T00:00:00"/>
    <x v="453"/>
    <x v="3"/>
    <s v="1JPU00H7"/>
    <s v="Customer 1760"/>
    <x v="0"/>
    <s v="USA"/>
    <x v="0"/>
    <x v="9"/>
    <n v="33079"/>
    <x v="1"/>
    <s v="P1760"/>
    <x v="0"/>
    <x v="7"/>
    <s v="Product 1760"/>
    <n v="2956.83"/>
    <n v="10"/>
    <n v="0.09"/>
    <x v="1740"/>
  </r>
  <r>
    <n v="1761"/>
    <s v="ZMSVAUKQQN"/>
    <d v="2015-06-20T00:00:00"/>
    <x v="206"/>
    <x v="3"/>
    <s v="GAJC9YIF"/>
    <s v="Customer 1761"/>
    <x v="0"/>
    <s v="USA"/>
    <x v="12"/>
    <x v="10"/>
    <n v="96611"/>
    <x v="3"/>
    <s v="P1761"/>
    <x v="0"/>
    <x v="7"/>
    <s v="Product 1761"/>
    <n v="1803.8"/>
    <n v="8"/>
    <n v="0.28999999999999998"/>
    <x v="1741"/>
  </r>
  <r>
    <n v="1762"/>
    <s v="LRV56A2UFX"/>
    <d v="2018-07-12T00:00:00"/>
    <x v="1240"/>
    <x v="1"/>
    <s v="NQMNLT89"/>
    <s v="Customer 1762"/>
    <x v="2"/>
    <s v="USA"/>
    <x v="12"/>
    <x v="11"/>
    <n v="20474"/>
    <x v="3"/>
    <s v="P1762"/>
    <x v="2"/>
    <x v="8"/>
    <s v="Product 1762"/>
    <n v="53.6"/>
    <n v="1"/>
    <n v="0.16"/>
    <x v="1742"/>
  </r>
  <r>
    <n v="1763"/>
    <s v="DBRBY2D6C7"/>
    <d v="2016-09-02T00:00:00"/>
    <x v="1014"/>
    <x v="1"/>
    <s v="IJ35NP39"/>
    <s v="Customer 1763"/>
    <x v="0"/>
    <s v="USA"/>
    <x v="10"/>
    <x v="12"/>
    <n v="21030"/>
    <x v="1"/>
    <s v="P1763"/>
    <x v="0"/>
    <x v="9"/>
    <s v="Product 1763"/>
    <n v="620.46"/>
    <n v="6"/>
    <n v="0.41"/>
    <x v="1743"/>
  </r>
  <r>
    <n v="1764"/>
    <s v="O4P9YMBLGP"/>
    <d v="2016-06-19T00:00:00"/>
    <x v="1241"/>
    <x v="0"/>
    <s v="KXXRL1JM"/>
    <s v="Customer 1764"/>
    <x v="2"/>
    <s v="USA"/>
    <x v="12"/>
    <x v="13"/>
    <n v="56406"/>
    <x v="1"/>
    <s v="P1764"/>
    <x v="0"/>
    <x v="6"/>
    <s v="Product 1764"/>
    <n v="3184.07"/>
    <n v="6"/>
    <n v="0.47"/>
    <x v="1744"/>
  </r>
  <r>
    <n v="1765"/>
    <s v="JCSRWGMYFV"/>
    <d v="2016-01-11T00:00:00"/>
    <x v="660"/>
    <x v="3"/>
    <s v="Z4Q0S2XG"/>
    <s v="Customer 1765"/>
    <x v="1"/>
    <s v="USA"/>
    <x v="16"/>
    <x v="14"/>
    <n v="16885"/>
    <x v="0"/>
    <s v="P1765"/>
    <x v="1"/>
    <x v="3"/>
    <s v="Product 1765"/>
    <n v="2267.16"/>
    <n v="9"/>
    <n v="0.11"/>
    <x v="1745"/>
  </r>
  <r>
    <n v="1766"/>
    <s v="3O3Y531NAD"/>
    <d v="2017-08-02T00:00:00"/>
    <x v="1242"/>
    <x v="2"/>
    <s v="4DLPPIQE"/>
    <s v="Customer 1766"/>
    <x v="0"/>
    <s v="USA"/>
    <x v="11"/>
    <x v="15"/>
    <n v="47258"/>
    <x v="2"/>
    <s v="P1766"/>
    <x v="1"/>
    <x v="3"/>
    <s v="Product 1766"/>
    <n v="2546.5100000000002"/>
    <n v="2"/>
    <n v="0.37"/>
    <x v="1746"/>
  </r>
  <r>
    <n v="1767"/>
    <s v="GCN9NKYKVP"/>
    <d v="2019-09-25T00:00:00"/>
    <x v="1243"/>
    <x v="2"/>
    <s v="HZVQ0I81"/>
    <s v="Customer 1767"/>
    <x v="0"/>
    <s v="USA"/>
    <x v="4"/>
    <x v="16"/>
    <n v="45131"/>
    <x v="3"/>
    <s v="P1767"/>
    <x v="2"/>
    <x v="6"/>
    <s v="Product 1767"/>
    <n v="2717.56"/>
    <n v="9"/>
    <n v="0.38"/>
    <x v="1747"/>
  </r>
  <r>
    <n v="1768"/>
    <s v="UKGHZW665Y"/>
    <d v="2019-08-20T00:00:00"/>
    <x v="1244"/>
    <x v="3"/>
    <s v="TDOJJJUZ"/>
    <s v="Customer 1768"/>
    <x v="1"/>
    <s v="USA"/>
    <x v="13"/>
    <x v="17"/>
    <n v="27217"/>
    <x v="0"/>
    <s v="P1768"/>
    <x v="2"/>
    <x v="3"/>
    <s v="Product 1768"/>
    <n v="2549.58"/>
    <n v="4"/>
    <n v="0.12"/>
    <x v="1748"/>
  </r>
  <r>
    <n v="1769"/>
    <s v="D9DYPSXNP2"/>
    <d v="2019-01-23T00:00:00"/>
    <x v="233"/>
    <x v="2"/>
    <s v="F0O1FS7A"/>
    <s v="Customer 1769"/>
    <x v="0"/>
    <s v="USA"/>
    <x v="9"/>
    <x v="18"/>
    <n v="97299"/>
    <x v="2"/>
    <s v="P1769"/>
    <x v="1"/>
    <x v="4"/>
    <s v="Product 1769"/>
    <n v="4066.31"/>
    <n v="9"/>
    <n v="0.4"/>
    <x v="1749"/>
  </r>
  <r>
    <n v="1770"/>
    <s v="3YAGPMODN6"/>
    <d v="2014-08-25T00:00:00"/>
    <x v="1245"/>
    <x v="1"/>
    <s v="LO5V8JNS"/>
    <s v="Customer 1770"/>
    <x v="0"/>
    <s v="USA"/>
    <x v="16"/>
    <x v="19"/>
    <n v="44079"/>
    <x v="3"/>
    <s v="P1770"/>
    <x v="2"/>
    <x v="8"/>
    <s v="Product 1770"/>
    <n v="3754.11"/>
    <n v="5"/>
    <n v="0.11"/>
    <x v="1750"/>
  </r>
  <r>
    <n v="1771"/>
    <s v="SEP0KLG6BR"/>
    <d v="2019-04-05T00:00:00"/>
    <x v="614"/>
    <x v="2"/>
    <s v="TF5MFONS"/>
    <s v="Customer 1771"/>
    <x v="2"/>
    <s v="USA"/>
    <x v="2"/>
    <x v="20"/>
    <n v="58556"/>
    <x v="1"/>
    <s v="P1771"/>
    <x v="1"/>
    <x v="2"/>
    <s v="Product 1771"/>
    <n v="2254.33"/>
    <n v="8"/>
    <n v="0.02"/>
    <x v="1751"/>
  </r>
  <r>
    <n v="1772"/>
    <s v="0VYX3J98LO"/>
    <d v="2014-06-28T00:00:00"/>
    <x v="909"/>
    <x v="0"/>
    <s v="RV81Y8HH"/>
    <s v="Customer 1772"/>
    <x v="1"/>
    <s v="USA"/>
    <x v="7"/>
    <x v="21"/>
    <n v="44781"/>
    <x v="2"/>
    <s v="P1772"/>
    <x v="2"/>
    <x v="3"/>
    <s v="Product 1772"/>
    <n v="470.58"/>
    <n v="10"/>
    <n v="0.04"/>
    <x v="1752"/>
  </r>
  <r>
    <n v="1773"/>
    <s v="2BT7VDVCOJ"/>
    <d v="2018-12-21T00:00:00"/>
    <x v="1193"/>
    <x v="3"/>
    <s v="J4BFZVTK"/>
    <s v="Customer 1773"/>
    <x v="2"/>
    <s v="USA"/>
    <x v="17"/>
    <x v="22"/>
    <n v="22202"/>
    <x v="2"/>
    <s v="P1773"/>
    <x v="0"/>
    <x v="0"/>
    <s v="Product 1773"/>
    <n v="2991.24"/>
    <n v="6"/>
    <n v="0.05"/>
    <x v="1753"/>
  </r>
  <r>
    <n v="1774"/>
    <s v="HX7MW0K2A9"/>
    <d v="2015-01-05T00:00:00"/>
    <x v="1144"/>
    <x v="2"/>
    <s v="4BHZLVYE"/>
    <s v="Customer 1774"/>
    <x v="1"/>
    <s v="USA"/>
    <x v="14"/>
    <x v="23"/>
    <n v="13355"/>
    <x v="0"/>
    <s v="P1774"/>
    <x v="2"/>
    <x v="3"/>
    <s v="Product 1774"/>
    <n v="1293.92"/>
    <n v="8"/>
    <n v="0.32"/>
    <x v="1754"/>
  </r>
  <r>
    <n v="1775"/>
    <s v="LN14WYU1C9"/>
    <d v="2016-08-16T00:00:00"/>
    <x v="17"/>
    <x v="3"/>
    <s v="QJSZE88F"/>
    <s v="Customer 1775"/>
    <x v="1"/>
    <s v="USA"/>
    <x v="13"/>
    <x v="24"/>
    <n v="90590"/>
    <x v="3"/>
    <s v="P1775"/>
    <x v="1"/>
    <x v="8"/>
    <s v="Product 1775"/>
    <n v="1869.27"/>
    <n v="1"/>
    <n v="0.13"/>
    <x v="1755"/>
  </r>
  <r>
    <n v="1776"/>
    <s v="PN9M8M5A8L"/>
    <d v="2019-09-21T00:00:00"/>
    <x v="286"/>
    <x v="3"/>
    <s v="A6J3H08G"/>
    <s v="Customer 1776"/>
    <x v="2"/>
    <s v="USA"/>
    <x v="5"/>
    <x v="25"/>
    <n v="54307"/>
    <x v="0"/>
    <s v="P1776"/>
    <x v="0"/>
    <x v="6"/>
    <s v="Product 1776"/>
    <n v="3346.51"/>
    <n v="1"/>
    <n v="0.44"/>
    <x v="1756"/>
  </r>
  <r>
    <n v="1777"/>
    <s v="PUA2SXER7N"/>
    <d v="2017-10-16T00:00:00"/>
    <x v="990"/>
    <x v="3"/>
    <s v="LT8HJZQR"/>
    <s v="Customer 1777"/>
    <x v="1"/>
    <s v="USA"/>
    <x v="8"/>
    <x v="26"/>
    <n v="50682"/>
    <x v="3"/>
    <s v="P1777"/>
    <x v="1"/>
    <x v="0"/>
    <s v="Product 1777"/>
    <n v="4937.8100000000004"/>
    <n v="3"/>
    <n v="0.19"/>
    <x v="1757"/>
  </r>
  <r>
    <n v="1778"/>
    <s v="02G16QGZY4"/>
    <d v="2015-07-02T00:00:00"/>
    <x v="1154"/>
    <x v="3"/>
    <s v="8TZTLDEW"/>
    <s v="Customer 1778"/>
    <x v="1"/>
    <s v="USA"/>
    <x v="12"/>
    <x v="27"/>
    <n v="96321"/>
    <x v="0"/>
    <s v="P1778"/>
    <x v="0"/>
    <x v="7"/>
    <s v="Product 1778"/>
    <n v="4945.51"/>
    <n v="7"/>
    <n v="0.49"/>
    <x v="1758"/>
  </r>
  <r>
    <n v="1779"/>
    <s v="WQYUUWM55D"/>
    <d v="2019-11-10T00:00:00"/>
    <x v="1246"/>
    <x v="0"/>
    <s v="3QTLXCN6"/>
    <s v="Customer 1779"/>
    <x v="2"/>
    <s v="USA"/>
    <x v="3"/>
    <x v="28"/>
    <n v="72608"/>
    <x v="3"/>
    <s v="P1779"/>
    <x v="0"/>
    <x v="4"/>
    <s v="Product 1779"/>
    <n v="2672.42"/>
    <n v="2"/>
    <n v="7.0000000000000007E-2"/>
    <x v="1759"/>
  </r>
  <r>
    <n v="1780"/>
    <s v="HKT8GRUHG9"/>
    <d v="2016-09-19T00:00:00"/>
    <x v="892"/>
    <x v="2"/>
    <s v="LG6HGM71"/>
    <s v="Customer 1780"/>
    <x v="0"/>
    <s v="USA"/>
    <x v="15"/>
    <x v="29"/>
    <n v="40592"/>
    <x v="0"/>
    <s v="P1780"/>
    <x v="2"/>
    <x v="0"/>
    <s v="Product 1780"/>
    <n v="3481.68"/>
    <n v="4"/>
    <n v="0.32"/>
    <x v="1760"/>
  </r>
  <r>
    <n v="1781"/>
    <s v="OCEDU5RZZ2"/>
    <d v="2019-05-14T00:00:00"/>
    <x v="1247"/>
    <x v="2"/>
    <s v="F3C7XN71"/>
    <s v="Customer 1781"/>
    <x v="1"/>
    <s v="USA"/>
    <x v="13"/>
    <x v="30"/>
    <n v="59935"/>
    <x v="0"/>
    <s v="P1781"/>
    <x v="2"/>
    <x v="6"/>
    <s v="Product 1781"/>
    <n v="2853.64"/>
    <n v="4"/>
    <n v="0.28999999999999998"/>
    <x v="1761"/>
  </r>
  <r>
    <n v="1782"/>
    <s v="MF3WLQGF51"/>
    <d v="2014-09-12T00:00:00"/>
    <x v="1248"/>
    <x v="1"/>
    <s v="5RQMTI5J"/>
    <s v="Customer 1782"/>
    <x v="2"/>
    <s v="USA"/>
    <x v="15"/>
    <x v="31"/>
    <n v="46608"/>
    <x v="1"/>
    <s v="P1782"/>
    <x v="0"/>
    <x v="1"/>
    <s v="Product 1782"/>
    <n v="1374.88"/>
    <n v="1"/>
    <n v="0.43"/>
    <x v="1762"/>
  </r>
  <r>
    <n v="1783"/>
    <s v="B6P6OI58WA"/>
    <d v="2015-11-18T00:00:00"/>
    <x v="938"/>
    <x v="2"/>
    <s v="7WNUO0JR"/>
    <s v="Customer 1783"/>
    <x v="0"/>
    <s v="USA"/>
    <x v="4"/>
    <x v="32"/>
    <n v="37794"/>
    <x v="0"/>
    <s v="P1783"/>
    <x v="0"/>
    <x v="8"/>
    <s v="Product 1783"/>
    <n v="3115.29"/>
    <n v="2"/>
    <n v="0.46"/>
    <x v="1763"/>
  </r>
  <r>
    <n v="1784"/>
    <s v="IQR8X3Z1IX"/>
    <d v="2018-12-31T00:00:00"/>
    <x v="1249"/>
    <x v="1"/>
    <s v="VGJKNYQU"/>
    <s v="Customer 1784"/>
    <x v="1"/>
    <s v="USA"/>
    <x v="13"/>
    <x v="33"/>
    <n v="25668"/>
    <x v="0"/>
    <s v="P1784"/>
    <x v="0"/>
    <x v="6"/>
    <s v="Product 1784"/>
    <n v="427.34"/>
    <n v="8"/>
    <n v="0.46"/>
    <x v="1764"/>
  </r>
  <r>
    <n v="1785"/>
    <s v="6OZ7CSV0BL"/>
    <d v="2014-08-10T00:00:00"/>
    <x v="1250"/>
    <x v="3"/>
    <s v="AK7WJ874"/>
    <s v="Customer 1785"/>
    <x v="1"/>
    <s v="USA"/>
    <x v="1"/>
    <x v="34"/>
    <n v="16959"/>
    <x v="2"/>
    <s v="P1785"/>
    <x v="1"/>
    <x v="1"/>
    <s v="Product 1785"/>
    <n v="2144.65"/>
    <n v="1"/>
    <n v="0.15"/>
    <x v="1765"/>
  </r>
  <r>
    <n v="1786"/>
    <s v="2TKZS19110"/>
    <d v="2019-08-06T00:00:00"/>
    <x v="1251"/>
    <x v="2"/>
    <s v="B7308B3J"/>
    <s v="Customer 1786"/>
    <x v="1"/>
    <s v="USA"/>
    <x v="5"/>
    <x v="35"/>
    <n v="94746"/>
    <x v="3"/>
    <s v="P1786"/>
    <x v="1"/>
    <x v="2"/>
    <s v="Product 1786"/>
    <n v="3997.75"/>
    <n v="7"/>
    <n v="0.28999999999999998"/>
    <x v="1766"/>
  </r>
  <r>
    <n v="1787"/>
    <s v="T8TRXR0HWJ"/>
    <d v="2018-03-17T00:00:00"/>
    <x v="1252"/>
    <x v="1"/>
    <s v="0WQJVEHZ"/>
    <s v="Customer 1787"/>
    <x v="2"/>
    <s v="USA"/>
    <x v="4"/>
    <x v="36"/>
    <n v="91348"/>
    <x v="2"/>
    <s v="P1787"/>
    <x v="0"/>
    <x v="2"/>
    <s v="Product 1787"/>
    <n v="4748.6499999999996"/>
    <n v="10"/>
    <n v="0.05"/>
    <x v="1767"/>
  </r>
  <r>
    <n v="1788"/>
    <s v="RIVC99BQ82"/>
    <d v="2018-04-25T00:00:00"/>
    <x v="741"/>
    <x v="3"/>
    <s v="GFPEI7N5"/>
    <s v="Customer 1788"/>
    <x v="2"/>
    <s v="USA"/>
    <x v="3"/>
    <x v="37"/>
    <n v="71387"/>
    <x v="3"/>
    <s v="P1788"/>
    <x v="0"/>
    <x v="6"/>
    <s v="Product 1788"/>
    <n v="4713.26"/>
    <n v="3"/>
    <n v="0.22"/>
    <x v="1768"/>
  </r>
  <r>
    <n v="1789"/>
    <s v="FSWESY3MCH"/>
    <d v="2019-02-26T00:00:00"/>
    <x v="429"/>
    <x v="0"/>
    <s v="10DLHGKJ"/>
    <s v="Customer 1789"/>
    <x v="0"/>
    <s v="USA"/>
    <x v="7"/>
    <x v="38"/>
    <n v="78084"/>
    <x v="0"/>
    <s v="P1789"/>
    <x v="1"/>
    <x v="6"/>
    <s v="Product 1789"/>
    <n v="669.51"/>
    <n v="1"/>
    <n v="0.2"/>
    <x v="1769"/>
  </r>
  <r>
    <n v="1790"/>
    <s v="2760TL94RX"/>
    <d v="2019-11-11T00:00:00"/>
    <x v="369"/>
    <x v="3"/>
    <s v="DXALMQVJ"/>
    <s v="Customer 1790"/>
    <x v="1"/>
    <s v="USA"/>
    <x v="19"/>
    <x v="39"/>
    <n v="98922"/>
    <x v="1"/>
    <s v="P1790"/>
    <x v="0"/>
    <x v="7"/>
    <s v="Product 1790"/>
    <n v="1434.82"/>
    <n v="5"/>
    <n v="0.1"/>
    <x v="1770"/>
  </r>
  <r>
    <n v="1791"/>
    <s v="JVLS7ND8UD"/>
    <d v="2019-08-27T00:00:00"/>
    <x v="1253"/>
    <x v="1"/>
    <s v="73C85P4A"/>
    <s v="Customer 1791"/>
    <x v="2"/>
    <s v="USA"/>
    <x v="19"/>
    <x v="40"/>
    <n v="28716"/>
    <x v="2"/>
    <s v="P1791"/>
    <x v="1"/>
    <x v="0"/>
    <s v="Product 1791"/>
    <n v="4626.17"/>
    <n v="7"/>
    <n v="0.4"/>
    <x v="1771"/>
  </r>
  <r>
    <n v="1792"/>
    <s v="B7V2KUJ6OX"/>
    <d v="2017-05-04T00:00:00"/>
    <x v="827"/>
    <x v="1"/>
    <s v="G4XPT6CH"/>
    <s v="Customer 1792"/>
    <x v="2"/>
    <s v="USA"/>
    <x v="6"/>
    <x v="41"/>
    <n v="33689"/>
    <x v="0"/>
    <s v="P1792"/>
    <x v="1"/>
    <x v="4"/>
    <s v="Product 1792"/>
    <n v="826.74"/>
    <n v="8"/>
    <n v="0.16"/>
    <x v="1772"/>
  </r>
  <r>
    <n v="1793"/>
    <s v="XGL9GLZDIW"/>
    <d v="2019-05-24T00:00:00"/>
    <x v="16"/>
    <x v="1"/>
    <s v="DATTZKZD"/>
    <s v="Customer 1793"/>
    <x v="1"/>
    <s v="USA"/>
    <x v="10"/>
    <x v="42"/>
    <n v="47019"/>
    <x v="2"/>
    <s v="P1793"/>
    <x v="2"/>
    <x v="9"/>
    <s v="Product 1793"/>
    <n v="2561.7800000000002"/>
    <n v="5"/>
    <n v="0.14000000000000001"/>
    <x v="1773"/>
  </r>
  <r>
    <n v="1794"/>
    <s v="Y8TB2L6UCE"/>
    <d v="2017-01-06T00:00:00"/>
    <x v="1254"/>
    <x v="0"/>
    <s v="1OBGV31M"/>
    <s v="Customer 1794"/>
    <x v="0"/>
    <s v="USA"/>
    <x v="12"/>
    <x v="43"/>
    <n v="47664"/>
    <x v="2"/>
    <s v="P1794"/>
    <x v="2"/>
    <x v="4"/>
    <s v="Product 1794"/>
    <n v="4561.5200000000004"/>
    <n v="3"/>
    <n v="0.48"/>
    <x v="1774"/>
  </r>
  <r>
    <n v="1795"/>
    <s v="33Y8B3F97V"/>
    <d v="2019-03-31T00:00:00"/>
    <x v="1255"/>
    <x v="2"/>
    <s v="00JR8QD0"/>
    <s v="Customer 1795"/>
    <x v="1"/>
    <s v="USA"/>
    <x v="15"/>
    <x v="44"/>
    <n v="22328"/>
    <x v="1"/>
    <s v="P1795"/>
    <x v="1"/>
    <x v="5"/>
    <s v="Product 1795"/>
    <n v="834.2"/>
    <n v="6"/>
    <n v="0.2"/>
    <x v="1775"/>
  </r>
  <r>
    <n v="1796"/>
    <s v="6B8NDIJEPS"/>
    <d v="2016-08-15T00:00:00"/>
    <x v="242"/>
    <x v="3"/>
    <s v="UMQ09D4U"/>
    <s v="Customer 1796"/>
    <x v="1"/>
    <s v="USA"/>
    <x v="2"/>
    <x v="45"/>
    <n v="19166"/>
    <x v="1"/>
    <s v="P1796"/>
    <x v="1"/>
    <x v="7"/>
    <s v="Product 1796"/>
    <n v="2286.2600000000002"/>
    <n v="7"/>
    <n v="7.0000000000000007E-2"/>
    <x v="1776"/>
  </r>
  <r>
    <n v="1797"/>
    <s v="M916AHHDTU"/>
    <d v="2017-02-16T00:00:00"/>
    <x v="305"/>
    <x v="2"/>
    <s v="EKMUGPXP"/>
    <s v="Customer 1797"/>
    <x v="2"/>
    <s v="USA"/>
    <x v="12"/>
    <x v="46"/>
    <n v="53525"/>
    <x v="2"/>
    <s v="P1797"/>
    <x v="1"/>
    <x v="0"/>
    <s v="Product 1797"/>
    <n v="3777.24"/>
    <n v="5"/>
    <n v="0.13"/>
    <x v="1777"/>
  </r>
  <r>
    <n v="1798"/>
    <s v="NVBF6ENIAU"/>
    <d v="2019-10-20T00:00:00"/>
    <x v="216"/>
    <x v="1"/>
    <s v="BWZVBZR4"/>
    <s v="Customer 1798"/>
    <x v="0"/>
    <s v="USA"/>
    <x v="10"/>
    <x v="47"/>
    <n v="17384"/>
    <x v="2"/>
    <s v="P1798"/>
    <x v="1"/>
    <x v="6"/>
    <s v="Product 1798"/>
    <n v="4810.45"/>
    <n v="2"/>
    <n v="0.08"/>
    <x v="1778"/>
  </r>
  <r>
    <n v="1799"/>
    <s v="MW8HE7TC9H"/>
    <d v="2017-12-10T00:00:00"/>
    <x v="1256"/>
    <x v="0"/>
    <s v="BPJGD64Q"/>
    <s v="Customer 1799"/>
    <x v="1"/>
    <s v="USA"/>
    <x v="6"/>
    <x v="48"/>
    <n v="76146"/>
    <x v="0"/>
    <s v="P1799"/>
    <x v="2"/>
    <x v="1"/>
    <s v="Product 1799"/>
    <n v="421.97"/>
    <n v="1"/>
    <n v="0.26"/>
    <x v="1779"/>
  </r>
  <r>
    <n v="1800"/>
    <s v="CEL7ATB5JI"/>
    <d v="2019-02-28T00:00:00"/>
    <x v="1257"/>
    <x v="1"/>
    <s v="1ZTEYF69"/>
    <s v="Customer 1800"/>
    <x v="2"/>
    <s v="USA"/>
    <x v="11"/>
    <x v="49"/>
    <n v="89597"/>
    <x v="0"/>
    <s v="P1800"/>
    <x v="2"/>
    <x v="3"/>
    <s v="Product 1800"/>
    <n v="3450.87"/>
    <n v="9"/>
    <n v="0.2"/>
    <x v="1780"/>
  </r>
  <r>
    <n v="1801"/>
    <s v="5W7X915IXH"/>
    <d v="2016-06-16T00:00:00"/>
    <x v="1258"/>
    <x v="1"/>
    <s v="X024OBD8"/>
    <s v="Customer 1801"/>
    <x v="0"/>
    <s v="USA"/>
    <x v="13"/>
    <x v="0"/>
    <n v="48316"/>
    <x v="2"/>
    <s v="P1801"/>
    <x v="0"/>
    <x v="3"/>
    <s v="Product 1801"/>
    <n v="495.35"/>
    <n v="2"/>
    <n v="0.1"/>
    <x v="1781"/>
  </r>
  <r>
    <n v="1802"/>
    <s v="HAM0U5QXKM"/>
    <d v="2016-07-27T00:00:00"/>
    <x v="1259"/>
    <x v="1"/>
    <s v="A8DPD1AG"/>
    <s v="Customer 1802"/>
    <x v="1"/>
    <s v="USA"/>
    <x v="14"/>
    <x v="1"/>
    <n v="86282"/>
    <x v="3"/>
    <s v="P1802"/>
    <x v="0"/>
    <x v="7"/>
    <s v="Product 1802"/>
    <n v="4220.5200000000004"/>
    <n v="3"/>
    <n v="0.05"/>
    <x v="1782"/>
  </r>
  <r>
    <n v="1803"/>
    <s v="DYH2EINYSZ"/>
    <d v="2019-09-18T00:00:00"/>
    <x v="310"/>
    <x v="1"/>
    <s v="TBZC67VQ"/>
    <s v="Customer 1803"/>
    <x v="1"/>
    <s v="USA"/>
    <x v="3"/>
    <x v="2"/>
    <n v="49036"/>
    <x v="1"/>
    <s v="P1803"/>
    <x v="1"/>
    <x v="6"/>
    <s v="Product 1803"/>
    <n v="3901.39"/>
    <n v="8"/>
    <n v="0.22"/>
    <x v="1783"/>
  </r>
  <r>
    <n v="1804"/>
    <s v="CIIQJCCH68"/>
    <d v="2019-02-13T00:00:00"/>
    <x v="758"/>
    <x v="1"/>
    <s v="5CHXCISI"/>
    <s v="Customer 1804"/>
    <x v="0"/>
    <s v="USA"/>
    <x v="8"/>
    <x v="3"/>
    <n v="54353"/>
    <x v="2"/>
    <s v="P1804"/>
    <x v="0"/>
    <x v="8"/>
    <s v="Product 1804"/>
    <n v="2891.97"/>
    <n v="10"/>
    <n v="0.39"/>
    <x v="1784"/>
  </r>
  <r>
    <n v="1805"/>
    <s v="NQ77T2HDNY"/>
    <d v="2019-06-18T00:00:00"/>
    <x v="1260"/>
    <x v="0"/>
    <s v="AERAWDNQ"/>
    <s v="Customer 1805"/>
    <x v="0"/>
    <s v="USA"/>
    <x v="15"/>
    <x v="4"/>
    <n v="10130"/>
    <x v="3"/>
    <s v="P1805"/>
    <x v="2"/>
    <x v="9"/>
    <s v="Product 1805"/>
    <n v="374.21"/>
    <n v="3"/>
    <n v="0.47"/>
    <x v="1785"/>
  </r>
  <r>
    <n v="1806"/>
    <s v="5RA6X9WEB0"/>
    <d v="2019-07-14T00:00:00"/>
    <x v="1261"/>
    <x v="2"/>
    <s v="M3I6VB3U"/>
    <s v="Customer 1806"/>
    <x v="1"/>
    <s v="USA"/>
    <x v="11"/>
    <x v="5"/>
    <n v="43483"/>
    <x v="0"/>
    <s v="P1806"/>
    <x v="2"/>
    <x v="0"/>
    <s v="Product 1806"/>
    <n v="1740.15"/>
    <n v="5"/>
    <n v="0.37"/>
    <x v="1786"/>
  </r>
  <r>
    <n v="1807"/>
    <s v="BD9H2CYTJA"/>
    <d v="2015-07-27T00:00:00"/>
    <x v="664"/>
    <x v="1"/>
    <s v="HBFYYW22"/>
    <s v="Customer 1807"/>
    <x v="0"/>
    <s v="USA"/>
    <x v="5"/>
    <x v="6"/>
    <n v="90678"/>
    <x v="2"/>
    <s v="P1807"/>
    <x v="2"/>
    <x v="2"/>
    <s v="Product 1807"/>
    <n v="3934.1"/>
    <n v="8"/>
    <n v="0.33"/>
    <x v="1787"/>
  </r>
  <r>
    <n v="1808"/>
    <s v="N64AHZMP1E"/>
    <d v="2014-07-28T00:00:00"/>
    <x v="1104"/>
    <x v="3"/>
    <s v="5K57VBE4"/>
    <s v="Customer 1808"/>
    <x v="1"/>
    <s v="USA"/>
    <x v="13"/>
    <x v="7"/>
    <n v="41895"/>
    <x v="3"/>
    <s v="P1808"/>
    <x v="0"/>
    <x v="7"/>
    <s v="Product 1808"/>
    <n v="925.41"/>
    <n v="9"/>
    <n v="0.27"/>
    <x v="1788"/>
  </r>
  <r>
    <n v="1809"/>
    <s v="NB8QYWPHHY"/>
    <d v="2014-12-20T00:00:00"/>
    <x v="1262"/>
    <x v="2"/>
    <s v="35PLUNJF"/>
    <s v="Customer 1809"/>
    <x v="1"/>
    <s v="USA"/>
    <x v="18"/>
    <x v="8"/>
    <n v="90767"/>
    <x v="2"/>
    <s v="P1809"/>
    <x v="1"/>
    <x v="6"/>
    <s v="Product 1809"/>
    <n v="4550.8599999999997"/>
    <n v="5"/>
    <n v="0.06"/>
    <x v="1789"/>
  </r>
  <r>
    <n v="1810"/>
    <s v="RHSGIHNJI9"/>
    <d v="2017-05-08T00:00:00"/>
    <x v="1263"/>
    <x v="0"/>
    <s v="LND8OP5G"/>
    <s v="Customer 1810"/>
    <x v="2"/>
    <s v="USA"/>
    <x v="6"/>
    <x v="9"/>
    <n v="81612"/>
    <x v="3"/>
    <s v="P1810"/>
    <x v="0"/>
    <x v="6"/>
    <s v="Product 1810"/>
    <n v="575.49"/>
    <n v="2"/>
    <n v="0.27"/>
    <x v="1790"/>
  </r>
  <r>
    <n v="1811"/>
    <s v="67IDCMEGE8"/>
    <d v="2014-11-13T00:00:00"/>
    <x v="88"/>
    <x v="1"/>
    <s v="TWY84VB7"/>
    <s v="Customer 1811"/>
    <x v="2"/>
    <s v="USA"/>
    <x v="14"/>
    <x v="10"/>
    <n v="40194"/>
    <x v="2"/>
    <s v="P1811"/>
    <x v="1"/>
    <x v="7"/>
    <s v="Product 1811"/>
    <n v="1211.42"/>
    <n v="1"/>
    <n v="0.31"/>
    <x v="1791"/>
  </r>
  <r>
    <n v="1812"/>
    <s v="TDO1PB1GX8"/>
    <d v="2019-10-01T00:00:00"/>
    <x v="187"/>
    <x v="0"/>
    <s v="Z8W6SFQB"/>
    <s v="Customer 1812"/>
    <x v="0"/>
    <s v="USA"/>
    <x v="5"/>
    <x v="11"/>
    <n v="61631"/>
    <x v="1"/>
    <s v="P1812"/>
    <x v="0"/>
    <x v="1"/>
    <s v="Product 1812"/>
    <n v="127.56"/>
    <n v="1"/>
    <n v="0.03"/>
    <x v="1792"/>
  </r>
  <r>
    <n v="1813"/>
    <s v="YIJYJ2Y1RI"/>
    <d v="2016-10-13T00:00:00"/>
    <x v="1264"/>
    <x v="1"/>
    <s v="FUSULMEN"/>
    <s v="Customer 1813"/>
    <x v="0"/>
    <s v="USA"/>
    <x v="14"/>
    <x v="12"/>
    <n v="55617"/>
    <x v="0"/>
    <s v="P1813"/>
    <x v="2"/>
    <x v="4"/>
    <s v="Product 1813"/>
    <n v="916.72"/>
    <n v="9"/>
    <n v="0.42"/>
    <x v="1793"/>
  </r>
  <r>
    <n v="1814"/>
    <s v="AMVJX89YSZ"/>
    <d v="2014-02-15T00:00:00"/>
    <x v="1265"/>
    <x v="0"/>
    <s v="GFUK975Y"/>
    <s v="Customer 1814"/>
    <x v="2"/>
    <s v="USA"/>
    <x v="14"/>
    <x v="13"/>
    <n v="49443"/>
    <x v="3"/>
    <s v="P1814"/>
    <x v="0"/>
    <x v="2"/>
    <s v="Product 1814"/>
    <n v="976.06"/>
    <n v="9"/>
    <n v="0.46"/>
    <x v="1794"/>
  </r>
  <r>
    <n v="1815"/>
    <s v="CFO8ZWUEF1"/>
    <d v="2017-01-30T00:00:00"/>
    <x v="485"/>
    <x v="2"/>
    <s v="0CIWBE4W"/>
    <s v="Customer 1815"/>
    <x v="0"/>
    <s v="USA"/>
    <x v="10"/>
    <x v="14"/>
    <n v="39885"/>
    <x v="1"/>
    <s v="P1815"/>
    <x v="2"/>
    <x v="0"/>
    <s v="Product 1815"/>
    <n v="4501.9399999999996"/>
    <n v="7"/>
    <n v="0.27"/>
    <x v="1795"/>
  </r>
  <r>
    <n v="1816"/>
    <s v="TYNEFX4L56"/>
    <d v="2019-07-01T00:00:00"/>
    <x v="875"/>
    <x v="3"/>
    <s v="PL6KOO94"/>
    <s v="Customer 1816"/>
    <x v="1"/>
    <s v="USA"/>
    <x v="12"/>
    <x v="15"/>
    <n v="32628"/>
    <x v="0"/>
    <s v="P1816"/>
    <x v="2"/>
    <x v="3"/>
    <s v="Product 1816"/>
    <n v="3156.5"/>
    <n v="2"/>
    <n v="0.41"/>
    <x v="1796"/>
  </r>
  <r>
    <n v="1817"/>
    <s v="02ZRGJGA26"/>
    <d v="2017-01-27T00:00:00"/>
    <x v="1033"/>
    <x v="2"/>
    <s v="CJVFAOGK"/>
    <s v="Customer 1817"/>
    <x v="0"/>
    <s v="USA"/>
    <x v="16"/>
    <x v="16"/>
    <n v="95239"/>
    <x v="1"/>
    <s v="P1817"/>
    <x v="0"/>
    <x v="7"/>
    <s v="Product 1817"/>
    <n v="1926.3"/>
    <n v="10"/>
    <n v="0.26"/>
    <x v="1797"/>
  </r>
  <r>
    <n v="1818"/>
    <s v="DYIV48SRQ8"/>
    <d v="2019-12-15T00:00:00"/>
    <x v="1266"/>
    <x v="0"/>
    <s v="N09B4ED0"/>
    <s v="Customer 1818"/>
    <x v="2"/>
    <s v="USA"/>
    <x v="18"/>
    <x v="17"/>
    <n v="62993"/>
    <x v="2"/>
    <s v="P1818"/>
    <x v="0"/>
    <x v="3"/>
    <s v="Product 1818"/>
    <n v="4843.53"/>
    <n v="4"/>
    <n v="0.42"/>
    <x v="1798"/>
  </r>
  <r>
    <n v="1819"/>
    <s v="HTOL7ZPND2"/>
    <d v="2014-10-05T00:00:00"/>
    <x v="513"/>
    <x v="3"/>
    <s v="K1D1A6P8"/>
    <s v="Customer 1819"/>
    <x v="1"/>
    <s v="USA"/>
    <x v="7"/>
    <x v="18"/>
    <n v="16720"/>
    <x v="1"/>
    <s v="P1819"/>
    <x v="1"/>
    <x v="3"/>
    <s v="Product 1819"/>
    <n v="3819.04"/>
    <n v="1"/>
    <n v="0.46"/>
    <x v="1799"/>
  </r>
  <r>
    <n v="1820"/>
    <s v="VENOTNT77U"/>
    <d v="2018-01-27T00:00:00"/>
    <x v="1181"/>
    <x v="1"/>
    <s v="F28F8KWM"/>
    <s v="Customer 1820"/>
    <x v="0"/>
    <s v="USA"/>
    <x v="17"/>
    <x v="19"/>
    <n v="11724"/>
    <x v="2"/>
    <s v="P1820"/>
    <x v="1"/>
    <x v="9"/>
    <s v="Product 1820"/>
    <n v="3427.29"/>
    <n v="4"/>
    <n v="0.14000000000000001"/>
    <x v="1800"/>
  </r>
  <r>
    <n v="1821"/>
    <s v="F3L3VP9VCS"/>
    <d v="2014-11-20T00:00:00"/>
    <x v="1267"/>
    <x v="1"/>
    <s v="23QROB34"/>
    <s v="Customer 1821"/>
    <x v="1"/>
    <s v="USA"/>
    <x v="7"/>
    <x v="20"/>
    <n v="99177"/>
    <x v="0"/>
    <s v="P1821"/>
    <x v="2"/>
    <x v="6"/>
    <s v="Product 1821"/>
    <n v="743.79"/>
    <n v="7"/>
    <n v="0.38"/>
    <x v="1801"/>
  </r>
  <r>
    <n v="1822"/>
    <s v="6RF40Y7HEL"/>
    <d v="2017-12-02T00:00:00"/>
    <x v="1268"/>
    <x v="2"/>
    <s v="UHDAKXEZ"/>
    <s v="Customer 1822"/>
    <x v="1"/>
    <s v="USA"/>
    <x v="12"/>
    <x v="21"/>
    <n v="65971"/>
    <x v="3"/>
    <s v="P1822"/>
    <x v="0"/>
    <x v="7"/>
    <s v="Product 1822"/>
    <n v="4020.83"/>
    <n v="1"/>
    <n v="0.03"/>
    <x v="1802"/>
  </r>
  <r>
    <n v="1823"/>
    <s v="JVVHJKH0QB"/>
    <d v="2017-02-06T00:00:00"/>
    <x v="1269"/>
    <x v="3"/>
    <s v="2KHSOT3K"/>
    <s v="Customer 1823"/>
    <x v="2"/>
    <s v="USA"/>
    <x v="10"/>
    <x v="22"/>
    <n v="20327"/>
    <x v="2"/>
    <s v="P1823"/>
    <x v="2"/>
    <x v="7"/>
    <s v="Product 1823"/>
    <n v="1841.31"/>
    <n v="10"/>
    <n v="0.46"/>
    <x v="1803"/>
  </r>
  <r>
    <n v="1824"/>
    <s v="9MK4IMVGHK"/>
    <d v="2018-07-28T00:00:00"/>
    <x v="800"/>
    <x v="3"/>
    <s v="S93BOT0Y"/>
    <s v="Customer 1824"/>
    <x v="1"/>
    <s v="USA"/>
    <x v="12"/>
    <x v="23"/>
    <n v="14551"/>
    <x v="3"/>
    <s v="P1824"/>
    <x v="1"/>
    <x v="6"/>
    <s v="Product 1824"/>
    <n v="681.81"/>
    <n v="3"/>
    <n v="0.11"/>
    <x v="1804"/>
  </r>
  <r>
    <n v="1825"/>
    <s v="O3P2GERLK9"/>
    <d v="2017-08-22T00:00:00"/>
    <x v="277"/>
    <x v="3"/>
    <s v="JSZ6NN8Q"/>
    <s v="Customer 1825"/>
    <x v="1"/>
    <s v="USA"/>
    <x v="2"/>
    <x v="24"/>
    <n v="70875"/>
    <x v="1"/>
    <s v="P1825"/>
    <x v="2"/>
    <x v="2"/>
    <s v="Product 1825"/>
    <n v="1148.05"/>
    <n v="2"/>
    <n v="0.33"/>
    <x v="1805"/>
  </r>
  <r>
    <n v="1826"/>
    <s v="UJMHLO1OBF"/>
    <d v="2016-10-01T00:00:00"/>
    <x v="119"/>
    <x v="0"/>
    <s v="TY4RNVMX"/>
    <s v="Customer 1826"/>
    <x v="1"/>
    <s v="USA"/>
    <x v="4"/>
    <x v="25"/>
    <n v="71986"/>
    <x v="0"/>
    <s v="P1826"/>
    <x v="2"/>
    <x v="0"/>
    <s v="Product 1826"/>
    <n v="3848.04"/>
    <n v="8"/>
    <n v="0.28999999999999998"/>
    <x v="1806"/>
  </r>
  <r>
    <n v="1827"/>
    <s v="P5SS09YWMP"/>
    <d v="2018-04-02T00:00:00"/>
    <x v="1270"/>
    <x v="1"/>
    <s v="67Z3W3LY"/>
    <s v="Customer 1827"/>
    <x v="2"/>
    <s v="USA"/>
    <x v="7"/>
    <x v="26"/>
    <n v="78306"/>
    <x v="0"/>
    <s v="P1827"/>
    <x v="1"/>
    <x v="9"/>
    <s v="Product 1827"/>
    <n v="1451.61"/>
    <n v="2"/>
    <n v="0.27"/>
    <x v="1807"/>
  </r>
  <r>
    <n v="1828"/>
    <s v="YQF5GUJUBS"/>
    <d v="2016-01-12T00:00:00"/>
    <x v="1271"/>
    <x v="1"/>
    <s v="7M47F6KO"/>
    <s v="Customer 1828"/>
    <x v="2"/>
    <s v="USA"/>
    <x v="6"/>
    <x v="27"/>
    <n v="50111"/>
    <x v="3"/>
    <s v="P1828"/>
    <x v="0"/>
    <x v="4"/>
    <s v="Product 1828"/>
    <n v="3425.45"/>
    <n v="4"/>
    <n v="0.03"/>
    <x v="1808"/>
  </r>
  <r>
    <n v="1829"/>
    <s v="W4AXJ5D086"/>
    <d v="2018-05-03T00:00:00"/>
    <x v="1027"/>
    <x v="0"/>
    <s v="IJA0A16S"/>
    <s v="Customer 1829"/>
    <x v="2"/>
    <s v="USA"/>
    <x v="18"/>
    <x v="28"/>
    <n v="17803"/>
    <x v="0"/>
    <s v="P1829"/>
    <x v="1"/>
    <x v="7"/>
    <s v="Product 1829"/>
    <n v="179.14"/>
    <n v="10"/>
    <n v="0.11"/>
    <x v="1809"/>
  </r>
  <r>
    <n v="1830"/>
    <s v="3GU4339LJD"/>
    <d v="2019-10-19T00:00:00"/>
    <x v="1272"/>
    <x v="3"/>
    <s v="D647WQM7"/>
    <s v="Customer 1830"/>
    <x v="1"/>
    <s v="USA"/>
    <x v="16"/>
    <x v="29"/>
    <n v="52450"/>
    <x v="1"/>
    <s v="P1830"/>
    <x v="2"/>
    <x v="0"/>
    <s v="Product 1830"/>
    <n v="3847.1"/>
    <n v="6"/>
    <n v="0.34"/>
    <x v="1810"/>
  </r>
  <r>
    <n v="1831"/>
    <s v="FNWB10LKB4"/>
    <d v="2019-12-17T00:00:00"/>
    <x v="1273"/>
    <x v="2"/>
    <s v="RDA3MOQL"/>
    <s v="Customer 1831"/>
    <x v="1"/>
    <s v="USA"/>
    <x v="8"/>
    <x v="30"/>
    <n v="66866"/>
    <x v="2"/>
    <s v="P1831"/>
    <x v="2"/>
    <x v="1"/>
    <s v="Product 1831"/>
    <n v="3816.4"/>
    <n v="2"/>
    <n v="0.03"/>
    <x v="1811"/>
  </r>
  <r>
    <n v="1832"/>
    <s v="10PQYLP23S"/>
    <d v="2014-03-12T00:00:00"/>
    <x v="1274"/>
    <x v="1"/>
    <s v="A8L9YE31"/>
    <s v="Customer 1832"/>
    <x v="0"/>
    <s v="USA"/>
    <x v="2"/>
    <x v="31"/>
    <n v="14110"/>
    <x v="3"/>
    <s v="P1832"/>
    <x v="2"/>
    <x v="5"/>
    <s v="Product 1832"/>
    <n v="654.58000000000004"/>
    <n v="6"/>
    <n v="0.02"/>
    <x v="1812"/>
  </r>
  <r>
    <n v="1833"/>
    <s v="ME7A7UYUG3"/>
    <d v="2017-07-12T00:00:00"/>
    <x v="697"/>
    <x v="2"/>
    <s v="9Z1WGDSC"/>
    <s v="Customer 1833"/>
    <x v="2"/>
    <s v="USA"/>
    <x v="18"/>
    <x v="32"/>
    <n v="37512"/>
    <x v="0"/>
    <s v="P1833"/>
    <x v="0"/>
    <x v="3"/>
    <s v="Product 1833"/>
    <n v="1358.68"/>
    <n v="8"/>
    <n v="0.32"/>
    <x v="1813"/>
  </r>
  <r>
    <n v="1834"/>
    <s v="LBQPM92I59"/>
    <d v="2018-08-18T00:00:00"/>
    <x v="120"/>
    <x v="0"/>
    <s v="DZMKP66T"/>
    <s v="Customer 1834"/>
    <x v="2"/>
    <s v="USA"/>
    <x v="7"/>
    <x v="33"/>
    <n v="12290"/>
    <x v="0"/>
    <s v="P1834"/>
    <x v="1"/>
    <x v="0"/>
    <s v="Product 1834"/>
    <n v="2174.34"/>
    <n v="7"/>
    <n v="0.43"/>
    <x v="1814"/>
  </r>
  <r>
    <n v="1835"/>
    <s v="46UIEWFUTN"/>
    <d v="2016-08-16T00:00:00"/>
    <x v="1275"/>
    <x v="1"/>
    <s v="YAZGCDGA"/>
    <s v="Customer 1835"/>
    <x v="2"/>
    <s v="USA"/>
    <x v="13"/>
    <x v="34"/>
    <n v="25990"/>
    <x v="0"/>
    <s v="P1835"/>
    <x v="0"/>
    <x v="2"/>
    <s v="Product 1835"/>
    <n v="4668.92"/>
    <n v="1"/>
    <n v="0.02"/>
    <x v="1815"/>
  </r>
  <r>
    <n v="1836"/>
    <s v="6BWL4L0LQS"/>
    <d v="2016-11-08T00:00:00"/>
    <x v="1123"/>
    <x v="1"/>
    <s v="1FFQWDQB"/>
    <s v="Customer 1836"/>
    <x v="1"/>
    <s v="USA"/>
    <x v="7"/>
    <x v="35"/>
    <n v="55381"/>
    <x v="3"/>
    <s v="P1836"/>
    <x v="2"/>
    <x v="5"/>
    <s v="Product 1836"/>
    <n v="4343.95"/>
    <n v="9"/>
    <n v="0.45"/>
    <x v="1816"/>
  </r>
  <r>
    <n v="1837"/>
    <s v="L68K80X0NL"/>
    <d v="2017-01-10T00:00:00"/>
    <x v="1276"/>
    <x v="1"/>
    <s v="EMKD407V"/>
    <s v="Customer 1837"/>
    <x v="1"/>
    <s v="USA"/>
    <x v="1"/>
    <x v="36"/>
    <n v="49324"/>
    <x v="1"/>
    <s v="P1837"/>
    <x v="2"/>
    <x v="0"/>
    <s v="Product 1837"/>
    <n v="3547.98"/>
    <n v="10"/>
    <n v="0.35"/>
    <x v="1817"/>
  </r>
  <r>
    <n v="1838"/>
    <s v="MFP2XAZMCX"/>
    <d v="2017-07-13T00:00:00"/>
    <x v="1277"/>
    <x v="1"/>
    <s v="F1CU9NU7"/>
    <s v="Customer 1838"/>
    <x v="0"/>
    <s v="USA"/>
    <x v="6"/>
    <x v="37"/>
    <n v="96376"/>
    <x v="0"/>
    <s v="P1838"/>
    <x v="1"/>
    <x v="1"/>
    <s v="Product 1838"/>
    <n v="4741.4799999999996"/>
    <n v="6"/>
    <n v="0.35"/>
    <x v="1818"/>
  </r>
  <r>
    <n v="1839"/>
    <s v="9ORQ88F9M0"/>
    <d v="2016-04-08T00:00:00"/>
    <x v="1278"/>
    <x v="2"/>
    <s v="GECRI994"/>
    <s v="Customer 1839"/>
    <x v="0"/>
    <s v="USA"/>
    <x v="8"/>
    <x v="38"/>
    <n v="48671"/>
    <x v="2"/>
    <s v="P1839"/>
    <x v="0"/>
    <x v="0"/>
    <s v="Product 1839"/>
    <n v="154.9"/>
    <n v="4"/>
    <n v="0.06"/>
    <x v="1819"/>
  </r>
  <r>
    <n v="1840"/>
    <s v="0WLU2NCEO8"/>
    <d v="2018-09-15T00:00:00"/>
    <x v="1279"/>
    <x v="0"/>
    <s v="EDWRWRO6"/>
    <s v="Customer 1840"/>
    <x v="1"/>
    <s v="USA"/>
    <x v="14"/>
    <x v="39"/>
    <n v="40423"/>
    <x v="2"/>
    <s v="P1840"/>
    <x v="0"/>
    <x v="4"/>
    <s v="Product 1840"/>
    <n v="3470.1"/>
    <n v="10"/>
    <n v="0.49"/>
    <x v="1820"/>
  </r>
  <r>
    <n v="1841"/>
    <s v="OSEY1E0WL6"/>
    <d v="2019-08-10T00:00:00"/>
    <x v="1280"/>
    <x v="3"/>
    <s v="8996CIZ6"/>
    <s v="Customer 1841"/>
    <x v="1"/>
    <s v="USA"/>
    <x v="15"/>
    <x v="40"/>
    <n v="92332"/>
    <x v="1"/>
    <s v="P1841"/>
    <x v="0"/>
    <x v="6"/>
    <s v="Product 1841"/>
    <n v="1531.23"/>
    <n v="10"/>
    <n v="0.12"/>
    <x v="1821"/>
  </r>
  <r>
    <n v="1842"/>
    <s v="NFVPK1OEU8"/>
    <d v="2015-01-23T00:00:00"/>
    <x v="1073"/>
    <x v="2"/>
    <s v="JBV20OHH"/>
    <s v="Customer 1842"/>
    <x v="1"/>
    <s v="USA"/>
    <x v="16"/>
    <x v="41"/>
    <n v="27316"/>
    <x v="2"/>
    <s v="P1842"/>
    <x v="2"/>
    <x v="7"/>
    <s v="Product 1842"/>
    <n v="819.01"/>
    <n v="7"/>
    <n v="0.19"/>
    <x v="1822"/>
  </r>
  <r>
    <n v="1843"/>
    <s v="RNJLY9YSVI"/>
    <d v="2015-04-24T00:00:00"/>
    <x v="1281"/>
    <x v="1"/>
    <s v="HVDKSWAB"/>
    <s v="Customer 1843"/>
    <x v="1"/>
    <s v="USA"/>
    <x v="0"/>
    <x v="42"/>
    <n v="77327"/>
    <x v="3"/>
    <s v="P1843"/>
    <x v="0"/>
    <x v="7"/>
    <s v="Product 1843"/>
    <n v="594.53"/>
    <n v="8"/>
    <n v="0.05"/>
    <x v="1823"/>
  </r>
  <r>
    <n v="1844"/>
    <s v="RSUUZJIIEV"/>
    <d v="2014-08-23T00:00:00"/>
    <x v="194"/>
    <x v="2"/>
    <s v="2O48PDHR"/>
    <s v="Customer 1844"/>
    <x v="1"/>
    <s v="USA"/>
    <x v="7"/>
    <x v="43"/>
    <n v="97776"/>
    <x v="3"/>
    <s v="P1844"/>
    <x v="2"/>
    <x v="0"/>
    <s v="Product 1844"/>
    <n v="3503.73"/>
    <n v="10"/>
    <n v="0.23"/>
    <x v="1824"/>
  </r>
  <r>
    <n v="1845"/>
    <s v="RP8K6R9QIN"/>
    <d v="2018-12-03T00:00:00"/>
    <x v="1026"/>
    <x v="3"/>
    <s v="J2OF8E78"/>
    <s v="Customer 1845"/>
    <x v="1"/>
    <s v="USA"/>
    <x v="13"/>
    <x v="44"/>
    <n v="77912"/>
    <x v="2"/>
    <s v="P1845"/>
    <x v="0"/>
    <x v="3"/>
    <s v="Product 1845"/>
    <n v="4363.6099999999997"/>
    <n v="3"/>
    <n v="0.24"/>
    <x v="1825"/>
  </r>
  <r>
    <n v="1846"/>
    <s v="FCV0S36VKH"/>
    <d v="2016-07-22T00:00:00"/>
    <x v="228"/>
    <x v="3"/>
    <s v="XCQ479AP"/>
    <s v="Customer 1846"/>
    <x v="0"/>
    <s v="USA"/>
    <x v="16"/>
    <x v="45"/>
    <n v="52362"/>
    <x v="2"/>
    <s v="P1846"/>
    <x v="2"/>
    <x v="4"/>
    <s v="Product 1846"/>
    <n v="3474.63"/>
    <n v="2"/>
    <n v="0.15"/>
    <x v="1826"/>
  </r>
  <r>
    <n v="1847"/>
    <s v="8PBTRH9DZR"/>
    <d v="2019-10-09T00:00:00"/>
    <x v="1282"/>
    <x v="2"/>
    <s v="SZ0Z5ZR5"/>
    <s v="Customer 1847"/>
    <x v="1"/>
    <s v="USA"/>
    <x v="15"/>
    <x v="46"/>
    <n v="35569"/>
    <x v="2"/>
    <s v="P1847"/>
    <x v="1"/>
    <x v="6"/>
    <s v="Product 1847"/>
    <n v="1915.21"/>
    <n v="5"/>
    <n v="0.06"/>
    <x v="1827"/>
  </r>
  <r>
    <n v="1848"/>
    <s v="XW1NXWBFQR"/>
    <d v="2016-12-18T00:00:00"/>
    <x v="983"/>
    <x v="0"/>
    <s v="03XKORHC"/>
    <s v="Customer 1848"/>
    <x v="2"/>
    <s v="USA"/>
    <x v="1"/>
    <x v="47"/>
    <n v="10418"/>
    <x v="1"/>
    <s v="P1848"/>
    <x v="2"/>
    <x v="1"/>
    <s v="Product 1848"/>
    <n v="228.72"/>
    <n v="1"/>
    <n v="0.02"/>
    <x v="1828"/>
  </r>
  <r>
    <n v="1849"/>
    <s v="QZ186CALGH"/>
    <d v="2016-06-16T00:00:00"/>
    <x v="1258"/>
    <x v="1"/>
    <s v="61E35ZY2"/>
    <s v="Customer 1849"/>
    <x v="1"/>
    <s v="USA"/>
    <x v="13"/>
    <x v="48"/>
    <n v="81388"/>
    <x v="3"/>
    <s v="P1849"/>
    <x v="0"/>
    <x v="3"/>
    <s v="Product 1849"/>
    <n v="4062.77"/>
    <n v="6"/>
    <n v="0.28999999999999998"/>
    <x v="1829"/>
  </r>
  <r>
    <n v="1850"/>
    <s v="8ZK0W7QX5C"/>
    <d v="2016-11-15T00:00:00"/>
    <x v="1283"/>
    <x v="1"/>
    <s v="WARQMFSK"/>
    <s v="Customer 1850"/>
    <x v="2"/>
    <s v="USA"/>
    <x v="10"/>
    <x v="49"/>
    <n v="48878"/>
    <x v="3"/>
    <s v="P1850"/>
    <x v="1"/>
    <x v="6"/>
    <s v="Product 1850"/>
    <n v="3262.27"/>
    <n v="1"/>
    <n v="0.06"/>
    <x v="1830"/>
  </r>
  <r>
    <n v="1851"/>
    <s v="F7JYNMJY7K"/>
    <d v="2015-09-07T00:00:00"/>
    <x v="1284"/>
    <x v="3"/>
    <s v="2RCD1X27"/>
    <s v="Customer 1851"/>
    <x v="1"/>
    <s v="USA"/>
    <x v="18"/>
    <x v="0"/>
    <n v="35108"/>
    <x v="3"/>
    <s v="P1851"/>
    <x v="2"/>
    <x v="6"/>
    <s v="Product 1851"/>
    <n v="3939.08"/>
    <n v="7"/>
    <n v="0.2"/>
    <x v="1831"/>
  </r>
  <r>
    <n v="1852"/>
    <s v="E4ZS0FX8WM"/>
    <d v="2015-10-26T00:00:00"/>
    <x v="312"/>
    <x v="1"/>
    <s v="0F7HOMJB"/>
    <s v="Customer 1852"/>
    <x v="1"/>
    <s v="USA"/>
    <x v="3"/>
    <x v="1"/>
    <n v="83701"/>
    <x v="3"/>
    <s v="P1852"/>
    <x v="0"/>
    <x v="3"/>
    <s v="Product 1852"/>
    <n v="1519.36"/>
    <n v="9"/>
    <n v="0.04"/>
    <x v="1832"/>
  </r>
  <r>
    <n v="1853"/>
    <s v="YUMBN2V7M7"/>
    <d v="2018-05-30T00:00:00"/>
    <x v="211"/>
    <x v="0"/>
    <s v="U2H9E7WW"/>
    <s v="Customer 1853"/>
    <x v="0"/>
    <s v="USA"/>
    <x v="16"/>
    <x v="2"/>
    <n v="41951"/>
    <x v="2"/>
    <s v="P1853"/>
    <x v="1"/>
    <x v="5"/>
    <s v="Product 1853"/>
    <n v="2017.31"/>
    <n v="10"/>
    <n v="0.42"/>
    <x v="1833"/>
  </r>
  <r>
    <n v="1854"/>
    <s v="0ZGYLPLDM3"/>
    <d v="2016-03-12T00:00:00"/>
    <x v="546"/>
    <x v="1"/>
    <s v="C3BZPKR2"/>
    <s v="Customer 1854"/>
    <x v="2"/>
    <s v="USA"/>
    <x v="6"/>
    <x v="3"/>
    <n v="39362"/>
    <x v="2"/>
    <s v="P1854"/>
    <x v="1"/>
    <x v="5"/>
    <s v="Product 1854"/>
    <n v="1010.23"/>
    <n v="9"/>
    <n v="0.48"/>
    <x v="1834"/>
  </r>
  <r>
    <n v="1855"/>
    <s v="OARBU5WTET"/>
    <d v="2017-10-13T00:00:00"/>
    <x v="1285"/>
    <x v="0"/>
    <s v="Z49LV8TG"/>
    <s v="Customer 1855"/>
    <x v="1"/>
    <s v="USA"/>
    <x v="2"/>
    <x v="4"/>
    <n v="52130"/>
    <x v="2"/>
    <s v="P1855"/>
    <x v="0"/>
    <x v="1"/>
    <s v="Product 1855"/>
    <n v="1359.78"/>
    <n v="10"/>
    <n v="0.1"/>
    <x v="1835"/>
  </r>
  <r>
    <n v="1856"/>
    <s v="8HBLVAX8LC"/>
    <d v="2017-06-10T00:00:00"/>
    <x v="1286"/>
    <x v="0"/>
    <s v="F11I7VIL"/>
    <s v="Customer 1856"/>
    <x v="1"/>
    <s v="USA"/>
    <x v="7"/>
    <x v="5"/>
    <n v="79356"/>
    <x v="1"/>
    <s v="P1856"/>
    <x v="2"/>
    <x v="1"/>
    <s v="Product 1856"/>
    <n v="2951.84"/>
    <n v="6"/>
    <n v="0.39"/>
    <x v="1836"/>
  </r>
  <r>
    <n v="1857"/>
    <s v="A4BRUR70UJ"/>
    <d v="2015-06-28T00:00:00"/>
    <x v="1287"/>
    <x v="1"/>
    <s v="UISXNT7E"/>
    <s v="Customer 1857"/>
    <x v="0"/>
    <s v="USA"/>
    <x v="8"/>
    <x v="6"/>
    <n v="31496"/>
    <x v="0"/>
    <s v="P1857"/>
    <x v="0"/>
    <x v="2"/>
    <s v="Product 1857"/>
    <n v="3345.61"/>
    <n v="7"/>
    <n v="0.22"/>
    <x v="1837"/>
  </r>
  <r>
    <n v="1858"/>
    <s v="LTEELGYKWC"/>
    <d v="2016-12-10T00:00:00"/>
    <x v="1079"/>
    <x v="2"/>
    <s v="U2Y9JEOD"/>
    <s v="Customer 1858"/>
    <x v="0"/>
    <s v="USA"/>
    <x v="13"/>
    <x v="7"/>
    <n v="15893"/>
    <x v="3"/>
    <s v="P1858"/>
    <x v="1"/>
    <x v="9"/>
    <s v="Product 1858"/>
    <n v="660.63"/>
    <n v="1"/>
    <n v="0.13"/>
    <x v="1838"/>
  </r>
  <r>
    <n v="1859"/>
    <s v="KPIF1NZHOG"/>
    <d v="2019-02-19T00:00:00"/>
    <x v="1288"/>
    <x v="1"/>
    <s v="MK7JNNOG"/>
    <s v="Customer 1859"/>
    <x v="1"/>
    <s v="USA"/>
    <x v="13"/>
    <x v="8"/>
    <n v="95656"/>
    <x v="0"/>
    <s v="P1859"/>
    <x v="0"/>
    <x v="0"/>
    <s v="Product 1859"/>
    <n v="3168.97"/>
    <n v="1"/>
    <n v="0.15"/>
    <x v="1839"/>
  </r>
  <r>
    <n v="1860"/>
    <s v="ATM25884MH"/>
    <d v="2019-04-18T00:00:00"/>
    <x v="1289"/>
    <x v="3"/>
    <s v="8YL3HSEH"/>
    <s v="Customer 1860"/>
    <x v="1"/>
    <s v="USA"/>
    <x v="1"/>
    <x v="9"/>
    <n v="56901"/>
    <x v="2"/>
    <s v="P1860"/>
    <x v="2"/>
    <x v="8"/>
    <s v="Product 1860"/>
    <n v="1813.14"/>
    <n v="6"/>
    <n v="0.01"/>
    <x v="1840"/>
  </r>
  <r>
    <n v="1861"/>
    <s v="BKNMCX6XH7"/>
    <d v="2014-01-25T00:00:00"/>
    <x v="1290"/>
    <x v="1"/>
    <s v="RO3VK88Z"/>
    <s v="Customer 1861"/>
    <x v="0"/>
    <s v="USA"/>
    <x v="5"/>
    <x v="10"/>
    <n v="41758"/>
    <x v="1"/>
    <s v="P1861"/>
    <x v="2"/>
    <x v="1"/>
    <s v="Product 1861"/>
    <n v="3665.78"/>
    <n v="6"/>
    <n v="0.14000000000000001"/>
    <x v="1841"/>
  </r>
  <r>
    <n v="1862"/>
    <s v="BXJ20QQQ0M"/>
    <d v="2017-03-02T00:00:00"/>
    <x v="1291"/>
    <x v="1"/>
    <s v="4IJ3TDZE"/>
    <s v="Customer 1862"/>
    <x v="1"/>
    <s v="USA"/>
    <x v="13"/>
    <x v="11"/>
    <n v="85804"/>
    <x v="1"/>
    <s v="P1862"/>
    <x v="1"/>
    <x v="9"/>
    <s v="Product 1862"/>
    <n v="3716.35"/>
    <n v="9"/>
    <n v="0.18"/>
    <x v="1842"/>
  </r>
  <r>
    <n v="1863"/>
    <s v="ONPP0KX5ZM"/>
    <d v="2019-09-12T00:00:00"/>
    <x v="823"/>
    <x v="1"/>
    <s v="MX9WT9Z6"/>
    <s v="Customer 1863"/>
    <x v="2"/>
    <s v="USA"/>
    <x v="6"/>
    <x v="12"/>
    <n v="96520"/>
    <x v="0"/>
    <s v="P1863"/>
    <x v="1"/>
    <x v="8"/>
    <s v="Product 1863"/>
    <n v="2331.87"/>
    <n v="3"/>
    <n v="0.36"/>
    <x v="1843"/>
  </r>
  <r>
    <n v="1864"/>
    <s v="1AMQCYCDDG"/>
    <d v="2018-11-10T00:00:00"/>
    <x v="874"/>
    <x v="2"/>
    <s v="DHQFJIYY"/>
    <s v="Customer 1864"/>
    <x v="1"/>
    <s v="USA"/>
    <x v="18"/>
    <x v="13"/>
    <n v="65970"/>
    <x v="1"/>
    <s v="P1864"/>
    <x v="1"/>
    <x v="0"/>
    <s v="Product 1864"/>
    <n v="3386.85"/>
    <n v="3"/>
    <n v="0.42"/>
    <x v="1844"/>
  </r>
  <r>
    <n v="1865"/>
    <s v="SMM7YVUUXP"/>
    <d v="2015-04-06T00:00:00"/>
    <x v="231"/>
    <x v="1"/>
    <s v="6EPNFZ44"/>
    <s v="Customer 1865"/>
    <x v="0"/>
    <s v="USA"/>
    <x v="15"/>
    <x v="14"/>
    <n v="17310"/>
    <x v="2"/>
    <s v="P1865"/>
    <x v="0"/>
    <x v="7"/>
    <s v="Product 1865"/>
    <n v="1034.29"/>
    <n v="4"/>
    <n v="0.41"/>
    <x v="1845"/>
  </r>
  <r>
    <n v="1866"/>
    <s v="S35H8AU9VO"/>
    <d v="2015-03-08T00:00:00"/>
    <x v="234"/>
    <x v="2"/>
    <s v="3G8TEL59"/>
    <s v="Customer 1866"/>
    <x v="2"/>
    <s v="USA"/>
    <x v="15"/>
    <x v="15"/>
    <n v="51930"/>
    <x v="1"/>
    <s v="P1866"/>
    <x v="1"/>
    <x v="2"/>
    <s v="Product 1866"/>
    <n v="86.97"/>
    <n v="7"/>
    <n v="0.28000000000000003"/>
    <x v="1846"/>
  </r>
  <r>
    <n v="1867"/>
    <s v="DPRY469HZL"/>
    <d v="2019-01-23T00:00:00"/>
    <x v="1292"/>
    <x v="3"/>
    <s v="D0OROM4U"/>
    <s v="Customer 1867"/>
    <x v="0"/>
    <s v="USA"/>
    <x v="8"/>
    <x v="16"/>
    <n v="39561"/>
    <x v="3"/>
    <s v="P1867"/>
    <x v="2"/>
    <x v="2"/>
    <s v="Product 1867"/>
    <n v="3929.51"/>
    <n v="3"/>
    <n v="0.46"/>
    <x v="1847"/>
  </r>
  <r>
    <n v="1868"/>
    <s v="UMAPTUXR7B"/>
    <d v="2017-08-19T00:00:00"/>
    <x v="1293"/>
    <x v="2"/>
    <s v="2IESYDC3"/>
    <s v="Customer 1868"/>
    <x v="1"/>
    <s v="USA"/>
    <x v="4"/>
    <x v="17"/>
    <n v="13381"/>
    <x v="3"/>
    <s v="P1868"/>
    <x v="0"/>
    <x v="8"/>
    <s v="Product 1868"/>
    <n v="1434.73"/>
    <n v="2"/>
    <n v="0.4"/>
    <x v="1848"/>
  </r>
  <r>
    <n v="1869"/>
    <s v="5CYR1I5RCZ"/>
    <d v="2014-04-22T00:00:00"/>
    <x v="1294"/>
    <x v="3"/>
    <s v="3DK5YLJ0"/>
    <s v="Customer 1869"/>
    <x v="1"/>
    <s v="USA"/>
    <x v="17"/>
    <x v="18"/>
    <n v="98830"/>
    <x v="2"/>
    <s v="P1869"/>
    <x v="2"/>
    <x v="4"/>
    <s v="Product 1869"/>
    <n v="4827.51"/>
    <n v="3"/>
    <n v="0.43"/>
    <x v="1849"/>
  </r>
  <r>
    <n v="1870"/>
    <s v="V428KN8MAW"/>
    <d v="2014-07-02T00:00:00"/>
    <x v="1250"/>
    <x v="2"/>
    <s v="0N4OOUA7"/>
    <s v="Customer 1870"/>
    <x v="2"/>
    <s v="USA"/>
    <x v="2"/>
    <x v="19"/>
    <n v="79315"/>
    <x v="2"/>
    <s v="P1870"/>
    <x v="2"/>
    <x v="0"/>
    <s v="Product 1870"/>
    <n v="3416.26"/>
    <n v="3"/>
    <n v="0.28999999999999998"/>
    <x v="1850"/>
  </r>
  <r>
    <n v="1871"/>
    <s v="S7BPGULOMZ"/>
    <d v="2017-08-08T00:00:00"/>
    <x v="746"/>
    <x v="3"/>
    <s v="GHR1K589"/>
    <s v="Customer 1871"/>
    <x v="2"/>
    <s v="USA"/>
    <x v="0"/>
    <x v="20"/>
    <n v="26051"/>
    <x v="2"/>
    <s v="P1871"/>
    <x v="2"/>
    <x v="5"/>
    <s v="Product 1871"/>
    <n v="646.89"/>
    <n v="6"/>
    <n v="0.45"/>
    <x v="1851"/>
  </r>
  <r>
    <n v="1872"/>
    <s v="PLFESEO6XG"/>
    <d v="2019-02-23T00:00:00"/>
    <x v="1295"/>
    <x v="1"/>
    <s v="0A8Z3SR0"/>
    <s v="Customer 1872"/>
    <x v="0"/>
    <s v="USA"/>
    <x v="13"/>
    <x v="21"/>
    <n v="77571"/>
    <x v="1"/>
    <s v="P1872"/>
    <x v="0"/>
    <x v="7"/>
    <s v="Product 1872"/>
    <n v="275.66000000000003"/>
    <n v="8"/>
    <n v="0.09"/>
    <x v="1852"/>
  </r>
  <r>
    <n v="1873"/>
    <s v="9PVJRIOGIW"/>
    <d v="2018-11-07T00:00:00"/>
    <x v="205"/>
    <x v="3"/>
    <s v="AIJEKCOH"/>
    <s v="Customer 1873"/>
    <x v="2"/>
    <s v="USA"/>
    <x v="8"/>
    <x v="22"/>
    <n v="27749"/>
    <x v="0"/>
    <s v="P1873"/>
    <x v="1"/>
    <x v="8"/>
    <s v="Product 1873"/>
    <n v="665.55"/>
    <n v="1"/>
    <n v="0.11"/>
    <x v="1853"/>
  </r>
  <r>
    <n v="1874"/>
    <s v="IFBIITE7M2"/>
    <d v="2014-07-21T00:00:00"/>
    <x v="81"/>
    <x v="0"/>
    <s v="OQGAEII6"/>
    <s v="Customer 1874"/>
    <x v="2"/>
    <s v="USA"/>
    <x v="2"/>
    <x v="23"/>
    <n v="26667"/>
    <x v="2"/>
    <s v="P1874"/>
    <x v="0"/>
    <x v="4"/>
    <s v="Product 1874"/>
    <n v="4585.67"/>
    <n v="4"/>
    <n v="0.2"/>
    <x v="1854"/>
  </r>
  <r>
    <n v="1875"/>
    <s v="AUHSIW8BQ9"/>
    <d v="2016-08-11T00:00:00"/>
    <x v="103"/>
    <x v="2"/>
    <s v="K0YMG631"/>
    <s v="Customer 1875"/>
    <x v="2"/>
    <s v="USA"/>
    <x v="1"/>
    <x v="24"/>
    <n v="94552"/>
    <x v="2"/>
    <s v="P1875"/>
    <x v="0"/>
    <x v="6"/>
    <s v="Product 1875"/>
    <n v="1889.37"/>
    <n v="2"/>
    <n v="0.17"/>
    <x v="1855"/>
  </r>
  <r>
    <n v="1876"/>
    <s v="K7K3T2NSSV"/>
    <d v="2015-01-15T00:00:00"/>
    <x v="980"/>
    <x v="2"/>
    <s v="I7AOER7A"/>
    <s v="Customer 1876"/>
    <x v="0"/>
    <s v="USA"/>
    <x v="13"/>
    <x v="25"/>
    <n v="25573"/>
    <x v="2"/>
    <s v="P1876"/>
    <x v="0"/>
    <x v="7"/>
    <s v="Product 1876"/>
    <n v="2771.36"/>
    <n v="2"/>
    <n v="0.42"/>
    <x v="1856"/>
  </r>
  <r>
    <n v="1877"/>
    <s v="WOUWC5DGAQ"/>
    <d v="2018-09-14T00:00:00"/>
    <x v="1296"/>
    <x v="3"/>
    <s v="QOLG0Z4K"/>
    <s v="Customer 1877"/>
    <x v="2"/>
    <s v="USA"/>
    <x v="11"/>
    <x v="26"/>
    <n v="63284"/>
    <x v="3"/>
    <s v="P1877"/>
    <x v="1"/>
    <x v="1"/>
    <s v="Product 1877"/>
    <n v="1433.26"/>
    <n v="6"/>
    <n v="0.05"/>
    <x v="1857"/>
  </r>
  <r>
    <n v="1878"/>
    <s v="YPTO5PTEXY"/>
    <d v="2015-06-11T00:00:00"/>
    <x v="1174"/>
    <x v="0"/>
    <s v="32B7EA1C"/>
    <s v="Customer 1878"/>
    <x v="2"/>
    <s v="USA"/>
    <x v="8"/>
    <x v="27"/>
    <n v="75360"/>
    <x v="3"/>
    <s v="P1878"/>
    <x v="1"/>
    <x v="3"/>
    <s v="Product 1878"/>
    <n v="3493.77"/>
    <n v="4"/>
    <n v="0.42"/>
    <x v="1858"/>
  </r>
  <r>
    <n v="1879"/>
    <s v="DICGIQ51SE"/>
    <d v="2017-07-11T00:00:00"/>
    <x v="51"/>
    <x v="2"/>
    <s v="Z5CKBCHO"/>
    <s v="Customer 1879"/>
    <x v="1"/>
    <s v="USA"/>
    <x v="9"/>
    <x v="28"/>
    <n v="85177"/>
    <x v="3"/>
    <s v="P1879"/>
    <x v="1"/>
    <x v="0"/>
    <s v="Product 1879"/>
    <n v="2916.33"/>
    <n v="5"/>
    <n v="0.05"/>
    <x v="1859"/>
  </r>
  <r>
    <n v="1880"/>
    <s v="JJLDUP8EV0"/>
    <d v="2015-05-10T00:00:00"/>
    <x v="1205"/>
    <x v="3"/>
    <s v="MYKSX2CX"/>
    <s v="Customer 1880"/>
    <x v="1"/>
    <s v="USA"/>
    <x v="16"/>
    <x v="29"/>
    <n v="75453"/>
    <x v="0"/>
    <s v="P1880"/>
    <x v="0"/>
    <x v="3"/>
    <s v="Product 1880"/>
    <n v="1437.44"/>
    <n v="4"/>
    <n v="0.22"/>
    <x v="1860"/>
  </r>
  <r>
    <n v="1881"/>
    <s v="BJ3FDKSPCG"/>
    <d v="2018-03-20T00:00:00"/>
    <x v="28"/>
    <x v="0"/>
    <s v="42ZD9OT2"/>
    <s v="Customer 1881"/>
    <x v="1"/>
    <s v="USA"/>
    <x v="8"/>
    <x v="30"/>
    <n v="24463"/>
    <x v="2"/>
    <s v="P1881"/>
    <x v="2"/>
    <x v="2"/>
    <s v="Product 1881"/>
    <n v="3952.81"/>
    <n v="7"/>
    <n v="0.28999999999999998"/>
    <x v="1861"/>
  </r>
  <r>
    <n v="1882"/>
    <s v="JL4BN0STN9"/>
    <d v="2016-05-08T00:00:00"/>
    <x v="478"/>
    <x v="0"/>
    <s v="1R0R7KS7"/>
    <s v="Customer 1882"/>
    <x v="1"/>
    <s v="USA"/>
    <x v="4"/>
    <x v="31"/>
    <n v="87263"/>
    <x v="0"/>
    <s v="P1882"/>
    <x v="1"/>
    <x v="7"/>
    <s v="Product 1882"/>
    <n v="4098.7"/>
    <n v="6"/>
    <n v="0.32"/>
    <x v="1862"/>
  </r>
  <r>
    <n v="1883"/>
    <s v="B7FLHXRBEX"/>
    <d v="2016-08-04T00:00:00"/>
    <x v="1297"/>
    <x v="0"/>
    <s v="FME3002B"/>
    <s v="Customer 1883"/>
    <x v="1"/>
    <s v="USA"/>
    <x v="10"/>
    <x v="32"/>
    <n v="28427"/>
    <x v="0"/>
    <s v="P1883"/>
    <x v="0"/>
    <x v="4"/>
    <s v="Product 1883"/>
    <n v="804.93"/>
    <n v="6"/>
    <n v="0.19"/>
    <x v="1863"/>
  </r>
  <r>
    <n v="1884"/>
    <s v="CI6B0YBRL9"/>
    <d v="2017-08-01T00:00:00"/>
    <x v="1231"/>
    <x v="2"/>
    <s v="XX7W7TKD"/>
    <s v="Customer 1884"/>
    <x v="1"/>
    <s v="USA"/>
    <x v="4"/>
    <x v="33"/>
    <n v="37546"/>
    <x v="1"/>
    <s v="P1884"/>
    <x v="0"/>
    <x v="4"/>
    <s v="Product 1884"/>
    <n v="2511.37"/>
    <n v="8"/>
    <n v="0.49"/>
    <x v="1864"/>
  </r>
  <r>
    <n v="1885"/>
    <s v="EXBJK12WJF"/>
    <d v="2016-04-01T00:00:00"/>
    <x v="679"/>
    <x v="3"/>
    <s v="474AVISU"/>
    <s v="Customer 1885"/>
    <x v="1"/>
    <s v="USA"/>
    <x v="2"/>
    <x v="34"/>
    <n v="80674"/>
    <x v="0"/>
    <s v="P1885"/>
    <x v="2"/>
    <x v="8"/>
    <s v="Product 1885"/>
    <n v="1677.63"/>
    <n v="2"/>
    <n v="0.3"/>
    <x v="170"/>
  </r>
  <r>
    <n v="1886"/>
    <s v="9AO8QYHEB3"/>
    <d v="2014-11-03T00:00:00"/>
    <x v="1298"/>
    <x v="0"/>
    <s v="3Z53VORR"/>
    <s v="Customer 1886"/>
    <x v="2"/>
    <s v="USA"/>
    <x v="16"/>
    <x v="35"/>
    <n v="13801"/>
    <x v="0"/>
    <s v="P1886"/>
    <x v="2"/>
    <x v="6"/>
    <s v="Product 1886"/>
    <n v="4051.63"/>
    <n v="2"/>
    <n v="0.22"/>
    <x v="1865"/>
  </r>
  <r>
    <n v="1887"/>
    <s v="HEYS6MF3HZ"/>
    <d v="2015-07-18T00:00:00"/>
    <x v="1299"/>
    <x v="3"/>
    <s v="4OAE0T2T"/>
    <s v="Customer 1887"/>
    <x v="0"/>
    <s v="USA"/>
    <x v="2"/>
    <x v="36"/>
    <n v="95442"/>
    <x v="1"/>
    <s v="P1887"/>
    <x v="1"/>
    <x v="4"/>
    <s v="Product 1887"/>
    <n v="2613.17"/>
    <n v="1"/>
    <n v="0.02"/>
    <x v="1866"/>
  </r>
  <r>
    <n v="1888"/>
    <s v="VAPQ3SI3GX"/>
    <d v="2015-05-10T00:00:00"/>
    <x v="678"/>
    <x v="2"/>
    <s v="WBKCYTUT"/>
    <s v="Customer 1888"/>
    <x v="2"/>
    <s v="USA"/>
    <x v="13"/>
    <x v="37"/>
    <n v="70744"/>
    <x v="2"/>
    <s v="P1888"/>
    <x v="1"/>
    <x v="8"/>
    <s v="Product 1888"/>
    <n v="2145.3200000000002"/>
    <n v="7"/>
    <n v="0.42"/>
    <x v="1867"/>
  </r>
  <r>
    <n v="1889"/>
    <s v="NWOCSD3YIH"/>
    <d v="2016-05-15T00:00:00"/>
    <x v="419"/>
    <x v="3"/>
    <s v="OXEWKHWR"/>
    <s v="Customer 1889"/>
    <x v="1"/>
    <s v="USA"/>
    <x v="16"/>
    <x v="38"/>
    <n v="28367"/>
    <x v="1"/>
    <s v="P1889"/>
    <x v="2"/>
    <x v="2"/>
    <s v="Product 1889"/>
    <n v="3607.79"/>
    <n v="4"/>
    <n v="0.27"/>
    <x v="1868"/>
  </r>
  <r>
    <n v="1890"/>
    <s v="LL83SFGZUY"/>
    <d v="2019-01-01T00:00:00"/>
    <x v="1300"/>
    <x v="0"/>
    <s v="C3VXB80T"/>
    <s v="Customer 1890"/>
    <x v="1"/>
    <s v="USA"/>
    <x v="11"/>
    <x v="39"/>
    <n v="95614"/>
    <x v="1"/>
    <s v="P1890"/>
    <x v="1"/>
    <x v="4"/>
    <s v="Product 1890"/>
    <n v="4548.83"/>
    <n v="1"/>
    <n v="0.06"/>
    <x v="1869"/>
  </r>
  <r>
    <n v="1891"/>
    <s v="XYSX49YREC"/>
    <d v="2017-05-05T00:00:00"/>
    <x v="1301"/>
    <x v="2"/>
    <s v="UL48YEGW"/>
    <s v="Customer 1891"/>
    <x v="2"/>
    <s v="USA"/>
    <x v="14"/>
    <x v="40"/>
    <n v="74791"/>
    <x v="0"/>
    <s v="P1891"/>
    <x v="1"/>
    <x v="1"/>
    <s v="Product 1891"/>
    <n v="4020.46"/>
    <n v="9"/>
    <n v="0.49"/>
    <x v="1870"/>
  </r>
  <r>
    <n v="1892"/>
    <s v="P1D4W8M5XD"/>
    <d v="2019-12-14T00:00:00"/>
    <x v="696"/>
    <x v="2"/>
    <s v="6CYFHJP6"/>
    <s v="Customer 1892"/>
    <x v="0"/>
    <s v="USA"/>
    <x v="14"/>
    <x v="41"/>
    <n v="94693"/>
    <x v="0"/>
    <s v="P1892"/>
    <x v="2"/>
    <x v="8"/>
    <s v="Product 1892"/>
    <n v="4896.16"/>
    <n v="9"/>
    <n v="0.36"/>
    <x v="1871"/>
  </r>
  <r>
    <n v="1893"/>
    <s v="9WLET58KVM"/>
    <d v="2015-05-01T00:00:00"/>
    <x v="685"/>
    <x v="0"/>
    <s v="P9C1SRTO"/>
    <s v="Customer 1893"/>
    <x v="1"/>
    <s v="USA"/>
    <x v="13"/>
    <x v="42"/>
    <n v="10595"/>
    <x v="2"/>
    <s v="P1893"/>
    <x v="0"/>
    <x v="8"/>
    <s v="Product 1893"/>
    <n v="3910.74"/>
    <n v="1"/>
    <n v="0.19"/>
    <x v="1872"/>
  </r>
  <r>
    <n v="1894"/>
    <s v="B5ZYKB4XBF"/>
    <d v="2019-10-06T00:00:00"/>
    <x v="44"/>
    <x v="2"/>
    <s v="VIZXU5YP"/>
    <s v="Customer 1894"/>
    <x v="1"/>
    <s v="USA"/>
    <x v="0"/>
    <x v="43"/>
    <n v="59565"/>
    <x v="1"/>
    <s v="P1894"/>
    <x v="1"/>
    <x v="1"/>
    <s v="Product 1894"/>
    <n v="2325.71"/>
    <n v="4"/>
    <n v="0.49"/>
    <x v="1873"/>
  </r>
  <r>
    <n v="1895"/>
    <s v="V8Z0JK3S9O"/>
    <d v="2014-03-29T00:00:00"/>
    <x v="1302"/>
    <x v="3"/>
    <s v="162K7LJ9"/>
    <s v="Customer 1895"/>
    <x v="1"/>
    <s v="USA"/>
    <x v="12"/>
    <x v="44"/>
    <n v="16590"/>
    <x v="3"/>
    <s v="P1895"/>
    <x v="2"/>
    <x v="0"/>
    <s v="Product 1895"/>
    <n v="1538.69"/>
    <n v="8"/>
    <n v="0.42"/>
    <x v="1410"/>
  </r>
  <r>
    <n v="1896"/>
    <s v="AO0NY8PILO"/>
    <d v="2014-09-11T00:00:00"/>
    <x v="856"/>
    <x v="3"/>
    <s v="VZP26IJT"/>
    <s v="Customer 1896"/>
    <x v="0"/>
    <s v="USA"/>
    <x v="2"/>
    <x v="45"/>
    <n v="43916"/>
    <x v="3"/>
    <s v="P1896"/>
    <x v="2"/>
    <x v="8"/>
    <s v="Product 1896"/>
    <n v="254.52"/>
    <n v="10"/>
    <n v="0.08"/>
    <x v="1874"/>
  </r>
  <r>
    <n v="1897"/>
    <s v="KDLIVHDX44"/>
    <d v="2014-11-30T00:00:00"/>
    <x v="398"/>
    <x v="1"/>
    <s v="8W6EMD3H"/>
    <s v="Customer 1897"/>
    <x v="0"/>
    <s v="USA"/>
    <x v="1"/>
    <x v="46"/>
    <n v="56718"/>
    <x v="1"/>
    <s v="P1897"/>
    <x v="1"/>
    <x v="3"/>
    <s v="Product 1897"/>
    <n v="4758.6099999999997"/>
    <n v="3"/>
    <n v="0.22"/>
    <x v="1875"/>
  </r>
  <r>
    <n v="1898"/>
    <s v="IQQMMQZXKB"/>
    <d v="2018-01-30T00:00:00"/>
    <x v="651"/>
    <x v="3"/>
    <s v="WZ91H28O"/>
    <s v="Customer 1898"/>
    <x v="2"/>
    <s v="USA"/>
    <x v="2"/>
    <x v="47"/>
    <n v="54064"/>
    <x v="1"/>
    <s v="P1898"/>
    <x v="0"/>
    <x v="4"/>
    <s v="Product 1898"/>
    <n v="1630.22"/>
    <n v="7"/>
    <n v="0.43"/>
    <x v="1876"/>
  </r>
  <r>
    <n v="1899"/>
    <s v="ABVJR7LHQ7"/>
    <d v="2016-03-24T00:00:00"/>
    <x v="1303"/>
    <x v="3"/>
    <s v="KXBNATTQ"/>
    <s v="Customer 1899"/>
    <x v="2"/>
    <s v="USA"/>
    <x v="19"/>
    <x v="48"/>
    <n v="21265"/>
    <x v="0"/>
    <s v="P1899"/>
    <x v="0"/>
    <x v="9"/>
    <s v="Product 1899"/>
    <n v="2202.1"/>
    <n v="1"/>
    <n v="0.46"/>
    <x v="1877"/>
  </r>
  <r>
    <n v="1900"/>
    <s v="FTK4QAZRFI"/>
    <d v="2019-03-20T00:00:00"/>
    <x v="890"/>
    <x v="1"/>
    <s v="CQSH9U9B"/>
    <s v="Customer 1900"/>
    <x v="1"/>
    <s v="USA"/>
    <x v="3"/>
    <x v="49"/>
    <n v="59743"/>
    <x v="2"/>
    <s v="P1900"/>
    <x v="1"/>
    <x v="8"/>
    <s v="Product 1900"/>
    <n v="1241.1400000000001"/>
    <n v="3"/>
    <n v="0.4"/>
    <x v="1878"/>
  </r>
  <r>
    <n v="1901"/>
    <s v="NR7RYDO201"/>
    <d v="2017-02-20T00:00:00"/>
    <x v="1304"/>
    <x v="2"/>
    <s v="7W5GDQGY"/>
    <s v="Customer 1901"/>
    <x v="1"/>
    <s v="USA"/>
    <x v="0"/>
    <x v="0"/>
    <n v="11636"/>
    <x v="0"/>
    <s v="P1901"/>
    <x v="2"/>
    <x v="0"/>
    <s v="Product 1901"/>
    <n v="2453.04"/>
    <n v="2"/>
    <n v="0.18"/>
    <x v="1879"/>
  </r>
  <r>
    <n v="1902"/>
    <s v="OG1AAQZLIT"/>
    <d v="2019-03-06T00:00:00"/>
    <x v="794"/>
    <x v="1"/>
    <s v="DFOSEK1V"/>
    <s v="Customer 1902"/>
    <x v="1"/>
    <s v="USA"/>
    <x v="6"/>
    <x v="1"/>
    <n v="75769"/>
    <x v="3"/>
    <s v="P1902"/>
    <x v="2"/>
    <x v="5"/>
    <s v="Product 1902"/>
    <n v="2046.65"/>
    <n v="1"/>
    <n v="0.44"/>
    <x v="1880"/>
  </r>
  <r>
    <n v="1903"/>
    <s v="M7I6GIJZ7E"/>
    <d v="2016-01-22T00:00:00"/>
    <x v="1305"/>
    <x v="0"/>
    <s v="3ETBRO4M"/>
    <s v="Customer 1903"/>
    <x v="1"/>
    <s v="USA"/>
    <x v="17"/>
    <x v="2"/>
    <n v="78840"/>
    <x v="3"/>
    <s v="P1903"/>
    <x v="1"/>
    <x v="7"/>
    <s v="Product 1903"/>
    <n v="1122.8699999999999"/>
    <n v="3"/>
    <n v="0.23"/>
    <x v="1881"/>
  </r>
  <r>
    <n v="1904"/>
    <s v="0UFGO4EJ1K"/>
    <d v="2017-09-07T00:00:00"/>
    <x v="1306"/>
    <x v="1"/>
    <s v="8U3NT8IW"/>
    <s v="Customer 1904"/>
    <x v="2"/>
    <s v="USA"/>
    <x v="12"/>
    <x v="3"/>
    <n v="47732"/>
    <x v="2"/>
    <s v="P1904"/>
    <x v="0"/>
    <x v="3"/>
    <s v="Product 1904"/>
    <n v="1129.1099999999999"/>
    <n v="8"/>
    <n v="0.11"/>
    <x v="1882"/>
  </r>
  <r>
    <n v="1905"/>
    <s v="5GYE9B0FWI"/>
    <d v="2015-01-10T00:00:00"/>
    <x v="1307"/>
    <x v="0"/>
    <s v="UKA1FAL3"/>
    <s v="Customer 1905"/>
    <x v="0"/>
    <s v="USA"/>
    <x v="13"/>
    <x v="4"/>
    <n v="46055"/>
    <x v="2"/>
    <s v="P1905"/>
    <x v="2"/>
    <x v="3"/>
    <s v="Product 1905"/>
    <n v="3641.79"/>
    <n v="10"/>
    <n v="0.17"/>
    <x v="1883"/>
  </r>
  <r>
    <n v="1906"/>
    <s v="5FQIE8AAYE"/>
    <d v="2019-01-30T00:00:00"/>
    <x v="597"/>
    <x v="0"/>
    <s v="SINDVH8W"/>
    <s v="Customer 1906"/>
    <x v="0"/>
    <s v="USA"/>
    <x v="5"/>
    <x v="5"/>
    <n v="74964"/>
    <x v="3"/>
    <s v="P1906"/>
    <x v="0"/>
    <x v="7"/>
    <s v="Product 1906"/>
    <n v="3227.47"/>
    <n v="8"/>
    <n v="0.09"/>
    <x v="1884"/>
  </r>
  <r>
    <n v="1907"/>
    <s v="8B5FV1UD48"/>
    <d v="2015-03-02T00:00:00"/>
    <x v="648"/>
    <x v="3"/>
    <s v="6IN5AQOP"/>
    <s v="Customer 1907"/>
    <x v="2"/>
    <s v="USA"/>
    <x v="1"/>
    <x v="6"/>
    <n v="26256"/>
    <x v="0"/>
    <s v="P1907"/>
    <x v="0"/>
    <x v="0"/>
    <s v="Product 1907"/>
    <n v="3733.13"/>
    <n v="9"/>
    <n v="0.3"/>
    <x v="1885"/>
  </r>
  <r>
    <n v="1908"/>
    <s v="2I66W9F5BG"/>
    <d v="2016-10-16T00:00:00"/>
    <x v="975"/>
    <x v="2"/>
    <s v="LK8CT6VS"/>
    <s v="Customer 1908"/>
    <x v="2"/>
    <s v="USA"/>
    <x v="14"/>
    <x v="7"/>
    <n v="70268"/>
    <x v="1"/>
    <s v="P1908"/>
    <x v="2"/>
    <x v="2"/>
    <s v="Product 1908"/>
    <n v="1354.17"/>
    <n v="7"/>
    <n v="0.06"/>
    <x v="1886"/>
  </r>
  <r>
    <n v="1909"/>
    <s v="X8X9C236QS"/>
    <d v="2016-04-19T00:00:00"/>
    <x v="1308"/>
    <x v="0"/>
    <s v="VUS1NUI1"/>
    <s v="Customer 1909"/>
    <x v="2"/>
    <s v="USA"/>
    <x v="1"/>
    <x v="8"/>
    <n v="27253"/>
    <x v="0"/>
    <s v="P1909"/>
    <x v="0"/>
    <x v="3"/>
    <s v="Product 1909"/>
    <n v="109.54"/>
    <n v="10"/>
    <n v="0.22"/>
    <x v="1887"/>
  </r>
  <r>
    <n v="1910"/>
    <s v="VWGSSKDHND"/>
    <d v="2018-05-31T00:00:00"/>
    <x v="383"/>
    <x v="3"/>
    <s v="DBQOA1KQ"/>
    <s v="Customer 1910"/>
    <x v="1"/>
    <s v="USA"/>
    <x v="3"/>
    <x v="9"/>
    <n v="88891"/>
    <x v="2"/>
    <s v="P1910"/>
    <x v="1"/>
    <x v="9"/>
    <s v="Product 1910"/>
    <n v="2710.37"/>
    <n v="7"/>
    <n v="0.23"/>
    <x v="1888"/>
  </r>
  <r>
    <n v="1911"/>
    <s v="OBYR2JBWDP"/>
    <d v="2018-10-20T00:00:00"/>
    <x v="83"/>
    <x v="0"/>
    <s v="7A8W7U7E"/>
    <s v="Customer 1911"/>
    <x v="0"/>
    <s v="USA"/>
    <x v="12"/>
    <x v="10"/>
    <n v="18778"/>
    <x v="1"/>
    <s v="P1911"/>
    <x v="1"/>
    <x v="6"/>
    <s v="Product 1911"/>
    <n v="1878.54"/>
    <n v="10"/>
    <n v="0.31"/>
    <x v="1889"/>
  </r>
  <r>
    <n v="1912"/>
    <s v="BDRDGWCF7K"/>
    <d v="2018-05-24T00:00:00"/>
    <x v="767"/>
    <x v="3"/>
    <s v="GQ0MX8CD"/>
    <s v="Customer 1912"/>
    <x v="1"/>
    <s v="USA"/>
    <x v="9"/>
    <x v="11"/>
    <n v="66929"/>
    <x v="2"/>
    <s v="P1912"/>
    <x v="1"/>
    <x v="0"/>
    <s v="Product 1912"/>
    <n v="2759.17"/>
    <n v="10"/>
    <n v="0.13"/>
    <x v="1890"/>
  </r>
  <r>
    <n v="1913"/>
    <s v="OXB1UK2UNB"/>
    <d v="2017-04-19T00:00:00"/>
    <x v="60"/>
    <x v="3"/>
    <s v="CZ4BL1U0"/>
    <s v="Customer 1913"/>
    <x v="2"/>
    <s v="USA"/>
    <x v="1"/>
    <x v="12"/>
    <n v="49180"/>
    <x v="0"/>
    <s v="P1913"/>
    <x v="1"/>
    <x v="2"/>
    <s v="Product 1913"/>
    <n v="4299.93"/>
    <n v="10"/>
    <n v="0.25"/>
    <x v="1891"/>
  </r>
  <r>
    <n v="1914"/>
    <s v="IE53Q43IWA"/>
    <d v="2017-05-10T00:00:00"/>
    <x v="787"/>
    <x v="3"/>
    <s v="DL1PLDGA"/>
    <s v="Customer 1914"/>
    <x v="0"/>
    <s v="USA"/>
    <x v="11"/>
    <x v="13"/>
    <n v="96033"/>
    <x v="1"/>
    <s v="P1914"/>
    <x v="2"/>
    <x v="1"/>
    <s v="Product 1914"/>
    <n v="1811.88"/>
    <n v="9"/>
    <n v="0.16"/>
    <x v="1892"/>
  </r>
  <r>
    <n v="1915"/>
    <s v="H7MJ3CBNBS"/>
    <d v="2016-06-24T00:00:00"/>
    <x v="1309"/>
    <x v="0"/>
    <s v="LT9QXE1M"/>
    <s v="Customer 1915"/>
    <x v="1"/>
    <s v="USA"/>
    <x v="12"/>
    <x v="14"/>
    <n v="32312"/>
    <x v="0"/>
    <s v="P1915"/>
    <x v="0"/>
    <x v="6"/>
    <s v="Product 1915"/>
    <n v="2713.11"/>
    <n v="6"/>
    <n v="0.42"/>
    <x v="1893"/>
  </r>
  <r>
    <n v="1916"/>
    <s v="26KU9U0SV2"/>
    <d v="2016-05-30T00:00:00"/>
    <x v="5"/>
    <x v="1"/>
    <s v="EAG56DD0"/>
    <s v="Customer 1916"/>
    <x v="1"/>
    <s v="USA"/>
    <x v="2"/>
    <x v="15"/>
    <n v="51887"/>
    <x v="0"/>
    <s v="P1916"/>
    <x v="0"/>
    <x v="6"/>
    <s v="Product 1916"/>
    <n v="3916.06"/>
    <n v="3"/>
    <n v="0.38"/>
    <x v="1894"/>
  </r>
  <r>
    <n v="1917"/>
    <s v="314CWA93RU"/>
    <d v="2018-04-04T00:00:00"/>
    <x v="755"/>
    <x v="2"/>
    <s v="QV2NAZ8Y"/>
    <s v="Customer 1917"/>
    <x v="0"/>
    <s v="USA"/>
    <x v="18"/>
    <x v="16"/>
    <n v="73954"/>
    <x v="1"/>
    <s v="P1917"/>
    <x v="1"/>
    <x v="5"/>
    <s v="Product 1917"/>
    <n v="153.44"/>
    <n v="10"/>
    <n v="0.03"/>
    <x v="1895"/>
  </r>
  <r>
    <n v="1918"/>
    <s v="VW63IR5X53"/>
    <d v="2014-01-29T00:00:00"/>
    <x v="1310"/>
    <x v="2"/>
    <s v="L02PHZO5"/>
    <s v="Customer 1918"/>
    <x v="1"/>
    <s v="USA"/>
    <x v="4"/>
    <x v="17"/>
    <n v="84304"/>
    <x v="3"/>
    <s v="P1918"/>
    <x v="0"/>
    <x v="9"/>
    <s v="Product 1918"/>
    <n v="642.41999999999996"/>
    <n v="6"/>
    <n v="0.44"/>
    <x v="1896"/>
  </r>
  <r>
    <n v="1919"/>
    <s v="K4EEZDWHQ5"/>
    <d v="2019-11-10T00:00:00"/>
    <x v="1311"/>
    <x v="3"/>
    <s v="38CWFIKG"/>
    <s v="Customer 1919"/>
    <x v="2"/>
    <s v="USA"/>
    <x v="2"/>
    <x v="18"/>
    <n v="17583"/>
    <x v="0"/>
    <s v="P1919"/>
    <x v="1"/>
    <x v="6"/>
    <s v="Product 1919"/>
    <n v="4531.97"/>
    <n v="7"/>
    <n v="0.11"/>
    <x v="1897"/>
  </r>
  <r>
    <n v="1920"/>
    <s v="KI9MNW6H2R"/>
    <d v="2017-09-16T00:00:00"/>
    <x v="568"/>
    <x v="0"/>
    <s v="ZPKSC17P"/>
    <s v="Customer 1920"/>
    <x v="1"/>
    <s v="USA"/>
    <x v="12"/>
    <x v="19"/>
    <n v="70654"/>
    <x v="3"/>
    <s v="P1920"/>
    <x v="0"/>
    <x v="2"/>
    <s v="Product 1920"/>
    <n v="1269.27"/>
    <n v="10"/>
    <n v="0.17"/>
    <x v="1898"/>
  </r>
  <r>
    <n v="1921"/>
    <s v="56HAONY762"/>
    <d v="2016-07-10T00:00:00"/>
    <x v="979"/>
    <x v="3"/>
    <s v="YWLBGXIX"/>
    <s v="Customer 1921"/>
    <x v="1"/>
    <s v="USA"/>
    <x v="13"/>
    <x v="20"/>
    <n v="60505"/>
    <x v="1"/>
    <s v="P1921"/>
    <x v="2"/>
    <x v="5"/>
    <s v="Product 1921"/>
    <n v="1872.98"/>
    <n v="5"/>
    <n v="0.15"/>
    <x v="1899"/>
  </r>
  <r>
    <n v="1922"/>
    <s v="2ZB2JNHNU7"/>
    <d v="2017-12-13T00:00:00"/>
    <x v="956"/>
    <x v="3"/>
    <s v="A626X6C3"/>
    <s v="Customer 1922"/>
    <x v="1"/>
    <s v="USA"/>
    <x v="13"/>
    <x v="21"/>
    <n v="12041"/>
    <x v="2"/>
    <s v="P1922"/>
    <x v="2"/>
    <x v="2"/>
    <s v="Product 1922"/>
    <n v="708.95"/>
    <n v="8"/>
    <n v="0.32"/>
    <x v="1900"/>
  </r>
  <r>
    <n v="1923"/>
    <s v="9K9C0FCBHD"/>
    <d v="2019-02-05T00:00:00"/>
    <x v="1227"/>
    <x v="2"/>
    <s v="8WD6RU6R"/>
    <s v="Customer 1923"/>
    <x v="0"/>
    <s v="USA"/>
    <x v="7"/>
    <x v="22"/>
    <n v="28236"/>
    <x v="3"/>
    <s v="P1923"/>
    <x v="0"/>
    <x v="1"/>
    <s v="Product 1923"/>
    <n v="4170.21"/>
    <n v="8"/>
    <n v="0.18"/>
    <x v="1901"/>
  </r>
  <r>
    <n v="1924"/>
    <s v="TK45WUQ9X8"/>
    <d v="2016-12-30T00:00:00"/>
    <x v="62"/>
    <x v="0"/>
    <s v="22XKUCNR"/>
    <s v="Customer 1924"/>
    <x v="0"/>
    <s v="USA"/>
    <x v="12"/>
    <x v="23"/>
    <n v="76971"/>
    <x v="0"/>
    <s v="P1924"/>
    <x v="2"/>
    <x v="2"/>
    <s v="Product 1924"/>
    <n v="915.93"/>
    <n v="5"/>
    <n v="0.44"/>
    <x v="1902"/>
  </r>
  <r>
    <n v="1925"/>
    <s v="HN8ZNBKNYH"/>
    <d v="2016-05-13T00:00:00"/>
    <x v="1312"/>
    <x v="2"/>
    <s v="HKC63YHE"/>
    <s v="Customer 1925"/>
    <x v="2"/>
    <s v="USA"/>
    <x v="11"/>
    <x v="24"/>
    <n v="47714"/>
    <x v="1"/>
    <s v="P1925"/>
    <x v="2"/>
    <x v="1"/>
    <s v="Product 1925"/>
    <n v="3963.09"/>
    <n v="7"/>
    <n v="0.48"/>
    <x v="1903"/>
  </r>
  <r>
    <n v="1926"/>
    <s v="S14UTB3BBB"/>
    <d v="2017-05-24T00:00:00"/>
    <x v="172"/>
    <x v="2"/>
    <s v="UMD66LOM"/>
    <s v="Customer 1926"/>
    <x v="0"/>
    <s v="USA"/>
    <x v="1"/>
    <x v="25"/>
    <n v="97863"/>
    <x v="0"/>
    <s v="P1926"/>
    <x v="2"/>
    <x v="0"/>
    <s v="Product 1926"/>
    <n v="3133.4"/>
    <n v="2"/>
    <n v="0.39"/>
    <x v="1904"/>
  </r>
  <r>
    <n v="1927"/>
    <s v="YB6GGJI64D"/>
    <d v="2018-11-12T00:00:00"/>
    <x v="1054"/>
    <x v="3"/>
    <s v="IVJZ0683"/>
    <s v="Customer 1927"/>
    <x v="2"/>
    <s v="USA"/>
    <x v="0"/>
    <x v="26"/>
    <n v="19260"/>
    <x v="1"/>
    <s v="P1927"/>
    <x v="1"/>
    <x v="0"/>
    <s v="Product 1927"/>
    <n v="1591.82"/>
    <n v="2"/>
    <n v="0.39"/>
    <x v="1905"/>
  </r>
  <r>
    <n v="1928"/>
    <s v="DJSDVOVLCQ"/>
    <d v="2015-05-13T00:00:00"/>
    <x v="1313"/>
    <x v="0"/>
    <s v="UMBZRUXT"/>
    <s v="Customer 1928"/>
    <x v="0"/>
    <s v="USA"/>
    <x v="16"/>
    <x v="27"/>
    <n v="20457"/>
    <x v="1"/>
    <s v="P1928"/>
    <x v="1"/>
    <x v="3"/>
    <s v="Product 1928"/>
    <n v="1425.05"/>
    <n v="9"/>
    <n v="0.15"/>
    <x v="1906"/>
  </r>
  <r>
    <n v="1929"/>
    <s v="92CR7LW80Y"/>
    <d v="2017-10-19T00:00:00"/>
    <x v="1314"/>
    <x v="2"/>
    <s v="K23T3UJC"/>
    <s v="Customer 1929"/>
    <x v="2"/>
    <s v="USA"/>
    <x v="16"/>
    <x v="28"/>
    <n v="62023"/>
    <x v="0"/>
    <s v="P1929"/>
    <x v="2"/>
    <x v="9"/>
    <s v="Product 1929"/>
    <n v="4100.05"/>
    <n v="3"/>
    <n v="0.31"/>
    <x v="1907"/>
  </r>
  <r>
    <n v="1930"/>
    <s v="B5F4BNH5MY"/>
    <d v="2018-06-23T00:00:00"/>
    <x v="351"/>
    <x v="1"/>
    <s v="K30X2MYY"/>
    <s v="Customer 1930"/>
    <x v="2"/>
    <s v="USA"/>
    <x v="0"/>
    <x v="29"/>
    <n v="12748"/>
    <x v="1"/>
    <s v="P1930"/>
    <x v="1"/>
    <x v="2"/>
    <s v="Product 1930"/>
    <n v="2343.89"/>
    <n v="9"/>
    <n v="0.28000000000000003"/>
    <x v="1908"/>
  </r>
  <r>
    <n v="1931"/>
    <s v="ZGAPDX18KM"/>
    <d v="2014-01-10T00:00:00"/>
    <x v="1315"/>
    <x v="3"/>
    <s v="GG149C02"/>
    <s v="Customer 1931"/>
    <x v="0"/>
    <s v="USA"/>
    <x v="11"/>
    <x v="30"/>
    <n v="55043"/>
    <x v="3"/>
    <s v="P1931"/>
    <x v="2"/>
    <x v="9"/>
    <s v="Product 1931"/>
    <n v="4553.95"/>
    <n v="5"/>
    <n v="0.14000000000000001"/>
    <x v="1909"/>
  </r>
  <r>
    <n v="1932"/>
    <s v="RWM3P6URJ9"/>
    <d v="2014-02-03T00:00:00"/>
    <x v="849"/>
    <x v="0"/>
    <s v="O7KA1VVT"/>
    <s v="Customer 1932"/>
    <x v="2"/>
    <s v="USA"/>
    <x v="15"/>
    <x v="31"/>
    <n v="18362"/>
    <x v="3"/>
    <s v="P1932"/>
    <x v="0"/>
    <x v="2"/>
    <s v="Product 1932"/>
    <n v="128.62"/>
    <n v="10"/>
    <n v="0.2"/>
    <x v="1910"/>
  </r>
  <r>
    <n v="1933"/>
    <s v="TG6GBY2AH4"/>
    <d v="2018-12-26T00:00:00"/>
    <x v="1316"/>
    <x v="0"/>
    <s v="DDPRKCDV"/>
    <s v="Customer 1933"/>
    <x v="1"/>
    <s v="USA"/>
    <x v="2"/>
    <x v="32"/>
    <n v="39263"/>
    <x v="0"/>
    <s v="P1933"/>
    <x v="1"/>
    <x v="7"/>
    <s v="Product 1933"/>
    <n v="1451.41"/>
    <n v="3"/>
    <n v="0.14000000000000001"/>
    <x v="1911"/>
  </r>
  <r>
    <n v="1934"/>
    <s v="L0ZPRZHHPO"/>
    <d v="2018-09-04T00:00:00"/>
    <x v="467"/>
    <x v="2"/>
    <s v="YY296VJI"/>
    <s v="Customer 1934"/>
    <x v="2"/>
    <s v="USA"/>
    <x v="16"/>
    <x v="33"/>
    <n v="19647"/>
    <x v="0"/>
    <s v="P1934"/>
    <x v="2"/>
    <x v="3"/>
    <s v="Product 1934"/>
    <n v="976.23"/>
    <n v="8"/>
    <n v="0.11"/>
    <x v="1912"/>
  </r>
  <r>
    <n v="1935"/>
    <s v="BL4N5MYEVV"/>
    <d v="2015-10-10T00:00:00"/>
    <x v="1199"/>
    <x v="2"/>
    <s v="LCU1CFUT"/>
    <s v="Customer 1935"/>
    <x v="0"/>
    <s v="USA"/>
    <x v="6"/>
    <x v="34"/>
    <n v="54523"/>
    <x v="0"/>
    <s v="P1935"/>
    <x v="2"/>
    <x v="5"/>
    <s v="Product 1935"/>
    <n v="773.97"/>
    <n v="7"/>
    <n v="0.3"/>
    <x v="1913"/>
  </r>
  <r>
    <n v="1936"/>
    <s v="ARA7F2IU7T"/>
    <d v="2018-09-21T00:00:00"/>
    <x v="1317"/>
    <x v="3"/>
    <s v="7139RBT4"/>
    <s v="Customer 1936"/>
    <x v="0"/>
    <s v="USA"/>
    <x v="11"/>
    <x v="35"/>
    <n v="17949"/>
    <x v="0"/>
    <s v="P1936"/>
    <x v="0"/>
    <x v="8"/>
    <s v="Product 1936"/>
    <n v="2267.59"/>
    <n v="5"/>
    <n v="0.09"/>
    <x v="1914"/>
  </r>
  <r>
    <n v="1937"/>
    <s v="6Z1ZC8XGSP"/>
    <d v="2016-06-18T00:00:00"/>
    <x v="5"/>
    <x v="1"/>
    <s v="EMBVXEOB"/>
    <s v="Customer 1937"/>
    <x v="1"/>
    <s v="USA"/>
    <x v="13"/>
    <x v="36"/>
    <n v="10251"/>
    <x v="1"/>
    <s v="P1937"/>
    <x v="1"/>
    <x v="3"/>
    <s v="Product 1937"/>
    <n v="3641.31"/>
    <n v="9"/>
    <n v="0.37"/>
    <x v="1915"/>
  </r>
  <r>
    <n v="1938"/>
    <s v="29VG2DUY3H"/>
    <d v="2015-11-06T00:00:00"/>
    <x v="1222"/>
    <x v="0"/>
    <s v="0A7KBO32"/>
    <s v="Customer 1938"/>
    <x v="2"/>
    <s v="USA"/>
    <x v="3"/>
    <x v="37"/>
    <n v="96717"/>
    <x v="0"/>
    <s v="P1938"/>
    <x v="0"/>
    <x v="4"/>
    <s v="Product 1938"/>
    <n v="964.12"/>
    <n v="3"/>
    <n v="7.0000000000000007E-2"/>
    <x v="1916"/>
  </r>
  <r>
    <n v="1939"/>
    <s v="5JH7W5XEV6"/>
    <d v="2017-02-15T00:00:00"/>
    <x v="390"/>
    <x v="1"/>
    <s v="HP882L59"/>
    <s v="Customer 1939"/>
    <x v="0"/>
    <s v="USA"/>
    <x v="18"/>
    <x v="38"/>
    <n v="66756"/>
    <x v="3"/>
    <s v="P1939"/>
    <x v="1"/>
    <x v="6"/>
    <s v="Product 1939"/>
    <n v="3939"/>
    <n v="5"/>
    <n v="0.11"/>
    <x v="1917"/>
  </r>
  <r>
    <n v="1940"/>
    <s v="UFA3DOQ1E4"/>
    <d v="2016-08-26T00:00:00"/>
    <x v="640"/>
    <x v="2"/>
    <s v="AMZO0ETK"/>
    <s v="Customer 1940"/>
    <x v="1"/>
    <s v="USA"/>
    <x v="16"/>
    <x v="39"/>
    <n v="70755"/>
    <x v="3"/>
    <s v="P1940"/>
    <x v="2"/>
    <x v="9"/>
    <s v="Product 1940"/>
    <n v="431.82"/>
    <n v="3"/>
    <n v="0.22"/>
    <x v="1918"/>
  </r>
  <r>
    <n v="1941"/>
    <s v="2SDVUKPJTK"/>
    <d v="2017-11-06T00:00:00"/>
    <x v="177"/>
    <x v="3"/>
    <s v="T4NQWMZM"/>
    <s v="Customer 1941"/>
    <x v="1"/>
    <s v="USA"/>
    <x v="11"/>
    <x v="40"/>
    <n v="22547"/>
    <x v="0"/>
    <s v="P1941"/>
    <x v="2"/>
    <x v="9"/>
    <s v="Product 1941"/>
    <n v="412.69"/>
    <n v="7"/>
    <n v="0.31"/>
    <x v="1919"/>
  </r>
  <r>
    <n v="1942"/>
    <s v="0ZGA9OMZ15"/>
    <d v="2014-05-05T00:00:00"/>
    <x v="133"/>
    <x v="0"/>
    <s v="9A3FMJN2"/>
    <s v="Customer 1942"/>
    <x v="0"/>
    <s v="USA"/>
    <x v="5"/>
    <x v="41"/>
    <n v="30822"/>
    <x v="2"/>
    <s v="P1942"/>
    <x v="0"/>
    <x v="9"/>
    <s v="Product 1942"/>
    <n v="3705.63"/>
    <n v="9"/>
    <n v="0.48"/>
    <x v="1920"/>
  </r>
  <r>
    <n v="1943"/>
    <s v="HC5T9AGXE1"/>
    <d v="2018-04-08T00:00:00"/>
    <x v="168"/>
    <x v="2"/>
    <s v="U9TYT1NU"/>
    <s v="Customer 1943"/>
    <x v="1"/>
    <s v="USA"/>
    <x v="1"/>
    <x v="42"/>
    <n v="98710"/>
    <x v="0"/>
    <s v="P1943"/>
    <x v="1"/>
    <x v="3"/>
    <s v="Product 1943"/>
    <n v="3693.47"/>
    <n v="3"/>
    <n v="0.25"/>
    <x v="1921"/>
  </r>
  <r>
    <n v="1944"/>
    <s v="8LHUEU9NOW"/>
    <d v="2018-05-06T00:00:00"/>
    <x v="1318"/>
    <x v="1"/>
    <s v="3VR0T2OU"/>
    <s v="Customer 1944"/>
    <x v="2"/>
    <s v="USA"/>
    <x v="10"/>
    <x v="43"/>
    <n v="83238"/>
    <x v="0"/>
    <s v="P1944"/>
    <x v="1"/>
    <x v="4"/>
    <s v="Product 1944"/>
    <n v="1381.24"/>
    <n v="4"/>
    <n v="0.14000000000000001"/>
    <x v="1922"/>
  </r>
  <r>
    <n v="1945"/>
    <s v="VXEMFDEJKA"/>
    <d v="2019-11-16T00:00:00"/>
    <x v="36"/>
    <x v="3"/>
    <s v="HNG3OTHR"/>
    <s v="Customer 1945"/>
    <x v="2"/>
    <s v="USA"/>
    <x v="17"/>
    <x v="44"/>
    <n v="98982"/>
    <x v="2"/>
    <s v="P1945"/>
    <x v="0"/>
    <x v="0"/>
    <s v="Product 1945"/>
    <n v="134.51"/>
    <n v="7"/>
    <n v="0.25"/>
    <x v="1923"/>
  </r>
  <r>
    <n v="1946"/>
    <s v="WCTK4B2KA7"/>
    <d v="2017-01-22T00:00:00"/>
    <x v="279"/>
    <x v="1"/>
    <s v="Z8YHEW8U"/>
    <s v="Customer 1946"/>
    <x v="1"/>
    <s v="USA"/>
    <x v="14"/>
    <x v="45"/>
    <n v="91434"/>
    <x v="2"/>
    <s v="P1946"/>
    <x v="0"/>
    <x v="7"/>
    <s v="Product 1946"/>
    <n v="933.72"/>
    <n v="9"/>
    <n v="0.37"/>
    <x v="1924"/>
  </r>
  <r>
    <n v="1947"/>
    <s v="8O7WDI0Z92"/>
    <d v="2014-03-06T00:00:00"/>
    <x v="1319"/>
    <x v="0"/>
    <s v="C1NNKCKR"/>
    <s v="Customer 1947"/>
    <x v="2"/>
    <s v="USA"/>
    <x v="9"/>
    <x v="46"/>
    <n v="16558"/>
    <x v="1"/>
    <s v="P1947"/>
    <x v="0"/>
    <x v="6"/>
    <s v="Product 1947"/>
    <n v="2460"/>
    <n v="7"/>
    <n v="0.2"/>
    <x v="1925"/>
  </r>
  <r>
    <n v="1948"/>
    <s v="R44HBK6B27"/>
    <d v="2018-03-11T00:00:00"/>
    <x v="193"/>
    <x v="1"/>
    <s v="DFQUTKYI"/>
    <s v="Customer 1948"/>
    <x v="2"/>
    <s v="USA"/>
    <x v="19"/>
    <x v="47"/>
    <n v="38014"/>
    <x v="3"/>
    <s v="P1948"/>
    <x v="0"/>
    <x v="2"/>
    <s v="Product 1948"/>
    <n v="2993.77"/>
    <n v="8"/>
    <n v="0.25"/>
    <x v="1926"/>
  </r>
  <r>
    <n v="1949"/>
    <s v="GE5O11TQ1E"/>
    <d v="2019-09-29T00:00:00"/>
    <x v="1253"/>
    <x v="3"/>
    <s v="JPF0LPZY"/>
    <s v="Customer 1949"/>
    <x v="0"/>
    <s v="USA"/>
    <x v="10"/>
    <x v="48"/>
    <n v="77210"/>
    <x v="3"/>
    <s v="P1949"/>
    <x v="1"/>
    <x v="3"/>
    <s v="Product 1949"/>
    <n v="2362.44"/>
    <n v="10"/>
    <n v="0.35"/>
    <x v="1927"/>
  </r>
  <r>
    <n v="1950"/>
    <s v="YEVYZFP0KX"/>
    <d v="2019-05-27T00:00:00"/>
    <x v="901"/>
    <x v="3"/>
    <s v="VUAIFAPF"/>
    <s v="Customer 1950"/>
    <x v="1"/>
    <s v="USA"/>
    <x v="18"/>
    <x v="49"/>
    <n v="98579"/>
    <x v="3"/>
    <s v="P1950"/>
    <x v="0"/>
    <x v="1"/>
    <s v="Product 1950"/>
    <n v="2203.71"/>
    <n v="10"/>
    <n v="0.16"/>
    <x v="1928"/>
  </r>
  <r>
    <n v="1951"/>
    <s v="EI357D86KK"/>
    <d v="2018-05-06T00:00:00"/>
    <x v="1320"/>
    <x v="1"/>
    <s v="IXRJO8FM"/>
    <s v="Customer 1951"/>
    <x v="1"/>
    <s v="USA"/>
    <x v="5"/>
    <x v="0"/>
    <n v="35183"/>
    <x v="2"/>
    <s v="P1951"/>
    <x v="1"/>
    <x v="4"/>
    <s v="Product 1951"/>
    <n v="479.32"/>
    <n v="7"/>
    <n v="0.5"/>
    <x v="1929"/>
  </r>
  <r>
    <n v="1952"/>
    <s v="GFTO3N7MOB"/>
    <d v="2016-01-04T00:00:00"/>
    <x v="1005"/>
    <x v="3"/>
    <s v="DI4ZN1SI"/>
    <s v="Customer 1952"/>
    <x v="2"/>
    <s v="USA"/>
    <x v="0"/>
    <x v="1"/>
    <n v="56600"/>
    <x v="2"/>
    <s v="P1952"/>
    <x v="0"/>
    <x v="6"/>
    <s v="Product 1952"/>
    <n v="4463.46"/>
    <n v="7"/>
    <n v="0.02"/>
    <x v="1930"/>
  </r>
  <r>
    <n v="1953"/>
    <s v="XHZKEV28PE"/>
    <d v="2015-12-03T00:00:00"/>
    <x v="1321"/>
    <x v="1"/>
    <s v="D9Z1HCUI"/>
    <s v="Customer 1953"/>
    <x v="1"/>
    <s v="USA"/>
    <x v="2"/>
    <x v="2"/>
    <n v="38651"/>
    <x v="2"/>
    <s v="P1953"/>
    <x v="2"/>
    <x v="1"/>
    <s v="Product 1953"/>
    <n v="4999.2700000000004"/>
    <n v="7"/>
    <n v="0.23"/>
    <x v="1931"/>
  </r>
  <r>
    <n v="1954"/>
    <s v="2JU2S5508I"/>
    <d v="2014-10-28T00:00:00"/>
    <x v="1322"/>
    <x v="2"/>
    <s v="STU6CQUG"/>
    <s v="Customer 1954"/>
    <x v="1"/>
    <s v="USA"/>
    <x v="5"/>
    <x v="3"/>
    <n v="58950"/>
    <x v="3"/>
    <s v="P1954"/>
    <x v="1"/>
    <x v="2"/>
    <s v="Product 1954"/>
    <n v="3150.02"/>
    <n v="8"/>
    <n v="0.38"/>
    <x v="1932"/>
  </r>
  <r>
    <n v="1955"/>
    <s v="I5W1QF65MS"/>
    <d v="2018-06-19T00:00:00"/>
    <x v="1323"/>
    <x v="2"/>
    <s v="O4XH8S3K"/>
    <s v="Customer 1955"/>
    <x v="2"/>
    <s v="USA"/>
    <x v="15"/>
    <x v="4"/>
    <n v="51146"/>
    <x v="3"/>
    <s v="P1955"/>
    <x v="0"/>
    <x v="8"/>
    <s v="Product 1955"/>
    <n v="3468.81"/>
    <n v="6"/>
    <n v="0.36"/>
    <x v="1933"/>
  </r>
  <r>
    <n v="1956"/>
    <s v="ENH87Q7F70"/>
    <d v="2017-09-14T00:00:00"/>
    <x v="608"/>
    <x v="0"/>
    <s v="LSGUFB8S"/>
    <s v="Customer 1956"/>
    <x v="0"/>
    <s v="USA"/>
    <x v="19"/>
    <x v="5"/>
    <n v="14807"/>
    <x v="2"/>
    <s v="P1956"/>
    <x v="2"/>
    <x v="1"/>
    <s v="Product 1956"/>
    <n v="4926.8100000000004"/>
    <n v="9"/>
    <n v="0.34"/>
    <x v="1934"/>
  </r>
  <r>
    <n v="1957"/>
    <s v="B476Z6N6VJ"/>
    <d v="2015-05-05T00:00:00"/>
    <x v="771"/>
    <x v="0"/>
    <s v="JX6CCUIY"/>
    <s v="Customer 1957"/>
    <x v="2"/>
    <s v="USA"/>
    <x v="0"/>
    <x v="6"/>
    <n v="30683"/>
    <x v="1"/>
    <s v="P1957"/>
    <x v="0"/>
    <x v="7"/>
    <s v="Product 1957"/>
    <n v="3461.43"/>
    <n v="7"/>
    <n v="0.4"/>
    <x v="1935"/>
  </r>
  <r>
    <n v="1958"/>
    <s v="JAZLMRCYN6"/>
    <d v="2015-07-15T00:00:00"/>
    <x v="732"/>
    <x v="3"/>
    <s v="FBNTZTD6"/>
    <s v="Customer 1958"/>
    <x v="2"/>
    <s v="USA"/>
    <x v="7"/>
    <x v="7"/>
    <n v="87996"/>
    <x v="3"/>
    <s v="P1958"/>
    <x v="2"/>
    <x v="0"/>
    <s v="Product 1958"/>
    <n v="2072.25"/>
    <n v="2"/>
    <n v="0.13"/>
    <x v="1936"/>
  </r>
  <r>
    <n v="1959"/>
    <s v="BGV85GLHNK"/>
    <d v="2017-04-30T00:00:00"/>
    <x v="1324"/>
    <x v="2"/>
    <s v="LNCQP6PG"/>
    <s v="Customer 1959"/>
    <x v="2"/>
    <s v="USA"/>
    <x v="13"/>
    <x v="8"/>
    <n v="67764"/>
    <x v="2"/>
    <s v="P1959"/>
    <x v="0"/>
    <x v="8"/>
    <s v="Product 1959"/>
    <n v="2953.83"/>
    <n v="10"/>
    <n v="0.22"/>
    <x v="1937"/>
  </r>
  <r>
    <n v="1960"/>
    <s v="WCS8EWSZD2"/>
    <d v="2019-04-03T00:00:00"/>
    <x v="429"/>
    <x v="2"/>
    <s v="RBBQF6L9"/>
    <s v="Customer 1960"/>
    <x v="0"/>
    <s v="USA"/>
    <x v="8"/>
    <x v="9"/>
    <n v="89980"/>
    <x v="3"/>
    <s v="P1960"/>
    <x v="2"/>
    <x v="1"/>
    <s v="Product 1960"/>
    <n v="2329.31"/>
    <n v="9"/>
    <n v="0.3"/>
    <x v="1938"/>
  </r>
  <r>
    <n v="1961"/>
    <s v="ER8J0IYZZQ"/>
    <d v="2017-08-29T00:00:00"/>
    <x v="548"/>
    <x v="2"/>
    <s v="059ICS0U"/>
    <s v="Customer 1961"/>
    <x v="2"/>
    <s v="USA"/>
    <x v="11"/>
    <x v="10"/>
    <n v="93614"/>
    <x v="3"/>
    <s v="P1961"/>
    <x v="0"/>
    <x v="2"/>
    <s v="Product 1961"/>
    <n v="311.8"/>
    <n v="2"/>
    <n v="7.0000000000000007E-2"/>
    <x v="1939"/>
  </r>
  <r>
    <n v="1962"/>
    <s v="KGO47PGEOE"/>
    <d v="2017-01-01T00:00:00"/>
    <x v="796"/>
    <x v="3"/>
    <s v="Y1AX9YN1"/>
    <s v="Customer 1962"/>
    <x v="2"/>
    <s v="USA"/>
    <x v="15"/>
    <x v="11"/>
    <n v="14211"/>
    <x v="0"/>
    <s v="P1962"/>
    <x v="0"/>
    <x v="0"/>
    <s v="Product 1962"/>
    <n v="4391.8"/>
    <n v="4"/>
    <n v="0.25"/>
    <x v="1940"/>
  </r>
  <r>
    <n v="1963"/>
    <s v="H8PZOX1TV0"/>
    <d v="2016-10-08T00:00:00"/>
    <x v="680"/>
    <x v="3"/>
    <s v="7CHSHTZQ"/>
    <s v="Customer 1963"/>
    <x v="1"/>
    <s v="USA"/>
    <x v="18"/>
    <x v="12"/>
    <n v="98372"/>
    <x v="1"/>
    <s v="P1963"/>
    <x v="2"/>
    <x v="7"/>
    <s v="Product 1963"/>
    <n v="2532.7600000000002"/>
    <n v="1"/>
    <n v="0.31"/>
    <x v="1941"/>
  </r>
  <r>
    <n v="1964"/>
    <s v="XBEFD7P7YJ"/>
    <d v="2017-10-06T00:00:00"/>
    <x v="1325"/>
    <x v="1"/>
    <s v="RVS7YN53"/>
    <s v="Customer 1964"/>
    <x v="2"/>
    <s v="USA"/>
    <x v="17"/>
    <x v="13"/>
    <n v="91203"/>
    <x v="2"/>
    <s v="P1964"/>
    <x v="0"/>
    <x v="9"/>
    <s v="Product 1964"/>
    <n v="318.13"/>
    <n v="2"/>
    <n v="0.46"/>
    <x v="1942"/>
  </r>
  <r>
    <n v="1965"/>
    <s v="8YFK6630XE"/>
    <d v="2016-07-03T00:00:00"/>
    <x v="1010"/>
    <x v="3"/>
    <s v="8STJKLOO"/>
    <s v="Customer 1965"/>
    <x v="2"/>
    <s v="USA"/>
    <x v="13"/>
    <x v="14"/>
    <n v="62679"/>
    <x v="0"/>
    <s v="P1965"/>
    <x v="1"/>
    <x v="4"/>
    <s v="Product 1965"/>
    <n v="598.11"/>
    <n v="4"/>
    <n v="0.44"/>
    <x v="1943"/>
  </r>
  <r>
    <n v="1966"/>
    <s v="PY8U914FJ7"/>
    <d v="2015-01-22T00:00:00"/>
    <x v="1326"/>
    <x v="3"/>
    <s v="9PEC2BUC"/>
    <s v="Customer 1966"/>
    <x v="0"/>
    <s v="USA"/>
    <x v="15"/>
    <x v="15"/>
    <n v="40573"/>
    <x v="1"/>
    <s v="P1966"/>
    <x v="1"/>
    <x v="8"/>
    <s v="Product 1966"/>
    <n v="971.46"/>
    <n v="4"/>
    <n v="0.27"/>
    <x v="1944"/>
  </r>
  <r>
    <n v="1967"/>
    <s v="QLIEE9BMBW"/>
    <d v="2016-12-15T00:00:00"/>
    <x v="1033"/>
    <x v="2"/>
    <s v="X3SRW7LC"/>
    <s v="Customer 1967"/>
    <x v="1"/>
    <s v="USA"/>
    <x v="4"/>
    <x v="16"/>
    <n v="16879"/>
    <x v="3"/>
    <s v="P1967"/>
    <x v="0"/>
    <x v="7"/>
    <s v="Product 1967"/>
    <n v="1075.57"/>
    <n v="9"/>
    <n v="0.44"/>
    <x v="1945"/>
  </r>
  <r>
    <n v="1968"/>
    <s v="LX99TH8KZI"/>
    <d v="2019-12-25T00:00:00"/>
    <x v="539"/>
    <x v="2"/>
    <s v="U2XGPVBQ"/>
    <s v="Customer 1968"/>
    <x v="2"/>
    <s v="USA"/>
    <x v="7"/>
    <x v="17"/>
    <n v="92148"/>
    <x v="0"/>
    <s v="P1968"/>
    <x v="2"/>
    <x v="9"/>
    <s v="Product 1968"/>
    <n v="2119.14"/>
    <n v="8"/>
    <n v="0.47"/>
    <x v="1946"/>
  </r>
  <r>
    <n v="1969"/>
    <s v="ZONQG84CL1"/>
    <d v="2017-04-01T00:00:00"/>
    <x v="443"/>
    <x v="2"/>
    <s v="OUUPBQUH"/>
    <s v="Customer 1969"/>
    <x v="1"/>
    <s v="USA"/>
    <x v="6"/>
    <x v="18"/>
    <n v="41569"/>
    <x v="2"/>
    <s v="P1969"/>
    <x v="2"/>
    <x v="9"/>
    <s v="Product 1969"/>
    <n v="676.5"/>
    <n v="10"/>
    <n v="0.25"/>
    <x v="622"/>
  </r>
  <r>
    <n v="1970"/>
    <s v="0CKXCBOIFC"/>
    <d v="2016-07-09T00:00:00"/>
    <x v="1327"/>
    <x v="0"/>
    <s v="VNCG4XFO"/>
    <s v="Customer 1970"/>
    <x v="2"/>
    <s v="USA"/>
    <x v="11"/>
    <x v="19"/>
    <n v="16554"/>
    <x v="2"/>
    <s v="P1970"/>
    <x v="2"/>
    <x v="0"/>
    <s v="Product 1970"/>
    <n v="2125.88"/>
    <n v="4"/>
    <n v="0.28999999999999998"/>
    <x v="1947"/>
  </r>
  <r>
    <n v="1971"/>
    <s v="SC1N0G7ZGT"/>
    <d v="2016-04-17T00:00:00"/>
    <x v="871"/>
    <x v="3"/>
    <s v="CJ0DGTV6"/>
    <s v="Customer 1971"/>
    <x v="0"/>
    <s v="USA"/>
    <x v="18"/>
    <x v="20"/>
    <n v="28453"/>
    <x v="1"/>
    <s v="P1971"/>
    <x v="1"/>
    <x v="0"/>
    <s v="Product 1971"/>
    <n v="3999.99"/>
    <n v="1"/>
    <n v="0.17"/>
    <x v="1948"/>
  </r>
  <r>
    <n v="1972"/>
    <s v="EZG8NMONNE"/>
    <d v="2014-07-25T00:00:00"/>
    <x v="1328"/>
    <x v="0"/>
    <s v="DNI3ON8K"/>
    <s v="Customer 1972"/>
    <x v="0"/>
    <s v="USA"/>
    <x v="12"/>
    <x v="21"/>
    <n v="65643"/>
    <x v="0"/>
    <s v="P1972"/>
    <x v="2"/>
    <x v="1"/>
    <s v="Product 1972"/>
    <n v="3638.96"/>
    <n v="9"/>
    <n v="0.48"/>
    <x v="1639"/>
  </r>
  <r>
    <n v="1973"/>
    <s v="QHONKQHFOF"/>
    <d v="2019-04-04T00:00:00"/>
    <x v="1329"/>
    <x v="0"/>
    <s v="0BGTTWNK"/>
    <s v="Customer 1973"/>
    <x v="0"/>
    <s v="USA"/>
    <x v="18"/>
    <x v="22"/>
    <n v="25189"/>
    <x v="2"/>
    <s v="P1973"/>
    <x v="2"/>
    <x v="1"/>
    <s v="Product 1973"/>
    <n v="577.53"/>
    <n v="5"/>
    <n v="0.06"/>
    <x v="1949"/>
  </r>
  <r>
    <n v="1974"/>
    <s v="8IMPRSAMRN"/>
    <d v="2018-12-22T00:00:00"/>
    <x v="436"/>
    <x v="0"/>
    <s v="SWLJV05Z"/>
    <s v="Customer 1974"/>
    <x v="2"/>
    <s v="USA"/>
    <x v="0"/>
    <x v="23"/>
    <n v="15291"/>
    <x v="3"/>
    <s v="P1974"/>
    <x v="0"/>
    <x v="9"/>
    <s v="Product 1974"/>
    <n v="266.64"/>
    <n v="1"/>
    <n v="0.38"/>
    <x v="1950"/>
  </r>
  <r>
    <n v="1975"/>
    <s v="ZVVFUN7L8T"/>
    <d v="2019-07-31T00:00:00"/>
    <x v="942"/>
    <x v="3"/>
    <s v="MW6UHC2X"/>
    <s v="Customer 1975"/>
    <x v="2"/>
    <s v="USA"/>
    <x v="13"/>
    <x v="24"/>
    <n v="54116"/>
    <x v="1"/>
    <s v="P1975"/>
    <x v="1"/>
    <x v="1"/>
    <s v="Product 1975"/>
    <n v="4276.4399999999996"/>
    <n v="2"/>
    <n v="0.27"/>
    <x v="1951"/>
  </r>
  <r>
    <n v="1976"/>
    <s v="GZ7XZ4SWWO"/>
    <d v="2019-04-13T00:00:00"/>
    <x v="1330"/>
    <x v="0"/>
    <s v="K7FNX11S"/>
    <s v="Customer 1976"/>
    <x v="0"/>
    <s v="USA"/>
    <x v="17"/>
    <x v="25"/>
    <n v="79376"/>
    <x v="3"/>
    <s v="P1976"/>
    <x v="2"/>
    <x v="3"/>
    <s v="Product 1976"/>
    <n v="4945.46"/>
    <n v="9"/>
    <n v="0.28999999999999998"/>
    <x v="1952"/>
  </r>
  <r>
    <n v="1977"/>
    <s v="M09QWHDNU5"/>
    <d v="2014-12-10T00:00:00"/>
    <x v="128"/>
    <x v="3"/>
    <s v="DJ5WCO13"/>
    <s v="Customer 1977"/>
    <x v="0"/>
    <s v="USA"/>
    <x v="18"/>
    <x v="26"/>
    <n v="67162"/>
    <x v="2"/>
    <s v="P1977"/>
    <x v="1"/>
    <x v="8"/>
    <s v="Product 1977"/>
    <n v="1285.0899999999999"/>
    <n v="5"/>
    <n v="0.16"/>
    <x v="1953"/>
  </r>
  <r>
    <n v="1978"/>
    <s v="PN9MYNTPKL"/>
    <d v="2015-05-18T00:00:00"/>
    <x v="441"/>
    <x v="3"/>
    <s v="FS4TB7P1"/>
    <s v="Customer 1978"/>
    <x v="2"/>
    <s v="USA"/>
    <x v="5"/>
    <x v="27"/>
    <n v="41933"/>
    <x v="1"/>
    <s v="P1978"/>
    <x v="2"/>
    <x v="4"/>
    <s v="Product 1978"/>
    <n v="4131.32"/>
    <n v="8"/>
    <n v="0.33"/>
    <x v="1954"/>
  </r>
  <r>
    <n v="1979"/>
    <s v="4BDYDW2DTP"/>
    <d v="2014-01-03T00:00:00"/>
    <x v="1331"/>
    <x v="1"/>
    <s v="KB0CO1IK"/>
    <s v="Customer 1979"/>
    <x v="0"/>
    <s v="USA"/>
    <x v="8"/>
    <x v="28"/>
    <n v="39089"/>
    <x v="0"/>
    <s v="P1979"/>
    <x v="1"/>
    <x v="8"/>
    <s v="Product 1979"/>
    <n v="2525.11"/>
    <n v="5"/>
    <n v="0.08"/>
    <x v="1955"/>
  </r>
  <r>
    <n v="1980"/>
    <s v="CX63KX88ZZ"/>
    <d v="2016-03-14T00:00:00"/>
    <x v="1271"/>
    <x v="0"/>
    <s v="7K0J7GS0"/>
    <s v="Customer 1980"/>
    <x v="0"/>
    <s v="USA"/>
    <x v="17"/>
    <x v="29"/>
    <n v="54555"/>
    <x v="0"/>
    <s v="P1980"/>
    <x v="2"/>
    <x v="6"/>
    <s v="Product 1980"/>
    <n v="2546.71"/>
    <n v="4"/>
    <n v="0.05"/>
    <x v="1956"/>
  </r>
  <r>
    <n v="1981"/>
    <s v="92AUM1GFMW"/>
    <d v="2016-05-09T00:00:00"/>
    <x v="1332"/>
    <x v="1"/>
    <s v="MQK8Z1QS"/>
    <s v="Customer 1981"/>
    <x v="1"/>
    <s v="USA"/>
    <x v="11"/>
    <x v="30"/>
    <n v="24549"/>
    <x v="3"/>
    <s v="P1981"/>
    <x v="2"/>
    <x v="8"/>
    <s v="Product 1981"/>
    <n v="2142.91"/>
    <n v="8"/>
    <n v="0.06"/>
    <x v="1957"/>
  </r>
  <r>
    <n v="1982"/>
    <s v="PTGCL45XD5"/>
    <d v="2019-08-11T00:00:00"/>
    <x v="1087"/>
    <x v="3"/>
    <s v="ZT91UZIZ"/>
    <s v="Customer 1982"/>
    <x v="2"/>
    <s v="USA"/>
    <x v="1"/>
    <x v="31"/>
    <n v="70704"/>
    <x v="3"/>
    <s v="P1982"/>
    <x v="1"/>
    <x v="1"/>
    <s v="Product 1982"/>
    <n v="102.93"/>
    <n v="5"/>
    <n v="0.33"/>
    <x v="906"/>
  </r>
  <r>
    <n v="1983"/>
    <s v="XNPZTWCY0H"/>
    <d v="2016-06-04T00:00:00"/>
    <x v="1333"/>
    <x v="2"/>
    <s v="RQZ0OVEI"/>
    <s v="Customer 1983"/>
    <x v="2"/>
    <s v="USA"/>
    <x v="4"/>
    <x v="32"/>
    <n v="47610"/>
    <x v="3"/>
    <s v="P1983"/>
    <x v="1"/>
    <x v="3"/>
    <s v="Product 1983"/>
    <n v="293.68"/>
    <n v="5"/>
    <n v="0.48"/>
    <x v="1958"/>
  </r>
  <r>
    <n v="1984"/>
    <s v="OZ6D7K9I2Q"/>
    <d v="2016-06-02T00:00:00"/>
    <x v="1334"/>
    <x v="0"/>
    <s v="2UM591AV"/>
    <s v="Customer 1984"/>
    <x v="2"/>
    <s v="USA"/>
    <x v="7"/>
    <x v="33"/>
    <n v="84112"/>
    <x v="0"/>
    <s v="P1984"/>
    <x v="2"/>
    <x v="3"/>
    <s v="Product 1984"/>
    <n v="2235.02"/>
    <n v="1"/>
    <n v="0.37"/>
    <x v="1959"/>
  </r>
  <r>
    <n v="1985"/>
    <s v="SHJPHEDAGG"/>
    <d v="2016-04-16T00:00:00"/>
    <x v="1335"/>
    <x v="0"/>
    <s v="AYFH438S"/>
    <s v="Customer 1985"/>
    <x v="0"/>
    <s v="USA"/>
    <x v="7"/>
    <x v="34"/>
    <n v="78689"/>
    <x v="2"/>
    <s v="P1985"/>
    <x v="2"/>
    <x v="3"/>
    <s v="Product 1985"/>
    <n v="3650.7"/>
    <n v="10"/>
    <n v="0.28000000000000003"/>
    <x v="1960"/>
  </r>
  <r>
    <n v="1986"/>
    <s v="HUGA8FOXXR"/>
    <d v="2014-11-21T00:00:00"/>
    <x v="1336"/>
    <x v="1"/>
    <s v="HORPBK23"/>
    <s v="Customer 1986"/>
    <x v="1"/>
    <s v="USA"/>
    <x v="10"/>
    <x v="35"/>
    <n v="63648"/>
    <x v="1"/>
    <s v="P1986"/>
    <x v="0"/>
    <x v="6"/>
    <s v="Product 1986"/>
    <n v="4616.22"/>
    <n v="5"/>
    <n v="0.31"/>
    <x v="1961"/>
  </r>
  <r>
    <n v="1987"/>
    <s v="UWHP58S64B"/>
    <d v="2016-05-22T00:00:00"/>
    <x v="1018"/>
    <x v="3"/>
    <s v="UOGDDR7N"/>
    <s v="Customer 1987"/>
    <x v="1"/>
    <s v="USA"/>
    <x v="11"/>
    <x v="36"/>
    <n v="66090"/>
    <x v="1"/>
    <s v="P1987"/>
    <x v="1"/>
    <x v="6"/>
    <s v="Product 1987"/>
    <n v="2841.56"/>
    <n v="10"/>
    <n v="0.45"/>
    <x v="1962"/>
  </r>
  <r>
    <n v="1988"/>
    <s v="49GJ7CJL4E"/>
    <d v="2017-03-22T00:00:00"/>
    <x v="1337"/>
    <x v="1"/>
    <s v="W75IDIJ7"/>
    <s v="Customer 1988"/>
    <x v="1"/>
    <s v="USA"/>
    <x v="4"/>
    <x v="37"/>
    <n v="21369"/>
    <x v="1"/>
    <s v="P1988"/>
    <x v="2"/>
    <x v="7"/>
    <s v="Product 1988"/>
    <n v="4759.66"/>
    <n v="7"/>
    <n v="0.46"/>
    <x v="1963"/>
  </r>
  <r>
    <n v="1989"/>
    <s v="0QFPB9JNA6"/>
    <d v="2014-09-29T00:00:00"/>
    <x v="1338"/>
    <x v="3"/>
    <s v="SFANKHQI"/>
    <s v="Customer 1989"/>
    <x v="1"/>
    <s v="USA"/>
    <x v="0"/>
    <x v="38"/>
    <n v="15637"/>
    <x v="0"/>
    <s v="P1989"/>
    <x v="2"/>
    <x v="4"/>
    <s v="Product 1989"/>
    <n v="272.18"/>
    <n v="1"/>
    <n v="0.02"/>
    <x v="1964"/>
  </r>
  <r>
    <n v="1990"/>
    <s v="WYJSHDMULJ"/>
    <d v="2014-01-05T00:00:00"/>
    <x v="528"/>
    <x v="3"/>
    <s v="UJU1DBL5"/>
    <s v="Customer 1990"/>
    <x v="0"/>
    <s v="USA"/>
    <x v="19"/>
    <x v="39"/>
    <n v="42884"/>
    <x v="1"/>
    <s v="P1990"/>
    <x v="2"/>
    <x v="4"/>
    <s v="Product 1990"/>
    <n v="2103.7399999999998"/>
    <n v="1"/>
    <n v="0.16"/>
    <x v="1965"/>
  </r>
  <r>
    <n v="1991"/>
    <s v="K0H37I0H8A"/>
    <d v="2019-02-19T00:00:00"/>
    <x v="1053"/>
    <x v="3"/>
    <s v="JFAECJ92"/>
    <s v="Customer 1991"/>
    <x v="1"/>
    <s v="USA"/>
    <x v="18"/>
    <x v="40"/>
    <n v="49541"/>
    <x v="2"/>
    <s v="P1991"/>
    <x v="1"/>
    <x v="5"/>
    <s v="Product 1991"/>
    <n v="295.81"/>
    <n v="9"/>
    <n v="0.26"/>
    <x v="1966"/>
  </r>
  <r>
    <n v="1992"/>
    <s v="CN9D1PBDNX"/>
    <d v="2017-04-09T00:00:00"/>
    <x v="443"/>
    <x v="2"/>
    <s v="OLWYOENU"/>
    <s v="Customer 1992"/>
    <x v="0"/>
    <s v="USA"/>
    <x v="5"/>
    <x v="41"/>
    <n v="72845"/>
    <x v="1"/>
    <s v="P1992"/>
    <x v="2"/>
    <x v="2"/>
    <s v="Product 1992"/>
    <n v="4775.46"/>
    <n v="3"/>
    <n v="0.44"/>
    <x v="1967"/>
  </r>
  <r>
    <n v="1993"/>
    <s v="MA2KGX7VXT"/>
    <d v="2019-12-08T00:00:00"/>
    <x v="1246"/>
    <x v="1"/>
    <s v="MC9EH4D7"/>
    <s v="Customer 1993"/>
    <x v="0"/>
    <s v="USA"/>
    <x v="17"/>
    <x v="42"/>
    <n v="16074"/>
    <x v="1"/>
    <s v="P1993"/>
    <x v="2"/>
    <x v="7"/>
    <s v="Product 1993"/>
    <n v="1154.32"/>
    <n v="5"/>
    <n v="0.2"/>
    <x v="1968"/>
  </r>
  <r>
    <n v="1994"/>
    <s v="3YO2YUF4ZO"/>
    <d v="2019-07-11T00:00:00"/>
    <x v="32"/>
    <x v="3"/>
    <s v="R6HGII7O"/>
    <s v="Customer 1994"/>
    <x v="1"/>
    <s v="USA"/>
    <x v="19"/>
    <x v="43"/>
    <n v="86003"/>
    <x v="1"/>
    <s v="P1994"/>
    <x v="1"/>
    <x v="6"/>
    <s v="Product 1994"/>
    <n v="2615.6799999999998"/>
    <n v="8"/>
    <n v="0.28000000000000003"/>
    <x v="1969"/>
  </r>
  <r>
    <n v="1995"/>
    <s v="TNM80YGK7Q"/>
    <d v="2014-08-23T00:00:00"/>
    <x v="953"/>
    <x v="1"/>
    <s v="U26Z4L91"/>
    <s v="Customer 1995"/>
    <x v="0"/>
    <s v="USA"/>
    <x v="5"/>
    <x v="44"/>
    <n v="47234"/>
    <x v="3"/>
    <s v="P1995"/>
    <x v="0"/>
    <x v="2"/>
    <s v="Product 1995"/>
    <n v="1094.6099999999999"/>
    <n v="1"/>
    <n v="0.31"/>
    <x v="1970"/>
  </r>
  <r>
    <n v="1996"/>
    <s v="MW5ROI5JHB"/>
    <d v="2015-04-04T00:00:00"/>
    <x v="954"/>
    <x v="1"/>
    <s v="Q2EVRT32"/>
    <s v="Customer 1996"/>
    <x v="2"/>
    <s v="USA"/>
    <x v="14"/>
    <x v="45"/>
    <n v="56742"/>
    <x v="1"/>
    <s v="P1996"/>
    <x v="1"/>
    <x v="7"/>
    <s v="Product 1996"/>
    <n v="3652.76"/>
    <n v="5"/>
    <n v="0.1"/>
    <x v="1971"/>
  </r>
  <r>
    <n v="1997"/>
    <s v="XJIO3IP8GQ"/>
    <d v="2016-07-04T00:00:00"/>
    <x v="255"/>
    <x v="1"/>
    <s v="P6KGRN4V"/>
    <s v="Customer 1997"/>
    <x v="1"/>
    <s v="USA"/>
    <x v="13"/>
    <x v="46"/>
    <n v="63287"/>
    <x v="0"/>
    <s v="P1997"/>
    <x v="0"/>
    <x v="3"/>
    <s v="Product 1997"/>
    <n v="1869.35"/>
    <n v="7"/>
    <n v="0.17"/>
    <x v="1972"/>
  </r>
  <r>
    <n v="1998"/>
    <s v="O6NJE9CRLX"/>
    <d v="2015-10-22T00:00:00"/>
    <x v="1339"/>
    <x v="1"/>
    <s v="G3LG35WM"/>
    <s v="Customer 1998"/>
    <x v="2"/>
    <s v="USA"/>
    <x v="18"/>
    <x v="47"/>
    <n v="93277"/>
    <x v="2"/>
    <s v="P1998"/>
    <x v="0"/>
    <x v="1"/>
    <s v="Product 1998"/>
    <n v="4024.45"/>
    <n v="4"/>
    <n v="0.43"/>
    <x v="1973"/>
  </r>
  <r>
    <n v="1999"/>
    <s v="4U1ALW1PAR"/>
    <d v="2017-11-15T00:00:00"/>
    <x v="302"/>
    <x v="0"/>
    <s v="KVDY9NYA"/>
    <s v="Customer 1999"/>
    <x v="0"/>
    <s v="USA"/>
    <x v="7"/>
    <x v="48"/>
    <n v="34919"/>
    <x v="3"/>
    <s v="P1999"/>
    <x v="1"/>
    <x v="7"/>
    <s v="Product 1999"/>
    <n v="2299.66"/>
    <n v="2"/>
    <n v="0.17"/>
    <x v="1974"/>
  </r>
  <r>
    <n v="2000"/>
    <s v="45UFUXMQ1U"/>
    <d v="2018-05-25T00:00:00"/>
    <x v="810"/>
    <x v="2"/>
    <s v="HG84Z4LW"/>
    <s v="Customer 2000"/>
    <x v="1"/>
    <s v="USA"/>
    <x v="6"/>
    <x v="49"/>
    <n v="81404"/>
    <x v="1"/>
    <s v="P2000"/>
    <x v="0"/>
    <x v="1"/>
    <s v="Product 2000"/>
    <n v="3507.36"/>
    <n v="9"/>
    <n v="0.33"/>
    <x v="1975"/>
  </r>
  <r>
    <n v="2001"/>
    <s v="N5W76L7HP8"/>
    <d v="2018-02-27T00:00:00"/>
    <x v="1340"/>
    <x v="1"/>
    <s v="RQQDZBQB"/>
    <s v="Customer 2001"/>
    <x v="0"/>
    <s v="USA"/>
    <x v="11"/>
    <x v="0"/>
    <n v="88802"/>
    <x v="1"/>
    <s v="P2001"/>
    <x v="2"/>
    <x v="6"/>
    <s v="Product 2001"/>
    <n v="3677.17"/>
    <n v="8"/>
    <n v="0.11"/>
    <x v="1976"/>
  </r>
  <r>
    <n v="2002"/>
    <s v="7F78JSVGX8"/>
    <d v="2014-01-09T00:00:00"/>
    <x v="1341"/>
    <x v="3"/>
    <s v="ILXWLGIE"/>
    <s v="Customer 2002"/>
    <x v="0"/>
    <s v="USA"/>
    <x v="3"/>
    <x v="1"/>
    <n v="15432"/>
    <x v="3"/>
    <s v="P2002"/>
    <x v="1"/>
    <x v="7"/>
    <s v="Product 2002"/>
    <n v="4265.54"/>
    <n v="1"/>
    <n v="0.32"/>
    <x v="1977"/>
  </r>
  <r>
    <n v="2003"/>
    <s v="AF9XOLZKUM"/>
    <d v="2018-05-16T00:00:00"/>
    <x v="1342"/>
    <x v="2"/>
    <s v="6B803Z6T"/>
    <s v="Customer 2003"/>
    <x v="0"/>
    <s v="USA"/>
    <x v="17"/>
    <x v="2"/>
    <n v="23579"/>
    <x v="1"/>
    <s v="P2003"/>
    <x v="1"/>
    <x v="0"/>
    <s v="Product 2003"/>
    <n v="3743.2"/>
    <n v="3"/>
    <n v="0.35"/>
    <x v="1978"/>
  </r>
  <r>
    <n v="2004"/>
    <s v="LKZ0YZWKAN"/>
    <d v="2019-12-30T00:00:00"/>
    <x v="814"/>
    <x v="1"/>
    <s v="F6ZBTEE8"/>
    <s v="Customer 2004"/>
    <x v="2"/>
    <s v="USA"/>
    <x v="3"/>
    <x v="3"/>
    <n v="20267"/>
    <x v="1"/>
    <s v="P2004"/>
    <x v="0"/>
    <x v="6"/>
    <s v="Product 2004"/>
    <n v="2053.5700000000002"/>
    <n v="4"/>
    <n v="0.28000000000000003"/>
    <x v="1979"/>
  </r>
  <r>
    <n v="2005"/>
    <s v="YF8DRYS7TU"/>
    <d v="2017-11-26T00:00:00"/>
    <x v="55"/>
    <x v="0"/>
    <s v="0R0YTAB4"/>
    <s v="Customer 2005"/>
    <x v="1"/>
    <s v="USA"/>
    <x v="11"/>
    <x v="4"/>
    <n v="16602"/>
    <x v="2"/>
    <s v="P2005"/>
    <x v="2"/>
    <x v="0"/>
    <s v="Product 2005"/>
    <n v="1768.77"/>
    <n v="9"/>
    <n v="0.3"/>
    <x v="1980"/>
  </r>
  <r>
    <n v="2006"/>
    <s v="W9LY2O3SMT"/>
    <d v="2016-08-15T00:00:00"/>
    <x v="1343"/>
    <x v="1"/>
    <s v="RWMJFCNP"/>
    <s v="Customer 2006"/>
    <x v="0"/>
    <s v="USA"/>
    <x v="18"/>
    <x v="5"/>
    <n v="89150"/>
    <x v="0"/>
    <s v="P2006"/>
    <x v="2"/>
    <x v="7"/>
    <s v="Product 2006"/>
    <n v="3765.86"/>
    <n v="7"/>
    <n v="0.01"/>
    <x v="1981"/>
  </r>
  <r>
    <n v="2007"/>
    <s v="499191U7AK"/>
    <d v="2014-04-05T00:00:00"/>
    <x v="1290"/>
    <x v="2"/>
    <s v="4YG5W1H3"/>
    <s v="Customer 2007"/>
    <x v="1"/>
    <s v="USA"/>
    <x v="12"/>
    <x v="6"/>
    <n v="77072"/>
    <x v="2"/>
    <s v="P2007"/>
    <x v="2"/>
    <x v="4"/>
    <s v="Product 2007"/>
    <n v="2556.41"/>
    <n v="9"/>
    <n v="0.25"/>
    <x v="1982"/>
  </r>
  <r>
    <n v="2008"/>
    <s v="EHAUZ8NEQ9"/>
    <d v="2018-12-20T00:00:00"/>
    <x v="1212"/>
    <x v="1"/>
    <s v="ZF2RHLC5"/>
    <s v="Customer 2008"/>
    <x v="0"/>
    <s v="USA"/>
    <x v="8"/>
    <x v="7"/>
    <n v="47341"/>
    <x v="2"/>
    <s v="P2008"/>
    <x v="2"/>
    <x v="5"/>
    <s v="Product 2008"/>
    <n v="595.20000000000005"/>
    <n v="1"/>
    <n v="0"/>
    <x v="1983"/>
  </r>
  <r>
    <n v="2009"/>
    <s v="2EL89SKY3E"/>
    <d v="2018-04-10T00:00:00"/>
    <x v="426"/>
    <x v="1"/>
    <s v="K0X0MUIR"/>
    <s v="Customer 2009"/>
    <x v="2"/>
    <s v="USA"/>
    <x v="6"/>
    <x v="8"/>
    <n v="74119"/>
    <x v="1"/>
    <s v="P2009"/>
    <x v="2"/>
    <x v="8"/>
    <s v="Product 2009"/>
    <n v="2750.97"/>
    <n v="5"/>
    <n v="0.25"/>
    <x v="1984"/>
  </r>
  <r>
    <n v="2010"/>
    <s v="XTC6KWB37K"/>
    <d v="2019-05-27T00:00:00"/>
    <x v="1344"/>
    <x v="3"/>
    <s v="KYBU9W2A"/>
    <s v="Customer 2010"/>
    <x v="0"/>
    <s v="USA"/>
    <x v="14"/>
    <x v="9"/>
    <n v="79477"/>
    <x v="2"/>
    <s v="P2010"/>
    <x v="0"/>
    <x v="9"/>
    <s v="Product 2010"/>
    <n v="2588.14"/>
    <n v="1"/>
    <n v="0.11"/>
    <x v="1985"/>
  </r>
  <r>
    <n v="2011"/>
    <s v="OWEXSC3V7H"/>
    <d v="2014-10-26T00:00:00"/>
    <x v="1188"/>
    <x v="2"/>
    <s v="O1NJ7NU2"/>
    <s v="Customer 2011"/>
    <x v="1"/>
    <s v="USA"/>
    <x v="4"/>
    <x v="10"/>
    <n v="35863"/>
    <x v="1"/>
    <s v="P2011"/>
    <x v="0"/>
    <x v="6"/>
    <s v="Product 2011"/>
    <n v="3426.14"/>
    <n v="5"/>
    <n v="0.28999999999999998"/>
    <x v="1986"/>
  </r>
  <r>
    <n v="2012"/>
    <s v="OJS9IOHP5G"/>
    <d v="2019-03-14T00:00:00"/>
    <x v="1345"/>
    <x v="0"/>
    <s v="T0KRPMDD"/>
    <s v="Customer 2012"/>
    <x v="1"/>
    <s v="USA"/>
    <x v="17"/>
    <x v="11"/>
    <n v="92278"/>
    <x v="2"/>
    <s v="P2012"/>
    <x v="2"/>
    <x v="5"/>
    <s v="Product 2012"/>
    <n v="1441.09"/>
    <n v="2"/>
    <n v="0.41"/>
    <x v="1987"/>
  </r>
  <r>
    <n v="2013"/>
    <s v="CTHHR3YMQB"/>
    <d v="2016-12-02T00:00:00"/>
    <x v="1346"/>
    <x v="3"/>
    <s v="9OT8EHU5"/>
    <s v="Customer 2013"/>
    <x v="2"/>
    <s v="USA"/>
    <x v="4"/>
    <x v="12"/>
    <n v="47372"/>
    <x v="2"/>
    <s v="P2013"/>
    <x v="1"/>
    <x v="3"/>
    <s v="Product 2013"/>
    <n v="3851.61"/>
    <n v="6"/>
    <n v="0.37"/>
    <x v="1988"/>
  </r>
  <r>
    <n v="2014"/>
    <s v="SJRA9OH1NP"/>
    <d v="2019-06-11T00:00:00"/>
    <x v="866"/>
    <x v="0"/>
    <s v="RYY5XBFI"/>
    <s v="Customer 2014"/>
    <x v="2"/>
    <s v="USA"/>
    <x v="16"/>
    <x v="13"/>
    <n v="47226"/>
    <x v="3"/>
    <s v="P2014"/>
    <x v="0"/>
    <x v="7"/>
    <s v="Product 2014"/>
    <n v="2158.06"/>
    <n v="3"/>
    <n v="0.21"/>
    <x v="1989"/>
  </r>
  <r>
    <n v="2015"/>
    <s v="Q95SAQROFO"/>
    <d v="2019-05-16T00:00:00"/>
    <x v="1247"/>
    <x v="2"/>
    <s v="72DJQ36G"/>
    <s v="Customer 2015"/>
    <x v="0"/>
    <s v="USA"/>
    <x v="5"/>
    <x v="14"/>
    <n v="30280"/>
    <x v="0"/>
    <s v="P2015"/>
    <x v="1"/>
    <x v="6"/>
    <s v="Product 2015"/>
    <n v="1778.24"/>
    <n v="8"/>
    <n v="0.36"/>
    <x v="1990"/>
  </r>
  <r>
    <n v="2016"/>
    <s v="NI9PEJ2XN4"/>
    <d v="2016-07-28T00:00:00"/>
    <x v="565"/>
    <x v="1"/>
    <s v="YLOAFEEO"/>
    <s v="Customer 2016"/>
    <x v="1"/>
    <s v="USA"/>
    <x v="2"/>
    <x v="15"/>
    <n v="35483"/>
    <x v="2"/>
    <s v="P2016"/>
    <x v="0"/>
    <x v="3"/>
    <s v="Product 2016"/>
    <n v="4413.2299999999996"/>
    <n v="4"/>
    <n v="0.45"/>
    <x v="1991"/>
  </r>
  <r>
    <n v="2017"/>
    <s v="5Z8SORXUWV"/>
    <d v="2019-04-08T00:00:00"/>
    <x v="1347"/>
    <x v="3"/>
    <s v="T52X912H"/>
    <s v="Customer 2017"/>
    <x v="1"/>
    <s v="USA"/>
    <x v="5"/>
    <x v="16"/>
    <n v="12877"/>
    <x v="1"/>
    <s v="P2017"/>
    <x v="0"/>
    <x v="5"/>
    <s v="Product 2017"/>
    <n v="3995.78"/>
    <n v="1"/>
    <n v="0.31"/>
    <x v="1992"/>
  </r>
  <r>
    <n v="2018"/>
    <s v="ORUNVTQR2T"/>
    <d v="2015-07-06T00:00:00"/>
    <x v="1348"/>
    <x v="1"/>
    <s v="T27K03VU"/>
    <s v="Customer 2018"/>
    <x v="1"/>
    <s v="USA"/>
    <x v="12"/>
    <x v="17"/>
    <n v="46315"/>
    <x v="3"/>
    <s v="P2018"/>
    <x v="0"/>
    <x v="4"/>
    <s v="Product 2018"/>
    <n v="20.010000000000002"/>
    <n v="5"/>
    <n v="0.36"/>
    <x v="1993"/>
  </r>
  <r>
    <n v="2019"/>
    <s v="3N11ARBRFP"/>
    <d v="2015-05-19T00:00:00"/>
    <x v="1349"/>
    <x v="3"/>
    <s v="BZB0WZ2K"/>
    <s v="Customer 2019"/>
    <x v="0"/>
    <s v="USA"/>
    <x v="2"/>
    <x v="18"/>
    <n v="13654"/>
    <x v="0"/>
    <s v="P2019"/>
    <x v="1"/>
    <x v="3"/>
    <s v="Product 2019"/>
    <n v="4256.68"/>
    <n v="10"/>
    <n v="0.42"/>
    <x v="1994"/>
  </r>
  <r>
    <n v="2020"/>
    <s v="880YRR4MRB"/>
    <d v="2018-11-10T00:00:00"/>
    <x v="819"/>
    <x v="2"/>
    <s v="M7Y2XVU6"/>
    <s v="Customer 2020"/>
    <x v="1"/>
    <s v="USA"/>
    <x v="1"/>
    <x v="19"/>
    <n v="22002"/>
    <x v="2"/>
    <s v="P2020"/>
    <x v="1"/>
    <x v="4"/>
    <s v="Product 2020"/>
    <n v="4080.62"/>
    <n v="9"/>
    <n v="0.15"/>
    <x v="1995"/>
  </r>
  <r>
    <n v="2021"/>
    <s v="0U6WH6GTJ6"/>
    <d v="2019-06-16T00:00:00"/>
    <x v="1350"/>
    <x v="0"/>
    <s v="PZ14F03P"/>
    <s v="Customer 2021"/>
    <x v="0"/>
    <s v="USA"/>
    <x v="18"/>
    <x v="20"/>
    <n v="78102"/>
    <x v="0"/>
    <s v="P2021"/>
    <x v="2"/>
    <x v="6"/>
    <s v="Product 2021"/>
    <n v="289.5"/>
    <n v="5"/>
    <n v="7.0000000000000007E-2"/>
    <x v="1996"/>
  </r>
  <r>
    <n v="2022"/>
    <s v="6E2ZEZRWL8"/>
    <d v="2014-11-14T00:00:00"/>
    <x v="1351"/>
    <x v="3"/>
    <s v="ANSQDAMA"/>
    <s v="Customer 2022"/>
    <x v="2"/>
    <s v="USA"/>
    <x v="13"/>
    <x v="21"/>
    <n v="94036"/>
    <x v="0"/>
    <s v="P2022"/>
    <x v="1"/>
    <x v="5"/>
    <s v="Product 2022"/>
    <n v="3974.88"/>
    <n v="6"/>
    <n v="0.13"/>
    <x v="842"/>
  </r>
  <r>
    <n v="2023"/>
    <s v="Y4K1GC87OX"/>
    <d v="2016-05-11T00:00:00"/>
    <x v="1352"/>
    <x v="1"/>
    <s v="HCOHYU1E"/>
    <s v="Customer 2023"/>
    <x v="1"/>
    <s v="USA"/>
    <x v="8"/>
    <x v="22"/>
    <n v="83364"/>
    <x v="2"/>
    <s v="P2023"/>
    <x v="1"/>
    <x v="6"/>
    <s v="Product 2023"/>
    <n v="191.43"/>
    <n v="10"/>
    <n v="0.18"/>
    <x v="1997"/>
  </r>
  <r>
    <n v="2024"/>
    <s v="GX2AWNB0BT"/>
    <d v="2017-12-31T00:00:00"/>
    <x v="170"/>
    <x v="0"/>
    <s v="MKXSBMQ9"/>
    <s v="Customer 2024"/>
    <x v="1"/>
    <s v="USA"/>
    <x v="3"/>
    <x v="23"/>
    <n v="51088"/>
    <x v="1"/>
    <s v="P2024"/>
    <x v="2"/>
    <x v="9"/>
    <s v="Product 2024"/>
    <n v="2912.21"/>
    <n v="10"/>
    <n v="0.17"/>
    <x v="1998"/>
  </r>
  <r>
    <n v="2025"/>
    <s v="GPZ1OEGG0M"/>
    <d v="2017-03-26T00:00:00"/>
    <x v="191"/>
    <x v="3"/>
    <s v="01XXAWH3"/>
    <s v="Customer 2025"/>
    <x v="2"/>
    <s v="USA"/>
    <x v="6"/>
    <x v="24"/>
    <n v="30846"/>
    <x v="2"/>
    <s v="P2025"/>
    <x v="1"/>
    <x v="9"/>
    <s v="Product 2025"/>
    <n v="1061.1600000000001"/>
    <n v="2"/>
    <n v="0.15"/>
    <x v="1999"/>
  </r>
  <r>
    <n v="2026"/>
    <s v="QIS2P4O3G5"/>
    <d v="2014-08-23T00:00:00"/>
    <x v="1353"/>
    <x v="1"/>
    <s v="1O4FCRRD"/>
    <s v="Customer 2026"/>
    <x v="0"/>
    <s v="USA"/>
    <x v="4"/>
    <x v="25"/>
    <n v="53463"/>
    <x v="2"/>
    <s v="P2026"/>
    <x v="1"/>
    <x v="3"/>
    <s v="Product 2026"/>
    <n v="1534.42"/>
    <n v="10"/>
    <n v="0.4"/>
    <x v="2000"/>
  </r>
  <r>
    <n v="2027"/>
    <s v="WUWHROHKCY"/>
    <d v="2017-10-25T00:00:00"/>
    <x v="67"/>
    <x v="2"/>
    <s v="4VRZ5OZ7"/>
    <s v="Customer 2027"/>
    <x v="0"/>
    <s v="USA"/>
    <x v="9"/>
    <x v="26"/>
    <n v="35018"/>
    <x v="1"/>
    <s v="P2027"/>
    <x v="1"/>
    <x v="1"/>
    <s v="Product 2027"/>
    <n v="1092.1300000000001"/>
    <n v="5"/>
    <n v="0.08"/>
    <x v="2001"/>
  </r>
  <r>
    <n v="2028"/>
    <s v="5629A0DORZ"/>
    <d v="2016-01-21T00:00:00"/>
    <x v="1235"/>
    <x v="3"/>
    <s v="7XS2XWRF"/>
    <s v="Customer 2028"/>
    <x v="0"/>
    <s v="USA"/>
    <x v="13"/>
    <x v="27"/>
    <n v="23429"/>
    <x v="3"/>
    <s v="P2028"/>
    <x v="2"/>
    <x v="7"/>
    <s v="Product 2028"/>
    <n v="2730.04"/>
    <n v="9"/>
    <n v="0.17"/>
    <x v="2002"/>
  </r>
  <r>
    <n v="2029"/>
    <s v="TYZCQLJAZR"/>
    <d v="2018-09-14T00:00:00"/>
    <x v="1354"/>
    <x v="0"/>
    <s v="5WJXZ0RW"/>
    <s v="Customer 2029"/>
    <x v="1"/>
    <s v="USA"/>
    <x v="4"/>
    <x v="28"/>
    <n v="42563"/>
    <x v="1"/>
    <s v="P2029"/>
    <x v="1"/>
    <x v="2"/>
    <s v="Product 2029"/>
    <n v="1730.5"/>
    <n v="6"/>
    <n v="0.38"/>
    <x v="2003"/>
  </r>
  <r>
    <n v="2030"/>
    <s v="C2DYJ6NFH6"/>
    <d v="2017-12-22T00:00:00"/>
    <x v="1194"/>
    <x v="1"/>
    <s v="NEE6I968"/>
    <s v="Customer 2030"/>
    <x v="0"/>
    <s v="USA"/>
    <x v="14"/>
    <x v="29"/>
    <n v="58591"/>
    <x v="1"/>
    <s v="P2030"/>
    <x v="2"/>
    <x v="9"/>
    <s v="Product 2030"/>
    <n v="1072.4100000000001"/>
    <n v="10"/>
    <n v="0.1"/>
    <x v="2004"/>
  </r>
  <r>
    <n v="2031"/>
    <s v="U6842LQDVW"/>
    <d v="2016-04-03T00:00:00"/>
    <x v="1355"/>
    <x v="0"/>
    <s v="727T5YUO"/>
    <s v="Customer 2031"/>
    <x v="1"/>
    <s v="USA"/>
    <x v="6"/>
    <x v="30"/>
    <n v="47248"/>
    <x v="3"/>
    <s v="P2031"/>
    <x v="0"/>
    <x v="0"/>
    <s v="Product 2031"/>
    <n v="2622.19"/>
    <n v="3"/>
    <n v="0.31"/>
    <x v="2005"/>
  </r>
  <r>
    <n v="2032"/>
    <s v="HS5JW90WZF"/>
    <d v="2014-10-23T00:00:00"/>
    <x v="1356"/>
    <x v="0"/>
    <s v="G3BQZ2MT"/>
    <s v="Customer 2032"/>
    <x v="1"/>
    <s v="USA"/>
    <x v="12"/>
    <x v="31"/>
    <n v="21230"/>
    <x v="2"/>
    <s v="P2032"/>
    <x v="1"/>
    <x v="1"/>
    <s v="Product 2032"/>
    <n v="1050.6199999999999"/>
    <n v="9"/>
    <n v="0.35"/>
    <x v="2006"/>
  </r>
  <r>
    <n v="2033"/>
    <s v="B8LCSB332B"/>
    <d v="2017-10-22T00:00:00"/>
    <x v="1357"/>
    <x v="2"/>
    <s v="NBVGM9DF"/>
    <s v="Customer 2033"/>
    <x v="0"/>
    <s v="USA"/>
    <x v="10"/>
    <x v="32"/>
    <n v="94056"/>
    <x v="1"/>
    <s v="P2033"/>
    <x v="0"/>
    <x v="3"/>
    <s v="Product 2033"/>
    <n v="3046.84"/>
    <n v="10"/>
    <n v="0.24"/>
    <x v="2007"/>
  </r>
  <r>
    <n v="2034"/>
    <s v="AGHHKVC901"/>
    <d v="2019-11-29T00:00:00"/>
    <x v="1064"/>
    <x v="1"/>
    <s v="C6XV96I8"/>
    <s v="Customer 2034"/>
    <x v="1"/>
    <s v="USA"/>
    <x v="6"/>
    <x v="33"/>
    <n v="94547"/>
    <x v="2"/>
    <s v="P2034"/>
    <x v="0"/>
    <x v="7"/>
    <s v="Product 2034"/>
    <n v="765.74"/>
    <n v="1"/>
    <n v="0.46"/>
    <x v="2008"/>
  </r>
  <r>
    <n v="2035"/>
    <s v="AYB6TYVC8X"/>
    <d v="2017-04-09T00:00:00"/>
    <x v="176"/>
    <x v="1"/>
    <s v="VZ0EINUV"/>
    <s v="Customer 2035"/>
    <x v="0"/>
    <s v="USA"/>
    <x v="0"/>
    <x v="34"/>
    <n v="79831"/>
    <x v="1"/>
    <s v="P2035"/>
    <x v="0"/>
    <x v="7"/>
    <s v="Product 2035"/>
    <n v="2853.13"/>
    <n v="1"/>
    <n v="0.12"/>
    <x v="2009"/>
  </r>
  <r>
    <n v="2036"/>
    <s v="YSB7OXYAVH"/>
    <d v="2016-11-04T00:00:00"/>
    <x v="744"/>
    <x v="2"/>
    <s v="SA6VHCVO"/>
    <s v="Customer 2036"/>
    <x v="1"/>
    <s v="USA"/>
    <x v="8"/>
    <x v="35"/>
    <n v="79961"/>
    <x v="1"/>
    <s v="P2036"/>
    <x v="1"/>
    <x v="0"/>
    <s v="Product 2036"/>
    <n v="3036.47"/>
    <n v="9"/>
    <n v="0.04"/>
    <x v="2010"/>
  </r>
  <r>
    <n v="2037"/>
    <s v="V9IAO3KIN9"/>
    <d v="2017-01-30T00:00:00"/>
    <x v="164"/>
    <x v="1"/>
    <s v="TV2OVGKY"/>
    <s v="Customer 2037"/>
    <x v="1"/>
    <s v="USA"/>
    <x v="16"/>
    <x v="36"/>
    <n v="24798"/>
    <x v="2"/>
    <s v="P2037"/>
    <x v="1"/>
    <x v="0"/>
    <s v="Product 2037"/>
    <n v="838.44"/>
    <n v="7"/>
    <n v="0.18"/>
    <x v="2011"/>
  </r>
  <r>
    <n v="2038"/>
    <s v="2ON95Q4HDA"/>
    <d v="2019-08-16T00:00:00"/>
    <x v="881"/>
    <x v="1"/>
    <s v="M7B2F1OA"/>
    <s v="Customer 2038"/>
    <x v="2"/>
    <s v="USA"/>
    <x v="9"/>
    <x v="37"/>
    <n v="36174"/>
    <x v="3"/>
    <s v="P2038"/>
    <x v="2"/>
    <x v="0"/>
    <s v="Product 2038"/>
    <n v="3871.23"/>
    <n v="3"/>
    <n v="0.42"/>
    <x v="2012"/>
  </r>
  <r>
    <n v="2039"/>
    <s v="M4QZA6QVXK"/>
    <d v="2016-07-06T00:00:00"/>
    <x v="1358"/>
    <x v="1"/>
    <s v="Z9KZE2E5"/>
    <s v="Customer 2039"/>
    <x v="1"/>
    <s v="USA"/>
    <x v="2"/>
    <x v="38"/>
    <n v="75071"/>
    <x v="1"/>
    <s v="P2039"/>
    <x v="0"/>
    <x v="1"/>
    <s v="Product 2039"/>
    <n v="3129.69"/>
    <n v="5"/>
    <n v="0.31"/>
    <x v="2013"/>
  </r>
  <r>
    <n v="2040"/>
    <s v="L59G96FXTL"/>
    <d v="2017-06-24T00:00:00"/>
    <x v="1359"/>
    <x v="3"/>
    <s v="ASYFQZHT"/>
    <s v="Customer 2040"/>
    <x v="2"/>
    <s v="USA"/>
    <x v="9"/>
    <x v="39"/>
    <n v="77324"/>
    <x v="3"/>
    <s v="P2040"/>
    <x v="2"/>
    <x v="1"/>
    <s v="Product 2040"/>
    <n v="1217.21"/>
    <n v="3"/>
    <n v="0.23"/>
    <x v="2014"/>
  </r>
  <r>
    <n v="2041"/>
    <s v="KW6EIAZ2EZ"/>
    <d v="2016-09-10T00:00:00"/>
    <x v="1210"/>
    <x v="1"/>
    <s v="U54ELMME"/>
    <s v="Customer 2041"/>
    <x v="2"/>
    <s v="USA"/>
    <x v="7"/>
    <x v="40"/>
    <n v="62165"/>
    <x v="1"/>
    <s v="P2041"/>
    <x v="1"/>
    <x v="2"/>
    <s v="Product 2041"/>
    <n v="2776.09"/>
    <n v="8"/>
    <n v="0.17"/>
    <x v="2015"/>
  </r>
  <r>
    <n v="2042"/>
    <s v="0Q2X81C4S3"/>
    <d v="2016-05-15T00:00:00"/>
    <x v="1360"/>
    <x v="2"/>
    <s v="QDQ6K2YM"/>
    <s v="Customer 2042"/>
    <x v="0"/>
    <s v="USA"/>
    <x v="6"/>
    <x v="41"/>
    <n v="12792"/>
    <x v="0"/>
    <s v="P2042"/>
    <x v="0"/>
    <x v="3"/>
    <s v="Product 2042"/>
    <n v="4989.76"/>
    <n v="4"/>
    <n v="0.45"/>
    <x v="2016"/>
  </r>
  <r>
    <n v="2043"/>
    <s v="NU3EJOXSC1"/>
    <d v="2019-06-12T00:00:00"/>
    <x v="407"/>
    <x v="3"/>
    <s v="2OZTYU6M"/>
    <s v="Customer 2043"/>
    <x v="2"/>
    <s v="USA"/>
    <x v="2"/>
    <x v="42"/>
    <n v="34015"/>
    <x v="1"/>
    <s v="P2043"/>
    <x v="1"/>
    <x v="4"/>
    <s v="Product 2043"/>
    <n v="1459.27"/>
    <n v="10"/>
    <n v="0.35"/>
    <x v="2017"/>
  </r>
  <r>
    <n v="2044"/>
    <s v="5FNJACIGWM"/>
    <d v="2016-02-01T00:00:00"/>
    <x v="336"/>
    <x v="3"/>
    <s v="PLNU6PF1"/>
    <s v="Customer 2044"/>
    <x v="2"/>
    <s v="USA"/>
    <x v="7"/>
    <x v="43"/>
    <n v="21039"/>
    <x v="0"/>
    <s v="P2044"/>
    <x v="0"/>
    <x v="5"/>
    <s v="Product 2044"/>
    <n v="314.37"/>
    <n v="6"/>
    <n v="0.01"/>
    <x v="2018"/>
  </r>
  <r>
    <n v="2045"/>
    <s v="2NCFWDGM4H"/>
    <d v="2015-02-11T00:00:00"/>
    <x v="1361"/>
    <x v="3"/>
    <s v="CW9EKUZZ"/>
    <s v="Customer 2045"/>
    <x v="1"/>
    <s v="USA"/>
    <x v="15"/>
    <x v="44"/>
    <n v="77040"/>
    <x v="0"/>
    <s v="P2045"/>
    <x v="1"/>
    <x v="6"/>
    <s v="Product 2045"/>
    <n v="2657.83"/>
    <n v="1"/>
    <n v="0.08"/>
    <x v="2019"/>
  </r>
  <r>
    <n v="2046"/>
    <s v="PCZ53OVU0O"/>
    <d v="2015-07-07T00:00:00"/>
    <x v="1186"/>
    <x v="1"/>
    <s v="IGFVRQ0A"/>
    <s v="Customer 2046"/>
    <x v="2"/>
    <s v="USA"/>
    <x v="17"/>
    <x v="45"/>
    <n v="92268"/>
    <x v="0"/>
    <s v="P2046"/>
    <x v="1"/>
    <x v="8"/>
    <s v="Product 2046"/>
    <n v="112.82"/>
    <n v="10"/>
    <n v="0.36"/>
    <x v="2020"/>
  </r>
  <r>
    <n v="2047"/>
    <s v="AEC840I8SE"/>
    <d v="2017-08-04T00:00:00"/>
    <x v="1362"/>
    <x v="2"/>
    <s v="UJL1VGDG"/>
    <s v="Customer 2047"/>
    <x v="2"/>
    <s v="USA"/>
    <x v="8"/>
    <x v="46"/>
    <n v="80829"/>
    <x v="0"/>
    <s v="P2047"/>
    <x v="2"/>
    <x v="8"/>
    <s v="Product 2047"/>
    <n v="4407.2299999999996"/>
    <n v="2"/>
    <n v="0.03"/>
    <x v="2021"/>
  </r>
  <r>
    <n v="2048"/>
    <s v="C26IXHL09L"/>
    <d v="2015-03-20T00:00:00"/>
    <x v="1363"/>
    <x v="3"/>
    <s v="SS2IMBL5"/>
    <s v="Customer 2048"/>
    <x v="1"/>
    <s v="USA"/>
    <x v="15"/>
    <x v="47"/>
    <n v="25562"/>
    <x v="2"/>
    <s v="P2048"/>
    <x v="0"/>
    <x v="5"/>
    <s v="Product 2048"/>
    <n v="4715.1000000000004"/>
    <n v="8"/>
    <n v="0.34"/>
    <x v="2022"/>
  </r>
  <r>
    <n v="2049"/>
    <s v="P2LUH5BX8X"/>
    <d v="2018-03-21T00:00:00"/>
    <x v="962"/>
    <x v="1"/>
    <s v="7FO59OOA"/>
    <s v="Customer 2049"/>
    <x v="1"/>
    <s v="USA"/>
    <x v="4"/>
    <x v="48"/>
    <n v="20294"/>
    <x v="0"/>
    <s v="P2049"/>
    <x v="2"/>
    <x v="1"/>
    <s v="Product 2049"/>
    <n v="2077.2800000000002"/>
    <n v="2"/>
    <n v="0.41"/>
    <x v="2023"/>
  </r>
  <r>
    <n v="2050"/>
    <s v="LMFERDO6U1"/>
    <d v="2014-11-28T00:00:00"/>
    <x v="142"/>
    <x v="0"/>
    <s v="A3BCJ2YW"/>
    <s v="Customer 2050"/>
    <x v="0"/>
    <s v="USA"/>
    <x v="0"/>
    <x v="49"/>
    <n v="77084"/>
    <x v="1"/>
    <s v="P2050"/>
    <x v="2"/>
    <x v="2"/>
    <s v="Product 2050"/>
    <n v="198.96"/>
    <n v="1"/>
    <n v="0.17"/>
    <x v="2024"/>
  </r>
  <r>
    <n v="2051"/>
    <s v="XQNSVTQ83G"/>
    <d v="2018-09-06T00:00:00"/>
    <x v="497"/>
    <x v="3"/>
    <s v="3VUPVGYK"/>
    <s v="Customer 2051"/>
    <x v="0"/>
    <s v="USA"/>
    <x v="16"/>
    <x v="0"/>
    <n v="62152"/>
    <x v="3"/>
    <s v="P2051"/>
    <x v="0"/>
    <x v="8"/>
    <s v="Product 2051"/>
    <n v="4104.91"/>
    <n v="4"/>
    <n v="0.37"/>
    <x v="2025"/>
  </r>
  <r>
    <n v="2052"/>
    <s v="AK7JLNVTLQ"/>
    <d v="2019-08-30T00:00:00"/>
    <x v="1155"/>
    <x v="3"/>
    <s v="PLCNJL8A"/>
    <s v="Customer 2052"/>
    <x v="2"/>
    <s v="USA"/>
    <x v="15"/>
    <x v="1"/>
    <n v="20732"/>
    <x v="3"/>
    <s v="P2052"/>
    <x v="1"/>
    <x v="8"/>
    <s v="Product 2052"/>
    <n v="1852.73"/>
    <n v="5"/>
    <n v="0.01"/>
    <x v="2026"/>
  </r>
  <r>
    <n v="2053"/>
    <s v="81DXETJ6NP"/>
    <d v="2015-06-04T00:00:00"/>
    <x v="941"/>
    <x v="0"/>
    <s v="57CFFQA9"/>
    <s v="Customer 2053"/>
    <x v="2"/>
    <s v="USA"/>
    <x v="4"/>
    <x v="2"/>
    <n v="29923"/>
    <x v="0"/>
    <s v="P2053"/>
    <x v="0"/>
    <x v="6"/>
    <s v="Product 2053"/>
    <n v="3381.92"/>
    <n v="9"/>
    <n v="0.35"/>
    <x v="2027"/>
  </r>
  <r>
    <n v="2054"/>
    <s v="XZYFO9A5IX"/>
    <d v="2014-09-23T00:00:00"/>
    <x v="1114"/>
    <x v="0"/>
    <s v="Y8B2L41B"/>
    <s v="Customer 2054"/>
    <x v="1"/>
    <s v="USA"/>
    <x v="12"/>
    <x v="3"/>
    <n v="52421"/>
    <x v="0"/>
    <s v="P2054"/>
    <x v="0"/>
    <x v="6"/>
    <s v="Product 2054"/>
    <n v="203.94"/>
    <n v="10"/>
    <n v="0.41"/>
    <x v="2028"/>
  </r>
  <r>
    <n v="2055"/>
    <s v="MWV8LOA4I8"/>
    <d v="2014-02-25T00:00:00"/>
    <x v="221"/>
    <x v="3"/>
    <s v="YZV72GBN"/>
    <s v="Customer 2055"/>
    <x v="2"/>
    <s v="USA"/>
    <x v="17"/>
    <x v="4"/>
    <n v="35123"/>
    <x v="1"/>
    <s v="P2055"/>
    <x v="1"/>
    <x v="0"/>
    <s v="Product 2055"/>
    <n v="500.38"/>
    <n v="9"/>
    <n v="0.24"/>
    <x v="2029"/>
  </r>
  <r>
    <n v="2056"/>
    <s v="WI8SI1SAVL"/>
    <d v="2019-03-10T00:00:00"/>
    <x v="614"/>
    <x v="0"/>
    <s v="6FF2HNEL"/>
    <s v="Customer 2056"/>
    <x v="1"/>
    <s v="USA"/>
    <x v="18"/>
    <x v="5"/>
    <n v="19887"/>
    <x v="2"/>
    <s v="P2056"/>
    <x v="2"/>
    <x v="7"/>
    <s v="Product 2056"/>
    <n v="360.73"/>
    <n v="1"/>
    <n v="0.46"/>
    <x v="2030"/>
  </r>
  <r>
    <n v="2057"/>
    <s v="HCGTIN4S85"/>
    <d v="2019-08-09T00:00:00"/>
    <x v="188"/>
    <x v="0"/>
    <s v="R1DTIR5J"/>
    <s v="Customer 2057"/>
    <x v="0"/>
    <s v="USA"/>
    <x v="3"/>
    <x v="6"/>
    <n v="94874"/>
    <x v="1"/>
    <s v="P2057"/>
    <x v="1"/>
    <x v="4"/>
    <s v="Product 2057"/>
    <n v="2703.45"/>
    <n v="4"/>
    <n v="0.46"/>
    <x v="2031"/>
  </r>
  <r>
    <n v="2058"/>
    <s v="RMQBECW0V7"/>
    <d v="2016-10-19T00:00:00"/>
    <x v="659"/>
    <x v="1"/>
    <s v="5I9EXOAM"/>
    <s v="Customer 2058"/>
    <x v="0"/>
    <s v="USA"/>
    <x v="4"/>
    <x v="7"/>
    <n v="37115"/>
    <x v="0"/>
    <s v="P2058"/>
    <x v="0"/>
    <x v="8"/>
    <s v="Product 2058"/>
    <n v="3341.68"/>
    <n v="3"/>
    <n v="0.35"/>
    <x v="2032"/>
  </r>
  <r>
    <n v="2059"/>
    <s v="0UAKDM9D0J"/>
    <d v="2016-05-22T00:00:00"/>
    <x v="934"/>
    <x v="0"/>
    <s v="SZVALS6B"/>
    <s v="Customer 2059"/>
    <x v="0"/>
    <s v="USA"/>
    <x v="13"/>
    <x v="8"/>
    <n v="76826"/>
    <x v="1"/>
    <s v="P2059"/>
    <x v="1"/>
    <x v="1"/>
    <s v="Product 2059"/>
    <n v="3377.47"/>
    <n v="1"/>
    <n v="0.21"/>
    <x v="2033"/>
  </r>
  <r>
    <n v="2060"/>
    <s v="I3UN4APFUG"/>
    <d v="2019-10-31T00:00:00"/>
    <x v="1364"/>
    <x v="3"/>
    <s v="APOJA8DW"/>
    <s v="Customer 2060"/>
    <x v="0"/>
    <s v="USA"/>
    <x v="8"/>
    <x v="9"/>
    <n v="81648"/>
    <x v="2"/>
    <s v="P2060"/>
    <x v="1"/>
    <x v="9"/>
    <s v="Product 2060"/>
    <n v="3956.22"/>
    <n v="7"/>
    <n v="0.17"/>
    <x v="2034"/>
  </r>
  <r>
    <n v="2061"/>
    <s v="80QJ7Q1GDB"/>
    <d v="2014-04-04T00:00:00"/>
    <x v="1365"/>
    <x v="1"/>
    <s v="93K8U008"/>
    <s v="Customer 2061"/>
    <x v="2"/>
    <s v="USA"/>
    <x v="9"/>
    <x v="10"/>
    <n v="12563"/>
    <x v="2"/>
    <s v="P2061"/>
    <x v="0"/>
    <x v="2"/>
    <s v="Product 2061"/>
    <n v="405.05"/>
    <n v="5"/>
    <n v="0.05"/>
    <x v="1324"/>
  </r>
  <r>
    <n v="2062"/>
    <s v="HYZONKC8I8"/>
    <d v="2016-05-16T00:00:00"/>
    <x v="1366"/>
    <x v="0"/>
    <s v="KC4MLPUS"/>
    <s v="Customer 2062"/>
    <x v="2"/>
    <s v="USA"/>
    <x v="13"/>
    <x v="11"/>
    <n v="15426"/>
    <x v="0"/>
    <s v="P2062"/>
    <x v="2"/>
    <x v="3"/>
    <s v="Product 2062"/>
    <n v="4774.68"/>
    <n v="5"/>
    <n v="0.45"/>
    <x v="2035"/>
  </r>
  <r>
    <n v="2063"/>
    <s v="V8WTZ5D9BM"/>
    <d v="2015-06-08T00:00:00"/>
    <x v="735"/>
    <x v="1"/>
    <s v="WBWA7YF7"/>
    <s v="Customer 2063"/>
    <x v="0"/>
    <s v="USA"/>
    <x v="17"/>
    <x v="12"/>
    <n v="13007"/>
    <x v="2"/>
    <s v="P2063"/>
    <x v="2"/>
    <x v="7"/>
    <s v="Product 2063"/>
    <n v="2735.65"/>
    <n v="6"/>
    <n v="0.04"/>
    <x v="2036"/>
  </r>
  <r>
    <n v="2064"/>
    <s v="Y1IKIWPJMI"/>
    <d v="2016-04-12T00:00:00"/>
    <x v="1367"/>
    <x v="3"/>
    <s v="2MUUXG2T"/>
    <s v="Customer 2064"/>
    <x v="1"/>
    <s v="USA"/>
    <x v="11"/>
    <x v="13"/>
    <n v="86032"/>
    <x v="2"/>
    <s v="P2064"/>
    <x v="0"/>
    <x v="3"/>
    <s v="Product 2064"/>
    <n v="4838"/>
    <n v="2"/>
    <n v="0.41"/>
    <x v="2037"/>
  </r>
  <r>
    <n v="2065"/>
    <s v="72E811580Z"/>
    <d v="2019-01-08T00:00:00"/>
    <x v="1368"/>
    <x v="3"/>
    <s v="RB3U7P60"/>
    <s v="Customer 2065"/>
    <x v="2"/>
    <s v="USA"/>
    <x v="12"/>
    <x v="14"/>
    <n v="72649"/>
    <x v="3"/>
    <s v="P2065"/>
    <x v="1"/>
    <x v="2"/>
    <s v="Product 2065"/>
    <n v="1076.92"/>
    <n v="2"/>
    <n v="0.3"/>
    <x v="2038"/>
  </r>
  <r>
    <n v="2066"/>
    <s v="1JJXO3UN2Y"/>
    <d v="2014-11-17T00:00:00"/>
    <x v="1369"/>
    <x v="1"/>
    <s v="D0LIT7J3"/>
    <s v="Customer 2066"/>
    <x v="1"/>
    <s v="USA"/>
    <x v="10"/>
    <x v="15"/>
    <n v="16973"/>
    <x v="2"/>
    <s v="P2066"/>
    <x v="2"/>
    <x v="2"/>
    <s v="Product 2066"/>
    <n v="1415.63"/>
    <n v="10"/>
    <n v="0.03"/>
    <x v="1445"/>
  </r>
  <r>
    <n v="2067"/>
    <s v="Q6K499U26M"/>
    <d v="2015-03-03T00:00:00"/>
    <x v="1088"/>
    <x v="3"/>
    <s v="N3XGMILV"/>
    <s v="Customer 2067"/>
    <x v="1"/>
    <s v="USA"/>
    <x v="17"/>
    <x v="16"/>
    <n v="12428"/>
    <x v="1"/>
    <s v="P2067"/>
    <x v="2"/>
    <x v="6"/>
    <s v="Product 2067"/>
    <n v="4457.99"/>
    <n v="3"/>
    <n v="0.28999999999999998"/>
    <x v="2039"/>
  </r>
  <r>
    <n v="2068"/>
    <s v="WZM9ADD0RF"/>
    <d v="2018-03-23T00:00:00"/>
    <x v="84"/>
    <x v="0"/>
    <s v="QNFG11HY"/>
    <s v="Customer 2068"/>
    <x v="0"/>
    <s v="USA"/>
    <x v="16"/>
    <x v="17"/>
    <n v="21454"/>
    <x v="1"/>
    <s v="P2068"/>
    <x v="0"/>
    <x v="1"/>
    <s v="Product 2068"/>
    <n v="3716.05"/>
    <n v="6"/>
    <n v="0.05"/>
    <x v="2040"/>
  </r>
  <r>
    <n v="2069"/>
    <s v="ZG4V39J936"/>
    <d v="2015-12-13T00:00:00"/>
    <x v="1370"/>
    <x v="2"/>
    <s v="CI7FIU9P"/>
    <s v="Customer 2069"/>
    <x v="2"/>
    <s v="USA"/>
    <x v="15"/>
    <x v="18"/>
    <n v="66881"/>
    <x v="3"/>
    <s v="P2069"/>
    <x v="0"/>
    <x v="0"/>
    <s v="Product 2069"/>
    <n v="1294.78"/>
    <n v="6"/>
    <n v="0.15"/>
    <x v="2041"/>
  </r>
  <r>
    <n v="2070"/>
    <s v="X253DAF24R"/>
    <d v="2014-01-20T00:00:00"/>
    <x v="1371"/>
    <x v="1"/>
    <s v="TXGV4VP2"/>
    <s v="Customer 2070"/>
    <x v="1"/>
    <s v="USA"/>
    <x v="9"/>
    <x v="19"/>
    <n v="54549"/>
    <x v="3"/>
    <s v="P2070"/>
    <x v="2"/>
    <x v="8"/>
    <s v="Product 2070"/>
    <n v="1585.59"/>
    <n v="9"/>
    <n v="0.34"/>
    <x v="2042"/>
  </r>
  <r>
    <n v="2071"/>
    <s v="BO8UPB5JGA"/>
    <d v="2017-09-01T00:00:00"/>
    <x v="888"/>
    <x v="0"/>
    <s v="LVCLXBC7"/>
    <s v="Customer 2071"/>
    <x v="0"/>
    <s v="USA"/>
    <x v="3"/>
    <x v="20"/>
    <n v="96788"/>
    <x v="0"/>
    <s v="P2071"/>
    <x v="0"/>
    <x v="0"/>
    <s v="Product 2071"/>
    <n v="1368.48"/>
    <n v="10"/>
    <n v="0.46"/>
    <x v="2043"/>
  </r>
  <r>
    <n v="2072"/>
    <s v="CLQE79W0Z1"/>
    <d v="2015-04-29T00:00:00"/>
    <x v="1372"/>
    <x v="2"/>
    <s v="6IBLZV9N"/>
    <s v="Customer 2072"/>
    <x v="2"/>
    <s v="USA"/>
    <x v="8"/>
    <x v="21"/>
    <n v="44384"/>
    <x v="1"/>
    <s v="P2072"/>
    <x v="0"/>
    <x v="4"/>
    <s v="Product 2072"/>
    <n v="1824.2"/>
    <n v="3"/>
    <n v="0.45"/>
    <x v="2044"/>
  </r>
  <r>
    <n v="2073"/>
    <s v="1DN860OTIY"/>
    <d v="2016-02-22T00:00:00"/>
    <x v="1373"/>
    <x v="3"/>
    <s v="BCM5JGK2"/>
    <s v="Customer 2073"/>
    <x v="0"/>
    <s v="USA"/>
    <x v="2"/>
    <x v="22"/>
    <n v="96928"/>
    <x v="1"/>
    <s v="P2073"/>
    <x v="2"/>
    <x v="7"/>
    <s v="Product 2073"/>
    <n v="2267.29"/>
    <n v="4"/>
    <n v="0.33"/>
    <x v="2045"/>
  </r>
  <r>
    <n v="2074"/>
    <s v="05ZDZGDXUD"/>
    <d v="2018-12-03T00:00:00"/>
    <x v="1374"/>
    <x v="3"/>
    <s v="L6AE52XN"/>
    <s v="Customer 2074"/>
    <x v="1"/>
    <s v="USA"/>
    <x v="14"/>
    <x v="23"/>
    <n v="37913"/>
    <x v="0"/>
    <s v="P2074"/>
    <x v="1"/>
    <x v="2"/>
    <s v="Product 2074"/>
    <n v="2527.83"/>
    <n v="2"/>
    <n v="0.16"/>
    <x v="2046"/>
  </r>
  <r>
    <n v="2075"/>
    <s v="TR4PP1ROXP"/>
    <d v="2014-04-21T00:00:00"/>
    <x v="1375"/>
    <x v="3"/>
    <s v="7647NAKN"/>
    <s v="Customer 2075"/>
    <x v="0"/>
    <s v="USA"/>
    <x v="17"/>
    <x v="24"/>
    <n v="29039"/>
    <x v="2"/>
    <s v="P2075"/>
    <x v="1"/>
    <x v="9"/>
    <s v="Product 2075"/>
    <n v="3231.86"/>
    <n v="1"/>
    <n v="0.35"/>
    <x v="2047"/>
  </r>
  <r>
    <n v="2076"/>
    <s v="ZLXFQJEO95"/>
    <d v="2019-05-05T00:00:00"/>
    <x v="614"/>
    <x v="3"/>
    <s v="Y2MATIRO"/>
    <s v="Customer 2076"/>
    <x v="1"/>
    <s v="USA"/>
    <x v="14"/>
    <x v="25"/>
    <n v="48779"/>
    <x v="2"/>
    <s v="P2076"/>
    <x v="1"/>
    <x v="3"/>
    <s v="Product 2076"/>
    <n v="4993.45"/>
    <n v="9"/>
    <n v="0.08"/>
    <x v="2048"/>
  </r>
  <r>
    <n v="2077"/>
    <s v="N1HI2OPBUC"/>
    <d v="2015-02-19T00:00:00"/>
    <x v="1376"/>
    <x v="2"/>
    <s v="0YBP6M0K"/>
    <s v="Customer 2077"/>
    <x v="1"/>
    <s v="USA"/>
    <x v="4"/>
    <x v="26"/>
    <n v="94909"/>
    <x v="0"/>
    <s v="P2077"/>
    <x v="0"/>
    <x v="7"/>
    <s v="Product 2077"/>
    <n v="1847.03"/>
    <n v="2"/>
    <n v="0.32"/>
    <x v="2049"/>
  </r>
  <r>
    <n v="2078"/>
    <s v="O4ZMCDANKK"/>
    <d v="2016-07-11T00:00:00"/>
    <x v="1206"/>
    <x v="0"/>
    <s v="68ZQK95E"/>
    <s v="Customer 2078"/>
    <x v="0"/>
    <s v="USA"/>
    <x v="12"/>
    <x v="27"/>
    <n v="93783"/>
    <x v="1"/>
    <s v="P2078"/>
    <x v="1"/>
    <x v="9"/>
    <s v="Product 2078"/>
    <n v="4761.62"/>
    <n v="9"/>
    <n v="7.0000000000000007E-2"/>
    <x v="2050"/>
  </r>
  <r>
    <n v="2079"/>
    <s v="1N4PV0QXAW"/>
    <d v="2014-06-17T00:00:00"/>
    <x v="1377"/>
    <x v="1"/>
    <s v="6CLFYU45"/>
    <s v="Customer 2079"/>
    <x v="2"/>
    <s v="USA"/>
    <x v="2"/>
    <x v="28"/>
    <n v="66488"/>
    <x v="2"/>
    <s v="P2079"/>
    <x v="1"/>
    <x v="5"/>
    <s v="Product 2079"/>
    <n v="866.93"/>
    <n v="2"/>
    <n v="0.34"/>
    <x v="2051"/>
  </r>
  <r>
    <n v="2080"/>
    <s v="58WW6S2IYD"/>
    <d v="2019-08-19T00:00:00"/>
    <x v="1239"/>
    <x v="0"/>
    <s v="7ODOVLXL"/>
    <s v="Customer 2080"/>
    <x v="2"/>
    <s v="USA"/>
    <x v="15"/>
    <x v="29"/>
    <n v="72388"/>
    <x v="2"/>
    <s v="P2080"/>
    <x v="1"/>
    <x v="8"/>
    <s v="Product 2080"/>
    <n v="4469.09"/>
    <n v="2"/>
    <n v="0.27"/>
    <x v="2052"/>
  </r>
  <r>
    <n v="2081"/>
    <s v="SBNL6QQUF4"/>
    <d v="2019-03-22T00:00:00"/>
    <x v="373"/>
    <x v="3"/>
    <s v="4QLO95KC"/>
    <s v="Customer 2081"/>
    <x v="1"/>
    <s v="USA"/>
    <x v="13"/>
    <x v="30"/>
    <n v="84121"/>
    <x v="2"/>
    <s v="P2081"/>
    <x v="2"/>
    <x v="3"/>
    <s v="Product 2081"/>
    <n v="2590.64"/>
    <n v="6"/>
    <n v="0.05"/>
    <x v="2053"/>
  </r>
  <r>
    <n v="2082"/>
    <s v="SN3S5P3TME"/>
    <d v="2018-06-11T00:00:00"/>
    <x v="604"/>
    <x v="2"/>
    <s v="VNR3KSVC"/>
    <s v="Customer 2082"/>
    <x v="1"/>
    <s v="USA"/>
    <x v="11"/>
    <x v="31"/>
    <n v="13989"/>
    <x v="0"/>
    <s v="P2082"/>
    <x v="2"/>
    <x v="8"/>
    <s v="Product 2082"/>
    <n v="2911.55"/>
    <n v="9"/>
    <n v="0.26"/>
    <x v="2054"/>
  </r>
  <r>
    <n v="2083"/>
    <s v="GUSVV7BJOX"/>
    <d v="2018-07-26T00:00:00"/>
    <x v="1378"/>
    <x v="0"/>
    <s v="F2PMC5XV"/>
    <s v="Customer 2083"/>
    <x v="1"/>
    <s v="USA"/>
    <x v="0"/>
    <x v="32"/>
    <n v="79616"/>
    <x v="2"/>
    <s v="P2083"/>
    <x v="0"/>
    <x v="2"/>
    <s v="Product 2083"/>
    <n v="4748.41"/>
    <n v="9"/>
    <n v="0.32"/>
    <x v="2055"/>
  </r>
  <r>
    <n v="2084"/>
    <s v="XN0ZW9GS5L"/>
    <d v="2014-03-13T00:00:00"/>
    <x v="1379"/>
    <x v="0"/>
    <s v="LC33RGLP"/>
    <s v="Customer 2084"/>
    <x v="1"/>
    <s v="USA"/>
    <x v="14"/>
    <x v="33"/>
    <n v="64479"/>
    <x v="2"/>
    <s v="P2084"/>
    <x v="0"/>
    <x v="9"/>
    <s v="Product 2084"/>
    <n v="3790.15"/>
    <n v="6"/>
    <n v="0.47"/>
    <x v="2056"/>
  </r>
  <r>
    <n v="2085"/>
    <s v="6LHNLHBXNH"/>
    <d v="2014-02-01T00:00:00"/>
    <x v="314"/>
    <x v="3"/>
    <s v="EFHI4VEO"/>
    <s v="Customer 2085"/>
    <x v="1"/>
    <s v="USA"/>
    <x v="13"/>
    <x v="34"/>
    <n v="45631"/>
    <x v="3"/>
    <s v="P2085"/>
    <x v="0"/>
    <x v="6"/>
    <s v="Product 2085"/>
    <n v="4619.46"/>
    <n v="9"/>
    <n v="0.12"/>
    <x v="2057"/>
  </r>
  <r>
    <n v="2086"/>
    <s v="ERA2MHKURU"/>
    <d v="2017-07-28T00:00:00"/>
    <x v="285"/>
    <x v="0"/>
    <s v="KZ738D6P"/>
    <s v="Customer 2086"/>
    <x v="2"/>
    <s v="USA"/>
    <x v="10"/>
    <x v="35"/>
    <n v="70784"/>
    <x v="2"/>
    <s v="P2086"/>
    <x v="0"/>
    <x v="5"/>
    <s v="Product 2086"/>
    <n v="2038.25"/>
    <n v="3"/>
    <n v="0.03"/>
    <x v="853"/>
  </r>
  <r>
    <n v="2087"/>
    <s v="LPMVZBSQ6M"/>
    <d v="2017-12-20T00:00:00"/>
    <x v="1380"/>
    <x v="2"/>
    <s v="W381EYHC"/>
    <s v="Customer 2087"/>
    <x v="1"/>
    <s v="USA"/>
    <x v="11"/>
    <x v="36"/>
    <n v="22055"/>
    <x v="0"/>
    <s v="P2087"/>
    <x v="2"/>
    <x v="4"/>
    <s v="Product 2087"/>
    <n v="2613.1799999999998"/>
    <n v="5"/>
    <n v="0.44"/>
    <x v="2058"/>
  </r>
  <r>
    <n v="2088"/>
    <s v="6ZQ1RSQY1W"/>
    <d v="2016-04-30T00:00:00"/>
    <x v="1010"/>
    <x v="1"/>
    <s v="PFWC1OET"/>
    <s v="Customer 2088"/>
    <x v="1"/>
    <s v="USA"/>
    <x v="6"/>
    <x v="37"/>
    <n v="90558"/>
    <x v="0"/>
    <s v="P2088"/>
    <x v="1"/>
    <x v="4"/>
    <s v="Product 2088"/>
    <n v="2361.36"/>
    <n v="7"/>
    <n v="7.0000000000000007E-2"/>
    <x v="2059"/>
  </r>
  <r>
    <n v="2089"/>
    <s v="CIOQKWMN4E"/>
    <d v="2018-07-01T00:00:00"/>
    <x v="1381"/>
    <x v="1"/>
    <s v="JROBBYS6"/>
    <s v="Customer 2089"/>
    <x v="2"/>
    <s v="USA"/>
    <x v="17"/>
    <x v="38"/>
    <n v="37255"/>
    <x v="1"/>
    <s v="P2089"/>
    <x v="2"/>
    <x v="0"/>
    <s v="Product 2089"/>
    <n v="4147.32"/>
    <n v="10"/>
    <n v="0.28000000000000003"/>
    <x v="2060"/>
  </r>
  <r>
    <n v="2090"/>
    <s v="FP8BR2LIUY"/>
    <d v="2014-03-20T00:00:00"/>
    <x v="569"/>
    <x v="2"/>
    <s v="0DBHV7BE"/>
    <s v="Customer 2090"/>
    <x v="2"/>
    <s v="USA"/>
    <x v="7"/>
    <x v="39"/>
    <n v="70744"/>
    <x v="3"/>
    <s v="P2090"/>
    <x v="1"/>
    <x v="7"/>
    <s v="Product 2090"/>
    <n v="4195.93"/>
    <n v="7"/>
    <n v="0.08"/>
    <x v="2061"/>
  </r>
  <r>
    <n v="2091"/>
    <s v="R5PHUS4WCG"/>
    <d v="2014-12-23T00:00:00"/>
    <x v="502"/>
    <x v="3"/>
    <s v="B6275B1Y"/>
    <s v="Customer 2091"/>
    <x v="0"/>
    <s v="USA"/>
    <x v="19"/>
    <x v="40"/>
    <n v="50750"/>
    <x v="3"/>
    <s v="P2091"/>
    <x v="0"/>
    <x v="7"/>
    <s v="Product 2091"/>
    <n v="3017.77"/>
    <n v="8"/>
    <n v="0.28999999999999998"/>
    <x v="2062"/>
  </r>
  <r>
    <n v="2092"/>
    <s v="T0HOOZ1XMV"/>
    <d v="2019-07-24T00:00:00"/>
    <x v="1382"/>
    <x v="0"/>
    <s v="0FIE909H"/>
    <s v="Customer 2092"/>
    <x v="2"/>
    <s v="USA"/>
    <x v="2"/>
    <x v="41"/>
    <n v="51455"/>
    <x v="0"/>
    <s v="P2092"/>
    <x v="2"/>
    <x v="9"/>
    <s v="Product 2092"/>
    <n v="3326.75"/>
    <n v="1"/>
    <n v="0.38"/>
    <x v="2063"/>
  </r>
  <r>
    <n v="2093"/>
    <s v="BDM9PWXJGF"/>
    <d v="2016-09-11T00:00:00"/>
    <x v="242"/>
    <x v="0"/>
    <s v="22L1L6DW"/>
    <s v="Customer 2093"/>
    <x v="1"/>
    <s v="USA"/>
    <x v="17"/>
    <x v="42"/>
    <n v="19901"/>
    <x v="1"/>
    <s v="P2093"/>
    <x v="2"/>
    <x v="9"/>
    <s v="Product 2093"/>
    <n v="3730.33"/>
    <n v="3"/>
    <n v="0.1"/>
    <x v="2064"/>
  </r>
  <r>
    <n v="2094"/>
    <s v="3R27NIODHX"/>
    <d v="2019-11-18T00:00:00"/>
    <x v="1383"/>
    <x v="2"/>
    <s v="ZMFAY60V"/>
    <s v="Customer 2094"/>
    <x v="0"/>
    <s v="USA"/>
    <x v="12"/>
    <x v="43"/>
    <n v="45757"/>
    <x v="3"/>
    <s v="P2094"/>
    <x v="0"/>
    <x v="1"/>
    <s v="Product 2094"/>
    <n v="2557"/>
    <n v="9"/>
    <n v="0.39"/>
    <x v="2065"/>
  </r>
  <r>
    <n v="2095"/>
    <s v="JC2ZJNH1QV"/>
    <d v="2018-11-06T00:00:00"/>
    <x v="1384"/>
    <x v="3"/>
    <s v="VZEUZVC0"/>
    <s v="Customer 2095"/>
    <x v="2"/>
    <s v="USA"/>
    <x v="4"/>
    <x v="44"/>
    <n v="17583"/>
    <x v="3"/>
    <s v="P2095"/>
    <x v="2"/>
    <x v="0"/>
    <s v="Product 2095"/>
    <n v="259.81"/>
    <n v="1"/>
    <n v="0.25"/>
    <x v="2066"/>
  </r>
  <r>
    <n v="2096"/>
    <s v="N9V7DTD8DD"/>
    <d v="2017-05-09T00:00:00"/>
    <x v="1385"/>
    <x v="3"/>
    <s v="OFC3U0SR"/>
    <s v="Customer 2096"/>
    <x v="0"/>
    <s v="USA"/>
    <x v="10"/>
    <x v="45"/>
    <n v="83081"/>
    <x v="2"/>
    <s v="P2096"/>
    <x v="1"/>
    <x v="0"/>
    <s v="Product 2096"/>
    <n v="592.59"/>
    <n v="6"/>
    <n v="0.17"/>
    <x v="2067"/>
  </r>
  <r>
    <n v="2097"/>
    <s v="BE2BAS5ZOZ"/>
    <d v="2014-01-10T00:00:00"/>
    <x v="1386"/>
    <x v="3"/>
    <s v="I6HYG77Y"/>
    <s v="Customer 2097"/>
    <x v="2"/>
    <s v="USA"/>
    <x v="0"/>
    <x v="46"/>
    <n v="11654"/>
    <x v="3"/>
    <s v="P2097"/>
    <x v="0"/>
    <x v="8"/>
    <s v="Product 2097"/>
    <n v="161.91999999999999"/>
    <n v="5"/>
    <n v="0.01"/>
    <x v="2068"/>
  </r>
  <r>
    <n v="2098"/>
    <s v="PQHCAM7RH3"/>
    <d v="2019-12-22T00:00:00"/>
    <x v="1170"/>
    <x v="3"/>
    <s v="VNBO4G1E"/>
    <s v="Customer 2098"/>
    <x v="1"/>
    <s v="USA"/>
    <x v="17"/>
    <x v="47"/>
    <n v="83112"/>
    <x v="1"/>
    <s v="P2098"/>
    <x v="1"/>
    <x v="4"/>
    <s v="Product 2098"/>
    <n v="1128.07"/>
    <n v="2"/>
    <n v="0.08"/>
    <x v="2069"/>
  </r>
  <r>
    <n v="2099"/>
    <s v="5OF5DP4MVI"/>
    <d v="2017-06-23T00:00:00"/>
    <x v="1117"/>
    <x v="2"/>
    <s v="BCIDV8JC"/>
    <s v="Customer 2099"/>
    <x v="1"/>
    <s v="USA"/>
    <x v="13"/>
    <x v="48"/>
    <n v="52588"/>
    <x v="1"/>
    <s v="P2099"/>
    <x v="2"/>
    <x v="9"/>
    <s v="Product 2099"/>
    <n v="3314.02"/>
    <n v="10"/>
    <n v="0.46"/>
    <x v="2070"/>
  </r>
  <r>
    <n v="2100"/>
    <s v="HZL9AZ0NRJ"/>
    <d v="2015-01-21T00:00:00"/>
    <x v="1351"/>
    <x v="0"/>
    <s v="SGVM5GCQ"/>
    <s v="Customer 2100"/>
    <x v="1"/>
    <s v="USA"/>
    <x v="13"/>
    <x v="49"/>
    <n v="47856"/>
    <x v="2"/>
    <s v="P2100"/>
    <x v="2"/>
    <x v="7"/>
    <s v="Product 2100"/>
    <n v="951.74"/>
    <n v="9"/>
    <n v="0.49"/>
    <x v="2071"/>
  </r>
  <r>
    <n v="2101"/>
    <s v="JINFS73U13"/>
    <d v="2016-11-12T00:00:00"/>
    <x v="1387"/>
    <x v="1"/>
    <s v="2HVGAC5S"/>
    <s v="Customer 2101"/>
    <x v="0"/>
    <s v="USA"/>
    <x v="0"/>
    <x v="0"/>
    <n v="39983"/>
    <x v="0"/>
    <s v="P2101"/>
    <x v="0"/>
    <x v="1"/>
    <s v="Product 2101"/>
    <n v="1953.94"/>
    <n v="5"/>
    <n v="0.48"/>
    <x v="2072"/>
  </r>
  <r>
    <n v="2102"/>
    <s v="N94KYJP1W0"/>
    <d v="2017-03-11T00:00:00"/>
    <x v="1068"/>
    <x v="3"/>
    <s v="NAN1ZG8M"/>
    <s v="Customer 2102"/>
    <x v="0"/>
    <s v="USA"/>
    <x v="2"/>
    <x v="1"/>
    <n v="45814"/>
    <x v="3"/>
    <s v="P2102"/>
    <x v="0"/>
    <x v="5"/>
    <s v="Product 2102"/>
    <n v="2108.7399999999998"/>
    <n v="6"/>
    <n v="0.48"/>
    <x v="2073"/>
  </r>
  <r>
    <n v="2103"/>
    <s v="6BIEVB7TIN"/>
    <d v="2014-11-13T00:00:00"/>
    <x v="748"/>
    <x v="0"/>
    <s v="JOJ44OOU"/>
    <s v="Customer 2103"/>
    <x v="2"/>
    <s v="USA"/>
    <x v="12"/>
    <x v="2"/>
    <n v="56976"/>
    <x v="1"/>
    <s v="P2103"/>
    <x v="0"/>
    <x v="8"/>
    <s v="Product 2103"/>
    <n v="2670.62"/>
    <n v="8"/>
    <n v="0.15"/>
    <x v="2074"/>
  </r>
  <r>
    <n v="2104"/>
    <s v="H6MZJJJL65"/>
    <d v="2016-04-25T00:00:00"/>
    <x v="1008"/>
    <x v="2"/>
    <s v="EHAGBJPA"/>
    <s v="Customer 2104"/>
    <x v="0"/>
    <s v="USA"/>
    <x v="6"/>
    <x v="3"/>
    <n v="90011"/>
    <x v="2"/>
    <s v="P2104"/>
    <x v="0"/>
    <x v="2"/>
    <s v="Product 2104"/>
    <n v="3637.53"/>
    <n v="3"/>
    <n v="0.3"/>
    <x v="2075"/>
  </r>
  <r>
    <n v="2105"/>
    <s v="ZTV7S04KZF"/>
    <d v="2015-03-11T00:00:00"/>
    <x v="723"/>
    <x v="0"/>
    <s v="T26BRHS6"/>
    <s v="Customer 2105"/>
    <x v="0"/>
    <s v="USA"/>
    <x v="11"/>
    <x v="4"/>
    <n v="45822"/>
    <x v="0"/>
    <s v="P2105"/>
    <x v="1"/>
    <x v="4"/>
    <s v="Product 2105"/>
    <n v="200.45"/>
    <n v="9"/>
    <n v="0.18"/>
    <x v="2076"/>
  </r>
  <r>
    <n v="2106"/>
    <s v="2LUP7B0JPK"/>
    <d v="2015-03-10T00:00:00"/>
    <x v="1388"/>
    <x v="0"/>
    <s v="NG42L8PE"/>
    <s v="Customer 2106"/>
    <x v="2"/>
    <s v="USA"/>
    <x v="19"/>
    <x v="5"/>
    <n v="75510"/>
    <x v="1"/>
    <s v="P2106"/>
    <x v="2"/>
    <x v="3"/>
    <s v="Product 2106"/>
    <n v="1487.28"/>
    <n v="7"/>
    <n v="0.05"/>
    <x v="2077"/>
  </r>
  <r>
    <n v="2107"/>
    <s v="7K6SJ4824L"/>
    <d v="2014-11-26T00:00:00"/>
    <x v="182"/>
    <x v="3"/>
    <s v="WEGBE2O2"/>
    <s v="Customer 2107"/>
    <x v="2"/>
    <s v="USA"/>
    <x v="9"/>
    <x v="6"/>
    <n v="81065"/>
    <x v="3"/>
    <s v="P2107"/>
    <x v="2"/>
    <x v="3"/>
    <s v="Product 2107"/>
    <n v="4531.79"/>
    <n v="5"/>
    <n v="0.17"/>
    <x v="2078"/>
  </r>
  <r>
    <n v="2108"/>
    <s v="C0X6H9MBJ3"/>
    <d v="2014-05-01T00:00:00"/>
    <x v="458"/>
    <x v="3"/>
    <s v="5OSF17YW"/>
    <s v="Customer 2108"/>
    <x v="0"/>
    <s v="USA"/>
    <x v="0"/>
    <x v="7"/>
    <n v="20229"/>
    <x v="3"/>
    <s v="P2108"/>
    <x v="2"/>
    <x v="9"/>
    <s v="Product 2108"/>
    <n v="225.38"/>
    <n v="2"/>
    <n v="0.25"/>
    <x v="2079"/>
  </r>
  <r>
    <n v="2109"/>
    <s v="JX152IVHBV"/>
    <d v="2015-10-18T00:00:00"/>
    <x v="117"/>
    <x v="0"/>
    <s v="3CERI7ID"/>
    <s v="Customer 2109"/>
    <x v="0"/>
    <s v="USA"/>
    <x v="10"/>
    <x v="8"/>
    <n v="77726"/>
    <x v="2"/>
    <s v="P2109"/>
    <x v="2"/>
    <x v="9"/>
    <s v="Product 2109"/>
    <n v="1681.3"/>
    <n v="5"/>
    <n v="0.17"/>
    <x v="2080"/>
  </r>
  <r>
    <n v="2110"/>
    <s v="XGORDK3AZM"/>
    <d v="2015-01-20T00:00:00"/>
    <x v="582"/>
    <x v="2"/>
    <s v="ZYXZWWLL"/>
    <s v="Customer 2110"/>
    <x v="2"/>
    <s v="USA"/>
    <x v="5"/>
    <x v="9"/>
    <n v="90700"/>
    <x v="1"/>
    <s v="P2110"/>
    <x v="1"/>
    <x v="6"/>
    <s v="Product 2110"/>
    <n v="347"/>
    <n v="8"/>
    <n v="0.1"/>
    <x v="2081"/>
  </r>
  <r>
    <n v="2111"/>
    <s v="HCLISKSSDY"/>
    <d v="2017-09-09T00:00:00"/>
    <x v="1389"/>
    <x v="0"/>
    <s v="ZRFTI7KU"/>
    <s v="Customer 2111"/>
    <x v="2"/>
    <s v="USA"/>
    <x v="11"/>
    <x v="10"/>
    <n v="67847"/>
    <x v="0"/>
    <s v="P2111"/>
    <x v="0"/>
    <x v="8"/>
    <s v="Product 2111"/>
    <n v="1711.66"/>
    <n v="7"/>
    <n v="0.13"/>
    <x v="2082"/>
  </r>
  <r>
    <n v="2112"/>
    <s v="7QYJPX0TCT"/>
    <d v="2014-07-30T00:00:00"/>
    <x v="1390"/>
    <x v="3"/>
    <s v="0RD67DOS"/>
    <s v="Customer 2112"/>
    <x v="0"/>
    <s v="USA"/>
    <x v="10"/>
    <x v="11"/>
    <n v="33003"/>
    <x v="2"/>
    <s v="P2112"/>
    <x v="2"/>
    <x v="1"/>
    <s v="Product 2112"/>
    <n v="3259.28"/>
    <n v="2"/>
    <n v="0.15"/>
    <x v="2083"/>
  </r>
  <r>
    <n v="2113"/>
    <s v="7IP93XBZTV"/>
    <d v="2017-04-05T00:00:00"/>
    <x v="1131"/>
    <x v="3"/>
    <s v="GKYAWE8H"/>
    <s v="Customer 2113"/>
    <x v="2"/>
    <s v="USA"/>
    <x v="17"/>
    <x v="12"/>
    <n v="99244"/>
    <x v="0"/>
    <s v="P2113"/>
    <x v="2"/>
    <x v="8"/>
    <s v="Product 2113"/>
    <n v="686.09"/>
    <n v="9"/>
    <n v="0.19"/>
    <x v="2084"/>
  </r>
  <r>
    <n v="2114"/>
    <s v="EWJZFBEAIO"/>
    <d v="2017-04-14T00:00:00"/>
    <x v="1391"/>
    <x v="2"/>
    <s v="5BH01H41"/>
    <s v="Customer 2114"/>
    <x v="0"/>
    <s v="USA"/>
    <x v="0"/>
    <x v="13"/>
    <n v="75326"/>
    <x v="2"/>
    <s v="P2114"/>
    <x v="1"/>
    <x v="7"/>
    <s v="Product 2114"/>
    <n v="3770.78"/>
    <n v="7"/>
    <n v="0.28000000000000003"/>
    <x v="2085"/>
  </r>
  <r>
    <n v="2115"/>
    <s v="JBWH10FPAG"/>
    <d v="2018-08-23T00:00:00"/>
    <x v="617"/>
    <x v="3"/>
    <s v="OODVO6CR"/>
    <s v="Customer 2115"/>
    <x v="2"/>
    <s v="USA"/>
    <x v="0"/>
    <x v="14"/>
    <n v="43809"/>
    <x v="2"/>
    <s v="P2115"/>
    <x v="2"/>
    <x v="8"/>
    <s v="Product 2115"/>
    <n v="3374.03"/>
    <n v="10"/>
    <n v="0.42"/>
    <x v="2086"/>
  </r>
  <r>
    <n v="2116"/>
    <s v="TTLYB5W8X0"/>
    <d v="2015-11-22T00:00:00"/>
    <x v="1392"/>
    <x v="0"/>
    <s v="HKLKI8R1"/>
    <s v="Customer 2116"/>
    <x v="2"/>
    <s v="USA"/>
    <x v="0"/>
    <x v="15"/>
    <n v="37794"/>
    <x v="0"/>
    <s v="P2116"/>
    <x v="0"/>
    <x v="3"/>
    <s v="Product 2116"/>
    <n v="4807.04"/>
    <n v="6"/>
    <n v="0.43"/>
    <x v="2087"/>
  </r>
  <r>
    <n v="2117"/>
    <s v="BT5S61QPZ9"/>
    <d v="2016-09-30T00:00:00"/>
    <x v="1072"/>
    <x v="2"/>
    <s v="R2TDUDJH"/>
    <s v="Customer 2117"/>
    <x v="1"/>
    <s v="USA"/>
    <x v="7"/>
    <x v="16"/>
    <n v="64036"/>
    <x v="2"/>
    <s v="P2117"/>
    <x v="0"/>
    <x v="2"/>
    <s v="Product 2117"/>
    <n v="3203.78"/>
    <n v="3"/>
    <n v="0.42"/>
    <x v="2088"/>
  </r>
  <r>
    <n v="2118"/>
    <s v="0LSVFK5NJX"/>
    <d v="2014-09-12T00:00:00"/>
    <x v="1393"/>
    <x v="1"/>
    <s v="3NP77JBH"/>
    <s v="Customer 2118"/>
    <x v="0"/>
    <s v="USA"/>
    <x v="9"/>
    <x v="17"/>
    <n v="32999"/>
    <x v="2"/>
    <s v="P2118"/>
    <x v="2"/>
    <x v="8"/>
    <s v="Product 2118"/>
    <n v="3846.44"/>
    <n v="4"/>
    <n v="0.46"/>
    <x v="2089"/>
  </r>
  <r>
    <n v="2119"/>
    <s v="WT0OH1LJGE"/>
    <d v="2014-08-10T00:00:00"/>
    <x v="1394"/>
    <x v="3"/>
    <s v="HEY9S9AX"/>
    <s v="Customer 2119"/>
    <x v="1"/>
    <s v="USA"/>
    <x v="10"/>
    <x v="18"/>
    <n v="32644"/>
    <x v="3"/>
    <s v="P2119"/>
    <x v="2"/>
    <x v="8"/>
    <s v="Product 2119"/>
    <n v="1828.85"/>
    <n v="8"/>
    <n v="0.08"/>
    <x v="2090"/>
  </r>
  <r>
    <n v="2120"/>
    <s v="SBTKQWZ7H8"/>
    <d v="2018-06-25T00:00:00"/>
    <x v="1044"/>
    <x v="2"/>
    <s v="QY2UQ8IS"/>
    <s v="Customer 2120"/>
    <x v="0"/>
    <s v="USA"/>
    <x v="10"/>
    <x v="19"/>
    <n v="13622"/>
    <x v="2"/>
    <s v="P2120"/>
    <x v="2"/>
    <x v="8"/>
    <s v="Product 2120"/>
    <n v="321.39999999999998"/>
    <n v="1"/>
    <n v="7.0000000000000007E-2"/>
    <x v="2091"/>
  </r>
  <r>
    <n v="2121"/>
    <s v="FV3J1UIDG6"/>
    <d v="2019-05-11T00:00:00"/>
    <x v="15"/>
    <x v="3"/>
    <s v="303ZMTCE"/>
    <s v="Customer 2121"/>
    <x v="2"/>
    <s v="USA"/>
    <x v="13"/>
    <x v="20"/>
    <n v="89232"/>
    <x v="1"/>
    <s v="P2121"/>
    <x v="1"/>
    <x v="4"/>
    <s v="Product 2121"/>
    <n v="528.37"/>
    <n v="7"/>
    <n v="0.28000000000000003"/>
    <x v="2092"/>
  </r>
  <r>
    <n v="2122"/>
    <s v="THP0A6FNS9"/>
    <d v="2019-04-29T00:00:00"/>
    <x v="1289"/>
    <x v="3"/>
    <s v="TVGYVQ1Z"/>
    <s v="Customer 2122"/>
    <x v="1"/>
    <s v="USA"/>
    <x v="8"/>
    <x v="21"/>
    <n v="11989"/>
    <x v="0"/>
    <s v="P2122"/>
    <x v="0"/>
    <x v="1"/>
    <s v="Product 2122"/>
    <n v="2264.17"/>
    <n v="1"/>
    <n v="0.23"/>
    <x v="2093"/>
  </r>
  <r>
    <n v="2123"/>
    <s v="QB9A5UEG3E"/>
    <d v="2016-03-11T00:00:00"/>
    <x v="861"/>
    <x v="1"/>
    <s v="CJ4FQ1KZ"/>
    <s v="Customer 2123"/>
    <x v="1"/>
    <s v="USA"/>
    <x v="16"/>
    <x v="22"/>
    <n v="32488"/>
    <x v="2"/>
    <s v="P2123"/>
    <x v="1"/>
    <x v="8"/>
    <s v="Product 2123"/>
    <n v="3554.83"/>
    <n v="6"/>
    <n v="0.06"/>
    <x v="2094"/>
  </r>
  <r>
    <n v="2124"/>
    <s v="SKFESAVJOO"/>
    <d v="2016-11-29T00:00:00"/>
    <x v="581"/>
    <x v="0"/>
    <s v="0UL3W87S"/>
    <s v="Customer 2124"/>
    <x v="0"/>
    <s v="USA"/>
    <x v="17"/>
    <x v="23"/>
    <n v="96193"/>
    <x v="2"/>
    <s v="P2124"/>
    <x v="1"/>
    <x v="9"/>
    <s v="Product 2124"/>
    <n v="3170.57"/>
    <n v="2"/>
    <n v="0.11"/>
    <x v="2095"/>
  </r>
  <r>
    <n v="2125"/>
    <s v="81TYKR4NNG"/>
    <d v="2018-12-02T00:00:00"/>
    <x v="260"/>
    <x v="0"/>
    <s v="VZ9HC5JQ"/>
    <s v="Customer 2125"/>
    <x v="1"/>
    <s v="USA"/>
    <x v="8"/>
    <x v="24"/>
    <n v="50195"/>
    <x v="2"/>
    <s v="P2125"/>
    <x v="2"/>
    <x v="4"/>
    <s v="Product 2125"/>
    <n v="4538.8100000000004"/>
    <n v="2"/>
    <n v="0.12"/>
    <x v="2096"/>
  </r>
  <r>
    <n v="2126"/>
    <s v="SFSWT3DK76"/>
    <d v="2016-07-19T00:00:00"/>
    <x v="1358"/>
    <x v="1"/>
    <s v="B3DMZ9QB"/>
    <s v="Customer 2126"/>
    <x v="1"/>
    <s v="USA"/>
    <x v="13"/>
    <x v="25"/>
    <n v="83372"/>
    <x v="2"/>
    <s v="P2126"/>
    <x v="2"/>
    <x v="6"/>
    <s v="Product 2126"/>
    <n v="3228.61"/>
    <n v="6"/>
    <n v="0.31"/>
    <x v="2097"/>
  </r>
  <r>
    <n v="2127"/>
    <s v="OW44EVH2CY"/>
    <d v="2015-08-15T00:00:00"/>
    <x v="323"/>
    <x v="1"/>
    <s v="PCBP3BYR"/>
    <s v="Customer 2127"/>
    <x v="1"/>
    <s v="USA"/>
    <x v="18"/>
    <x v="26"/>
    <n v="98784"/>
    <x v="1"/>
    <s v="P2127"/>
    <x v="2"/>
    <x v="8"/>
    <s v="Product 2127"/>
    <n v="3858.01"/>
    <n v="10"/>
    <n v="0.48"/>
    <x v="2098"/>
  </r>
  <r>
    <n v="2128"/>
    <s v="1V6YM8W3C7"/>
    <d v="2017-06-08T00:00:00"/>
    <x v="930"/>
    <x v="3"/>
    <s v="WSJV7HDG"/>
    <s v="Customer 2128"/>
    <x v="0"/>
    <s v="USA"/>
    <x v="11"/>
    <x v="27"/>
    <n v="84558"/>
    <x v="0"/>
    <s v="P2128"/>
    <x v="1"/>
    <x v="9"/>
    <s v="Product 2128"/>
    <n v="3075.84"/>
    <n v="3"/>
    <n v="0.42"/>
    <x v="2099"/>
  </r>
  <r>
    <n v="2129"/>
    <s v="VJ3O69BJD8"/>
    <d v="2015-05-12T00:00:00"/>
    <x v="730"/>
    <x v="0"/>
    <s v="D7SLSOEJ"/>
    <s v="Customer 2129"/>
    <x v="2"/>
    <s v="USA"/>
    <x v="12"/>
    <x v="28"/>
    <n v="19113"/>
    <x v="1"/>
    <s v="P2129"/>
    <x v="0"/>
    <x v="9"/>
    <s v="Product 2129"/>
    <n v="3411.54"/>
    <n v="2"/>
    <n v="0.15"/>
    <x v="2100"/>
  </r>
  <r>
    <n v="2130"/>
    <s v="RXER5CI30A"/>
    <d v="2015-06-11T00:00:00"/>
    <x v="471"/>
    <x v="0"/>
    <s v="8B6C5W4W"/>
    <s v="Customer 2130"/>
    <x v="2"/>
    <s v="USA"/>
    <x v="14"/>
    <x v="29"/>
    <n v="66951"/>
    <x v="3"/>
    <s v="P2130"/>
    <x v="2"/>
    <x v="1"/>
    <s v="Product 2130"/>
    <n v="173.07"/>
    <n v="7"/>
    <n v="0.3"/>
    <x v="2101"/>
  </r>
  <r>
    <n v="2131"/>
    <s v="8MAM642ECZ"/>
    <d v="2019-06-08T00:00:00"/>
    <x v="1345"/>
    <x v="0"/>
    <s v="H8CQMG59"/>
    <s v="Customer 2131"/>
    <x v="2"/>
    <s v="USA"/>
    <x v="19"/>
    <x v="30"/>
    <n v="83264"/>
    <x v="2"/>
    <s v="P2131"/>
    <x v="1"/>
    <x v="6"/>
    <s v="Product 2131"/>
    <n v="4263.17"/>
    <n v="6"/>
    <n v="0.23"/>
    <x v="2102"/>
  </r>
  <r>
    <n v="2132"/>
    <s v="CX5XTEIIKG"/>
    <d v="2019-03-10T00:00:00"/>
    <x v="1395"/>
    <x v="0"/>
    <s v="8SQ7Q6WM"/>
    <s v="Customer 2132"/>
    <x v="2"/>
    <s v="USA"/>
    <x v="0"/>
    <x v="31"/>
    <n v="86713"/>
    <x v="0"/>
    <s v="P2132"/>
    <x v="0"/>
    <x v="3"/>
    <s v="Product 2132"/>
    <n v="1459.39"/>
    <n v="2"/>
    <n v="0.05"/>
    <x v="2103"/>
  </r>
  <r>
    <n v="2133"/>
    <s v="4J81NUBN54"/>
    <d v="2016-11-07T00:00:00"/>
    <x v="332"/>
    <x v="1"/>
    <s v="Z1E0BGYM"/>
    <s v="Customer 2133"/>
    <x v="0"/>
    <s v="USA"/>
    <x v="14"/>
    <x v="32"/>
    <n v="32943"/>
    <x v="3"/>
    <s v="P2133"/>
    <x v="2"/>
    <x v="5"/>
    <s v="Product 2133"/>
    <n v="1424.66"/>
    <n v="2"/>
    <n v="0.2"/>
    <x v="2104"/>
  </r>
  <r>
    <n v="2134"/>
    <s v="SM8DNR149W"/>
    <d v="2015-10-20T00:00:00"/>
    <x v="466"/>
    <x v="1"/>
    <s v="5UPB6KFY"/>
    <s v="Customer 2134"/>
    <x v="2"/>
    <s v="USA"/>
    <x v="5"/>
    <x v="33"/>
    <n v="68563"/>
    <x v="0"/>
    <s v="P2134"/>
    <x v="0"/>
    <x v="7"/>
    <s v="Product 2134"/>
    <n v="353.33"/>
    <n v="8"/>
    <n v="0.17"/>
    <x v="2105"/>
  </r>
  <r>
    <n v="2135"/>
    <s v="GCGDVF0GE2"/>
    <d v="2016-04-19T00:00:00"/>
    <x v="1396"/>
    <x v="3"/>
    <s v="W1OC178N"/>
    <s v="Customer 2135"/>
    <x v="2"/>
    <s v="USA"/>
    <x v="0"/>
    <x v="34"/>
    <n v="23921"/>
    <x v="0"/>
    <s v="P2135"/>
    <x v="1"/>
    <x v="3"/>
    <s v="Product 2135"/>
    <n v="3830.62"/>
    <n v="3"/>
    <n v="0.21"/>
    <x v="2106"/>
  </r>
  <r>
    <n v="2136"/>
    <s v="7VOQM93X0L"/>
    <d v="2018-11-04T00:00:00"/>
    <x v="1397"/>
    <x v="2"/>
    <s v="F5ER9GUY"/>
    <s v="Customer 2136"/>
    <x v="2"/>
    <s v="USA"/>
    <x v="13"/>
    <x v="35"/>
    <n v="41240"/>
    <x v="2"/>
    <s v="P2136"/>
    <x v="0"/>
    <x v="4"/>
    <s v="Product 2136"/>
    <n v="3118.59"/>
    <n v="10"/>
    <n v="0.08"/>
    <x v="2107"/>
  </r>
  <r>
    <n v="2137"/>
    <s v="MZMFYL5TX7"/>
    <d v="2016-07-06T00:00:00"/>
    <x v="984"/>
    <x v="1"/>
    <s v="4EVLFA5P"/>
    <s v="Customer 2137"/>
    <x v="1"/>
    <s v="USA"/>
    <x v="2"/>
    <x v="36"/>
    <n v="59004"/>
    <x v="0"/>
    <s v="P2137"/>
    <x v="2"/>
    <x v="3"/>
    <s v="Product 2137"/>
    <n v="4757.21"/>
    <n v="10"/>
    <n v="0.42"/>
    <x v="2108"/>
  </r>
  <r>
    <n v="2138"/>
    <s v="K0QA005K1W"/>
    <d v="2019-01-30T00:00:00"/>
    <x v="1398"/>
    <x v="3"/>
    <s v="UZ0C592F"/>
    <s v="Customer 2138"/>
    <x v="1"/>
    <s v="USA"/>
    <x v="17"/>
    <x v="37"/>
    <n v="76092"/>
    <x v="1"/>
    <s v="P2138"/>
    <x v="2"/>
    <x v="6"/>
    <s v="Product 2138"/>
    <n v="1997.19"/>
    <n v="3"/>
    <n v="0.42"/>
    <x v="2109"/>
  </r>
  <r>
    <n v="2139"/>
    <s v="IKL1XQCTEV"/>
    <d v="2018-01-29T00:00:00"/>
    <x v="1399"/>
    <x v="2"/>
    <s v="TRJW6W5N"/>
    <s v="Customer 2139"/>
    <x v="0"/>
    <s v="USA"/>
    <x v="5"/>
    <x v="38"/>
    <n v="85220"/>
    <x v="1"/>
    <s v="P2139"/>
    <x v="1"/>
    <x v="6"/>
    <s v="Product 2139"/>
    <n v="4185.9799999999996"/>
    <n v="2"/>
    <n v="0.22"/>
    <x v="2110"/>
  </r>
  <r>
    <n v="2140"/>
    <s v="ST5A6P1Z64"/>
    <d v="2015-07-10T00:00:00"/>
    <x v="1400"/>
    <x v="2"/>
    <s v="DB36D7PC"/>
    <s v="Customer 2140"/>
    <x v="1"/>
    <s v="USA"/>
    <x v="1"/>
    <x v="39"/>
    <n v="38863"/>
    <x v="1"/>
    <s v="P2140"/>
    <x v="0"/>
    <x v="9"/>
    <s v="Product 2140"/>
    <n v="2453.61"/>
    <n v="10"/>
    <n v="0.42"/>
    <x v="2111"/>
  </r>
  <r>
    <n v="2141"/>
    <s v="S3YF14M6NQ"/>
    <d v="2016-10-17T00:00:00"/>
    <x v="324"/>
    <x v="2"/>
    <s v="DWI40H0R"/>
    <s v="Customer 2141"/>
    <x v="1"/>
    <s v="USA"/>
    <x v="18"/>
    <x v="40"/>
    <n v="57293"/>
    <x v="3"/>
    <s v="P2141"/>
    <x v="2"/>
    <x v="2"/>
    <s v="Product 2141"/>
    <n v="1339.28"/>
    <n v="3"/>
    <n v="0.15"/>
    <x v="2112"/>
  </r>
  <r>
    <n v="2142"/>
    <s v="OVFFU3ISOJ"/>
    <d v="2016-06-21T00:00:00"/>
    <x v="835"/>
    <x v="3"/>
    <s v="H8JOG853"/>
    <s v="Customer 2142"/>
    <x v="0"/>
    <s v="USA"/>
    <x v="14"/>
    <x v="41"/>
    <n v="38536"/>
    <x v="2"/>
    <s v="P2142"/>
    <x v="1"/>
    <x v="9"/>
    <s v="Product 2142"/>
    <n v="4578.87"/>
    <n v="2"/>
    <n v="0.06"/>
    <x v="2113"/>
  </r>
  <r>
    <n v="2143"/>
    <s v="F75NCBW9PO"/>
    <d v="2014-06-27T00:00:00"/>
    <x v="35"/>
    <x v="0"/>
    <s v="3GOZYG94"/>
    <s v="Customer 2143"/>
    <x v="2"/>
    <s v="USA"/>
    <x v="1"/>
    <x v="42"/>
    <n v="87822"/>
    <x v="0"/>
    <s v="P2143"/>
    <x v="0"/>
    <x v="5"/>
    <s v="Product 2143"/>
    <n v="2057.13"/>
    <n v="9"/>
    <n v="0.12"/>
    <x v="2114"/>
  </r>
  <r>
    <n v="2144"/>
    <s v="4W9WCC4CSR"/>
    <d v="2018-10-15T00:00:00"/>
    <x v="1401"/>
    <x v="1"/>
    <s v="FX1TBOEU"/>
    <s v="Customer 2144"/>
    <x v="0"/>
    <s v="USA"/>
    <x v="1"/>
    <x v="43"/>
    <n v="32956"/>
    <x v="0"/>
    <s v="P2144"/>
    <x v="1"/>
    <x v="4"/>
    <s v="Product 2144"/>
    <n v="932.57"/>
    <n v="1"/>
    <n v="0.41"/>
    <x v="2115"/>
  </r>
  <r>
    <n v="2145"/>
    <s v="KNNO1SEXAE"/>
    <d v="2014-05-30T00:00:00"/>
    <x v="368"/>
    <x v="0"/>
    <s v="8CI6WNR3"/>
    <s v="Customer 2145"/>
    <x v="2"/>
    <s v="USA"/>
    <x v="2"/>
    <x v="44"/>
    <n v="53454"/>
    <x v="2"/>
    <s v="P2145"/>
    <x v="2"/>
    <x v="9"/>
    <s v="Product 2145"/>
    <n v="633.78"/>
    <n v="2"/>
    <n v="0.1"/>
    <x v="2116"/>
  </r>
  <r>
    <n v="2146"/>
    <s v="T729V2ROYT"/>
    <d v="2018-01-09T00:00:00"/>
    <x v="940"/>
    <x v="3"/>
    <s v="A5A3A0KG"/>
    <s v="Customer 2146"/>
    <x v="2"/>
    <s v="USA"/>
    <x v="2"/>
    <x v="45"/>
    <n v="14213"/>
    <x v="1"/>
    <s v="P2146"/>
    <x v="0"/>
    <x v="2"/>
    <s v="Product 2146"/>
    <n v="4940.84"/>
    <n v="1"/>
    <n v="0.33"/>
    <x v="2117"/>
  </r>
  <r>
    <n v="2147"/>
    <s v="F9SZN3TJKU"/>
    <d v="2019-11-26T00:00:00"/>
    <x v="823"/>
    <x v="0"/>
    <s v="RX9DK0LK"/>
    <s v="Customer 2147"/>
    <x v="2"/>
    <s v="USA"/>
    <x v="2"/>
    <x v="46"/>
    <n v="63745"/>
    <x v="2"/>
    <s v="P2147"/>
    <x v="0"/>
    <x v="8"/>
    <s v="Product 2147"/>
    <n v="240.84"/>
    <n v="10"/>
    <n v="0.22"/>
    <x v="2118"/>
  </r>
  <r>
    <n v="2148"/>
    <s v="4EJCCIZCCQ"/>
    <d v="2019-09-09T00:00:00"/>
    <x v="1402"/>
    <x v="2"/>
    <s v="KI008OVI"/>
    <s v="Customer 2148"/>
    <x v="0"/>
    <s v="USA"/>
    <x v="12"/>
    <x v="47"/>
    <n v="20458"/>
    <x v="0"/>
    <s v="P2148"/>
    <x v="0"/>
    <x v="6"/>
    <s v="Product 2148"/>
    <n v="4614.95"/>
    <n v="5"/>
    <n v="0.01"/>
    <x v="2119"/>
  </r>
  <r>
    <n v="2149"/>
    <s v="7FBDZ9MICX"/>
    <d v="2014-10-27T00:00:00"/>
    <x v="1248"/>
    <x v="1"/>
    <s v="E4TGBQWV"/>
    <s v="Customer 2149"/>
    <x v="1"/>
    <s v="USA"/>
    <x v="19"/>
    <x v="48"/>
    <n v="38834"/>
    <x v="3"/>
    <s v="P2149"/>
    <x v="0"/>
    <x v="4"/>
    <s v="Product 2149"/>
    <n v="319.27999999999997"/>
    <n v="6"/>
    <n v="0.21"/>
    <x v="2120"/>
  </r>
  <r>
    <n v="2150"/>
    <s v="B71YHS9GKO"/>
    <d v="2019-08-22T00:00:00"/>
    <x v="1050"/>
    <x v="2"/>
    <s v="6TBNH6BI"/>
    <s v="Customer 2150"/>
    <x v="2"/>
    <s v="USA"/>
    <x v="3"/>
    <x v="49"/>
    <n v="29482"/>
    <x v="1"/>
    <s v="P2150"/>
    <x v="1"/>
    <x v="0"/>
    <s v="Product 2150"/>
    <n v="4960.08"/>
    <n v="1"/>
    <n v="0.38"/>
    <x v="2121"/>
  </r>
  <r>
    <n v="2151"/>
    <s v="YWEPWDYX6U"/>
    <d v="2017-03-27T00:00:00"/>
    <x v="331"/>
    <x v="2"/>
    <s v="QNV5HU0E"/>
    <s v="Customer 2151"/>
    <x v="2"/>
    <s v="USA"/>
    <x v="8"/>
    <x v="0"/>
    <n v="87804"/>
    <x v="0"/>
    <s v="P2151"/>
    <x v="1"/>
    <x v="9"/>
    <s v="Product 2151"/>
    <n v="856.08"/>
    <n v="2"/>
    <n v="0.03"/>
    <x v="2122"/>
  </r>
  <r>
    <n v="2152"/>
    <s v="P6XSHK0I6G"/>
    <d v="2014-05-27T00:00:00"/>
    <x v="473"/>
    <x v="3"/>
    <s v="20H3O7R7"/>
    <s v="Customer 2152"/>
    <x v="1"/>
    <s v="USA"/>
    <x v="17"/>
    <x v="1"/>
    <n v="94229"/>
    <x v="1"/>
    <s v="P2152"/>
    <x v="1"/>
    <x v="0"/>
    <s v="Product 2152"/>
    <n v="1987.09"/>
    <n v="5"/>
    <n v="0.37"/>
    <x v="2123"/>
  </r>
  <r>
    <n v="2153"/>
    <s v="35D1GPL23P"/>
    <d v="2018-05-14T00:00:00"/>
    <x v="376"/>
    <x v="3"/>
    <s v="ZRWK5T26"/>
    <s v="Customer 2153"/>
    <x v="0"/>
    <s v="USA"/>
    <x v="13"/>
    <x v="2"/>
    <n v="90676"/>
    <x v="1"/>
    <s v="P2153"/>
    <x v="0"/>
    <x v="4"/>
    <s v="Product 2153"/>
    <n v="3327.09"/>
    <n v="2"/>
    <n v="0.19"/>
    <x v="2124"/>
  </r>
  <r>
    <n v="2154"/>
    <s v="DTDTY55G1C"/>
    <d v="2017-09-13T00:00:00"/>
    <x v="708"/>
    <x v="0"/>
    <s v="NYKHG8HF"/>
    <s v="Customer 2154"/>
    <x v="2"/>
    <s v="USA"/>
    <x v="3"/>
    <x v="3"/>
    <n v="91181"/>
    <x v="3"/>
    <s v="P2154"/>
    <x v="0"/>
    <x v="2"/>
    <s v="Product 2154"/>
    <n v="2605.4499999999998"/>
    <n v="1"/>
    <n v="0.35"/>
    <x v="2125"/>
  </r>
  <r>
    <n v="2155"/>
    <s v="I0NEQEQ4V9"/>
    <d v="2015-06-26T00:00:00"/>
    <x v="730"/>
    <x v="1"/>
    <s v="OEU5S1L6"/>
    <s v="Customer 2155"/>
    <x v="1"/>
    <s v="USA"/>
    <x v="2"/>
    <x v="4"/>
    <n v="59552"/>
    <x v="3"/>
    <s v="P2155"/>
    <x v="2"/>
    <x v="7"/>
    <s v="Product 2155"/>
    <n v="554.41"/>
    <n v="6"/>
    <n v="0.4"/>
    <x v="2126"/>
  </r>
  <r>
    <n v="2156"/>
    <s v="NFNMXO4DEO"/>
    <d v="2018-10-29T00:00:00"/>
    <x v="1026"/>
    <x v="3"/>
    <s v="QO40B2JZ"/>
    <s v="Customer 2156"/>
    <x v="1"/>
    <s v="USA"/>
    <x v="1"/>
    <x v="5"/>
    <n v="93858"/>
    <x v="0"/>
    <s v="P2156"/>
    <x v="2"/>
    <x v="5"/>
    <s v="Product 2156"/>
    <n v="4692.26"/>
    <n v="5"/>
    <n v="0.3"/>
    <x v="2127"/>
  </r>
  <r>
    <n v="2157"/>
    <s v="H6IRQQC0TI"/>
    <d v="2015-05-27T00:00:00"/>
    <x v="413"/>
    <x v="1"/>
    <s v="9X8V8P81"/>
    <s v="Customer 2157"/>
    <x v="1"/>
    <s v="USA"/>
    <x v="0"/>
    <x v="6"/>
    <n v="34547"/>
    <x v="2"/>
    <s v="P2157"/>
    <x v="2"/>
    <x v="8"/>
    <s v="Product 2157"/>
    <n v="4488.6400000000003"/>
    <n v="1"/>
    <n v="0.23"/>
    <x v="2128"/>
  </r>
  <r>
    <n v="2158"/>
    <s v="0E6EAKT4GL"/>
    <d v="2019-08-04T00:00:00"/>
    <x v="1403"/>
    <x v="1"/>
    <s v="JT6XVPMT"/>
    <s v="Customer 2158"/>
    <x v="2"/>
    <s v="USA"/>
    <x v="1"/>
    <x v="7"/>
    <n v="74635"/>
    <x v="0"/>
    <s v="P2158"/>
    <x v="1"/>
    <x v="2"/>
    <s v="Product 2158"/>
    <n v="1737.38"/>
    <n v="10"/>
    <n v="0.42"/>
    <x v="2129"/>
  </r>
  <r>
    <n v="2159"/>
    <s v="QZ0T07ISKH"/>
    <d v="2014-02-19T00:00:00"/>
    <x v="1379"/>
    <x v="2"/>
    <s v="U8FE44E7"/>
    <s v="Customer 2159"/>
    <x v="2"/>
    <s v="USA"/>
    <x v="14"/>
    <x v="8"/>
    <n v="90706"/>
    <x v="1"/>
    <s v="P2159"/>
    <x v="2"/>
    <x v="0"/>
    <s v="Product 2159"/>
    <n v="891.13"/>
    <n v="1"/>
    <n v="0.02"/>
    <x v="2130"/>
  </r>
  <r>
    <n v="2160"/>
    <s v="HA233NVJI8"/>
    <d v="2015-04-04T00:00:00"/>
    <x v="865"/>
    <x v="2"/>
    <s v="HPY86TV7"/>
    <s v="Customer 2160"/>
    <x v="2"/>
    <s v="USA"/>
    <x v="6"/>
    <x v="9"/>
    <n v="88791"/>
    <x v="0"/>
    <s v="P2160"/>
    <x v="2"/>
    <x v="2"/>
    <s v="Product 2160"/>
    <n v="1105.04"/>
    <n v="2"/>
    <n v="0.14000000000000001"/>
    <x v="2131"/>
  </r>
  <r>
    <n v="2161"/>
    <s v="8PMO848W9L"/>
    <d v="2016-06-15T00:00:00"/>
    <x v="1396"/>
    <x v="3"/>
    <s v="FYK1QM4K"/>
    <s v="Customer 2161"/>
    <x v="2"/>
    <s v="USA"/>
    <x v="1"/>
    <x v="10"/>
    <n v="18034"/>
    <x v="3"/>
    <s v="P2161"/>
    <x v="0"/>
    <x v="9"/>
    <s v="Product 2161"/>
    <n v="1778.84"/>
    <n v="1"/>
    <n v="0.46"/>
    <x v="2132"/>
  </r>
  <r>
    <n v="2162"/>
    <s v="K17BM1KW11"/>
    <d v="2017-12-23T00:00:00"/>
    <x v="745"/>
    <x v="1"/>
    <s v="LKKPR7GA"/>
    <s v="Customer 2162"/>
    <x v="0"/>
    <s v="USA"/>
    <x v="13"/>
    <x v="11"/>
    <n v="50999"/>
    <x v="0"/>
    <s v="P2162"/>
    <x v="2"/>
    <x v="5"/>
    <s v="Product 2162"/>
    <n v="2391.6"/>
    <n v="7"/>
    <n v="0.28000000000000003"/>
    <x v="2133"/>
  </r>
  <r>
    <n v="2163"/>
    <s v="UD3J0CX1FK"/>
    <d v="2018-11-28T00:00:00"/>
    <x v="361"/>
    <x v="0"/>
    <s v="78UYXDK4"/>
    <s v="Customer 2163"/>
    <x v="1"/>
    <s v="USA"/>
    <x v="11"/>
    <x v="12"/>
    <n v="51926"/>
    <x v="0"/>
    <s v="P2163"/>
    <x v="1"/>
    <x v="6"/>
    <s v="Product 2163"/>
    <n v="1261.6500000000001"/>
    <n v="10"/>
    <n v="0.39"/>
    <x v="2134"/>
  </r>
  <r>
    <n v="2164"/>
    <s v="C138DZJ4WZ"/>
    <d v="2016-07-06T00:00:00"/>
    <x v="494"/>
    <x v="3"/>
    <s v="6MNJGECW"/>
    <s v="Customer 2164"/>
    <x v="2"/>
    <s v="USA"/>
    <x v="12"/>
    <x v="13"/>
    <n v="12609"/>
    <x v="1"/>
    <s v="P2164"/>
    <x v="0"/>
    <x v="9"/>
    <s v="Product 2164"/>
    <n v="1276.44"/>
    <n v="3"/>
    <n v="0.06"/>
    <x v="2135"/>
  </r>
  <r>
    <n v="2165"/>
    <s v="2GH2VWPH68"/>
    <d v="2015-01-19T00:00:00"/>
    <x v="1105"/>
    <x v="1"/>
    <s v="RXCKXDUR"/>
    <s v="Customer 2165"/>
    <x v="0"/>
    <s v="USA"/>
    <x v="11"/>
    <x v="14"/>
    <n v="39028"/>
    <x v="2"/>
    <s v="P2165"/>
    <x v="0"/>
    <x v="1"/>
    <s v="Product 2165"/>
    <n v="3490.83"/>
    <n v="1"/>
    <n v="0.37"/>
    <x v="2136"/>
  </r>
  <r>
    <n v="2166"/>
    <s v="4YAZB0DW0J"/>
    <d v="2017-01-09T00:00:00"/>
    <x v="552"/>
    <x v="2"/>
    <s v="DCJA3292"/>
    <s v="Customer 2166"/>
    <x v="2"/>
    <s v="USA"/>
    <x v="16"/>
    <x v="15"/>
    <n v="68667"/>
    <x v="0"/>
    <s v="P2166"/>
    <x v="0"/>
    <x v="3"/>
    <s v="Product 2166"/>
    <n v="252.72"/>
    <n v="1"/>
    <n v="0.43"/>
    <x v="1012"/>
  </r>
  <r>
    <n v="2167"/>
    <s v="YZH5YJU061"/>
    <d v="2017-11-26T00:00:00"/>
    <x v="1404"/>
    <x v="0"/>
    <s v="S7IVMX3M"/>
    <s v="Customer 2167"/>
    <x v="2"/>
    <s v="USA"/>
    <x v="13"/>
    <x v="16"/>
    <n v="91779"/>
    <x v="2"/>
    <s v="P2167"/>
    <x v="2"/>
    <x v="1"/>
    <s v="Product 2167"/>
    <n v="330.37"/>
    <n v="4"/>
    <n v="0.02"/>
    <x v="2137"/>
  </r>
  <r>
    <n v="2168"/>
    <s v="MXV89Q2MBO"/>
    <d v="2019-08-18T00:00:00"/>
    <x v="1121"/>
    <x v="2"/>
    <s v="6P5YIK1O"/>
    <s v="Customer 2168"/>
    <x v="2"/>
    <s v="USA"/>
    <x v="10"/>
    <x v="17"/>
    <n v="42304"/>
    <x v="1"/>
    <s v="P2168"/>
    <x v="2"/>
    <x v="3"/>
    <s v="Product 2168"/>
    <n v="2885.72"/>
    <n v="2"/>
    <n v="0.43"/>
    <x v="2138"/>
  </r>
  <r>
    <n v="2169"/>
    <s v="LEU7V3WBN0"/>
    <d v="2015-07-21T00:00:00"/>
    <x v="973"/>
    <x v="1"/>
    <s v="F5N04HTE"/>
    <s v="Customer 2169"/>
    <x v="1"/>
    <s v="USA"/>
    <x v="19"/>
    <x v="18"/>
    <n v="16527"/>
    <x v="2"/>
    <s v="P2169"/>
    <x v="2"/>
    <x v="9"/>
    <s v="Product 2169"/>
    <n v="4019.14"/>
    <n v="9"/>
    <n v="0.1"/>
    <x v="2139"/>
  </r>
  <r>
    <n v="2170"/>
    <s v="IAS0TJKI54"/>
    <d v="2016-08-23T00:00:00"/>
    <x v="1405"/>
    <x v="2"/>
    <s v="ZPVABA1H"/>
    <s v="Customer 2170"/>
    <x v="1"/>
    <s v="USA"/>
    <x v="12"/>
    <x v="19"/>
    <n v="16790"/>
    <x v="3"/>
    <s v="P2170"/>
    <x v="2"/>
    <x v="4"/>
    <s v="Product 2170"/>
    <n v="2840.71"/>
    <n v="1"/>
    <n v="0.41"/>
    <x v="2140"/>
  </r>
  <r>
    <n v="2171"/>
    <s v="3OEAT9E8A5"/>
    <d v="2015-11-04T00:00:00"/>
    <x v="914"/>
    <x v="0"/>
    <s v="B525R8E6"/>
    <s v="Customer 2171"/>
    <x v="1"/>
    <s v="USA"/>
    <x v="19"/>
    <x v="20"/>
    <n v="46217"/>
    <x v="0"/>
    <s v="P2171"/>
    <x v="1"/>
    <x v="2"/>
    <s v="Product 2171"/>
    <n v="2015.31"/>
    <n v="3"/>
    <n v="0.48"/>
    <x v="2141"/>
  </r>
  <r>
    <n v="2172"/>
    <s v="QJIAGNXQC1"/>
    <d v="2015-02-22T00:00:00"/>
    <x v="1406"/>
    <x v="2"/>
    <s v="DNI2GO6K"/>
    <s v="Customer 2172"/>
    <x v="0"/>
    <s v="USA"/>
    <x v="4"/>
    <x v="21"/>
    <n v="63706"/>
    <x v="1"/>
    <s v="P2172"/>
    <x v="2"/>
    <x v="5"/>
    <s v="Product 2172"/>
    <n v="4606.57"/>
    <n v="3"/>
    <n v="0.33"/>
    <x v="2142"/>
  </r>
  <r>
    <n v="2173"/>
    <s v="P5F5IDY1DD"/>
    <d v="2015-05-01T00:00:00"/>
    <x v="500"/>
    <x v="1"/>
    <s v="ZRMW6TM4"/>
    <s v="Customer 2173"/>
    <x v="0"/>
    <s v="USA"/>
    <x v="3"/>
    <x v="22"/>
    <n v="23592"/>
    <x v="0"/>
    <s v="P2173"/>
    <x v="0"/>
    <x v="5"/>
    <s v="Product 2173"/>
    <n v="2475.7399999999998"/>
    <n v="2"/>
    <n v="0.2"/>
    <x v="2143"/>
  </r>
  <r>
    <n v="2174"/>
    <s v="WJE8HO49U2"/>
    <d v="2017-11-10T00:00:00"/>
    <x v="1407"/>
    <x v="0"/>
    <s v="4BY6XB0H"/>
    <s v="Customer 2174"/>
    <x v="1"/>
    <s v="USA"/>
    <x v="12"/>
    <x v="23"/>
    <n v="18545"/>
    <x v="1"/>
    <s v="P2174"/>
    <x v="1"/>
    <x v="9"/>
    <s v="Product 2174"/>
    <n v="4592.76"/>
    <n v="5"/>
    <n v="0.1"/>
    <x v="2144"/>
  </r>
  <r>
    <n v="2175"/>
    <s v="BX60DXPMP3"/>
    <d v="2019-05-18T00:00:00"/>
    <x v="1408"/>
    <x v="3"/>
    <s v="HT3P0FZ2"/>
    <s v="Customer 2175"/>
    <x v="1"/>
    <s v="USA"/>
    <x v="7"/>
    <x v="24"/>
    <n v="90103"/>
    <x v="3"/>
    <s v="P2175"/>
    <x v="0"/>
    <x v="0"/>
    <s v="Product 2175"/>
    <n v="1712.82"/>
    <n v="3"/>
    <n v="0.39"/>
    <x v="2145"/>
  </r>
  <r>
    <n v="2176"/>
    <s v="P25AXFLFOB"/>
    <d v="2018-04-05T00:00:00"/>
    <x v="168"/>
    <x v="1"/>
    <s v="MYAKINZW"/>
    <s v="Customer 2176"/>
    <x v="0"/>
    <s v="USA"/>
    <x v="11"/>
    <x v="25"/>
    <n v="69517"/>
    <x v="2"/>
    <s v="P2176"/>
    <x v="0"/>
    <x v="8"/>
    <s v="Product 2176"/>
    <n v="32.450000000000003"/>
    <n v="10"/>
    <n v="0.48"/>
    <x v="2146"/>
  </r>
  <r>
    <n v="2177"/>
    <s v="270C7NQ82L"/>
    <d v="2016-09-17T00:00:00"/>
    <x v="112"/>
    <x v="2"/>
    <s v="063VSFHU"/>
    <s v="Customer 2177"/>
    <x v="0"/>
    <s v="USA"/>
    <x v="10"/>
    <x v="26"/>
    <n v="43763"/>
    <x v="3"/>
    <s v="P2177"/>
    <x v="1"/>
    <x v="4"/>
    <s v="Product 2177"/>
    <n v="4407.2299999999996"/>
    <n v="4"/>
    <n v="0.22"/>
    <x v="2147"/>
  </r>
  <r>
    <n v="2178"/>
    <s v="S830ZDMHAE"/>
    <d v="2014-07-04T00:00:00"/>
    <x v="579"/>
    <x v="0"/>
    <s v="KDRJV6ZQ"/>
    <s v="Customer 2178"/>
    <x v="1"/>
    <s v="USA"/>
    <x v="15"/>
    <x v="27"/>
    <n v="42576"/>
    <x v="1"/>
    <s v="P2178"/>
    <x v="2"/>
    <x v="7"/>
    <s v="Product 2178"/>
    <n v="2598.4899999999998"/>
    <n v="6"/>
    <n v="0.49"/>
    <x v="2148"/>
  </r>
  <r>
    <n v="2179"/>
    <s v="58D74ZWDVR"/>
    <d v="2015-03-03T00:00:00"/>
    <x v="740"/>
    <x v="0"/>
    <s v="8C3OR4M7"/>
    <s v="Customer 2179"/>
    <x v="0"/>
    <s v="USA"/>
    <x v="13"/>
    <x v="28"/>
    <n v="71857"/>
    <x v="1"/>
    <s v="P2179"/>
    <x v="0"/>
    <x v="3"/>
    <s v="Product 2179"/>
    <n v="2437.1799999999998"/>
    <n v="1"/>
    <n v="0.32"/>
    <x v="2149"/>
  </r>
  <r>
    <n v="2180"/>
    <s v="ZTWRX9PQCE"/>
    <d v="2015-09-22T00:00:00"/>
    <x v="1409"/>
    <x v="1"/>
    <s v="PYB2RPYP"/>
    <s v="Customer 2180"/>
    <x v="0"/>
    <s v="USA"/>
    <x v="8"/>
    <x v="29"/>
    <n v="40366"/>
    <x v="0"/>
    <s v="P2180"/>
    <x v="0"/>
    <x v="3"/>
    <s v="Product 2180"/>
    <n v="911.29"/>
    <n v="1"/>
    <n v="0.24"/>
    <x v="2150"/>
  </r>
  <r>
    <n v="2181"/>
    <s v="1L6IT3IYWE"/>
    <d v="2014-01-21T00:00:00"/>
    <x v="1067"/>
    <x v="2"/>
    <s v="LPEZFBWM"/>
    <s v="Customer 2181"/>
    <x v="2"/>
    <s v="USA"/>
    <x v="2"/>
    <x v="30"/>
    <n v="41429"/>
    <x v="1"/>
    <s v="P2181"/>
    <x v="1"/>
    <x v="4"/>
    <s v="Product 2181"/>
    <n v="2790.01"/>
    <n v="5"/>
    <n v="0.1"/>
    <x v="2151"/>
  </r>
  <r>
    <n v="2182"/>
    <s v="FUP99UZZ8N"/>
    <d v="2014-01-17T00:00:00"/>
    <x v="775"/>
    <x v="2"/>
    <s v="LUPUMW1N"/>
    <s v="Customer 2182"/>
    <x v="1"/>
    <s v="USA"/>
    <x v="19"/>
    <x v="31"/>
    <n v="36003"/>
    <x v="3"/>
    <s v="P2182"/>
    <x v="1"/>
    <x v="2"/>
    <s v="Product 2182"/>
    <n v="1948.31"/>
    <n v="8"/>
    <n v="0.03"/>
    <x v="2152"/>
  </r>
  <r>
    <n v="2183"/>
    <s v="T0NEP2RDZP"/>
    <d v="2019-06-09T00:00:00"/>
    <x v="821"/>
    <x v="0"/>
    <s v="JVAC40HN"/>
    <s v="Customer 2183"/>
    <x v="1"/>
    <s v="USA"/>
    <x v="5"/>
    <x v="32"/>
    <n v="73567"/>
    <x v="1"/>
    <s v="P2183"/>
    <x v="0"/>
    <x v="1"/>
    <s v="Product 2183"/>
    <n v="1916.52"/>
    <n v="2"/>
    <n v="0.13"/>
    <x v="2153"/>
  </r>
  <r>
    <n v="2184"/>
    <s v="TEC0EJYOIZ"/>
    <d v="2017-06-29T00:00:00"/>
    <x v="1410"/>
    <x v="1"/>
    <s v="47523ZFC"/>
    <s v="Customer 2184"/>
    <x v="0"/>
    <s v="USA"/>
    <x v="4"/>
    <x v="33"/>
    <n v="51216"/>
    <x v="0"/>
    <s v="P2184"/>
    <x v="0"/>
    <x v="2"/>
    <s v="Product 2184"/>
    <n v="1126"/>
    <n v="7"/>
    <n v="0.03"/>
    <x v="2154"/>
  </r>
  <r>
    <n v="2185"/>
    <s v="QC2U8T7CZI"/>
    <d v="2018-08-02T00:00:00"/>
    <x v="514"/>
    <x v="3"/>
    <s v="HGQ0A8H0"/>
    <s v="Customer 2185"/>
    <x v="0"/>
    <s v="USA"/>
    <x v="11"/>
    <x v="34"/>
    <n v="15469"/>
    <x v="1"/>
    <s v="P2185"/>
    <x v="0"/>
    <x v="7"/>
    <s v="Product 2185"/>
    <n v="1479.79"/>
    <n v="1"/>
    <n v="0.19"/>
    <x v="2155"/>
  </r>
  <r>
    <n v="2186"/>
    <s v="3AGM0NSD28"/>
    <d v="2014-05-10T00:00:00"/>
    <x v="1411"/>
    <x v="1"/>
    <s v="OHMTY1OW"/>
    <s v="Customer 2186"/>
    <x v="1"/>
    <s v="USA"/>
    <x v="3"/>
    <x v="35"/>
    <n v="34853"/>
    <x v="3"/>
    <s v="P2186"/>
    <x v="2"/>
    <x v="9"/>
    <s v="Product 2186"/>
    <n v="762.39"/>
    <n v="7"/>
    <n v="0.25"/>
    <x v="2156"/>
  </r>
  <r>
    <n v="2187"/>
    <s v="ZRGYKLTA02"/>
    <d v="2018-02-07T00:00:00"/>
    <x v="1412"/>
    <x v="0"/>
    <s v="ODOUL0EY"/>
    <s v="Customer 2187"/>
    <x v="2"/>
    <s v="USA"/>
    <x v="4"/>
    <x v="36"/>
    <n v="58651"/>
    <x v="0"/>
    <s v="P2187"/>
    <x v="2"/>
    <x v="2"/>
    <s v="Product 2187"/>
    <n v="3243.24"/>
    <n v="1"/>
    <n v="0.13"/>
    <x v="2157"/>
  </r>
  <r>
    <n v="2188"/>
    <s v="MQYZFV16ZQ"/>
    <d v="2014-05-20T00:00:00"/>
    <x v="417"/>
    <x v="1"/>
    <s v="U1LNIP5N"/>
    <s v="Customer 2188"/>
    <x v="0"/>
    <s v="USA"/>
    <x v="18"/>
    <x v="37"/>
    <n v="59735"/>
    <x v="3"/>
    <s v="P2188"/>
    <x v="2"/>
    <x v="5"/>
    <s v="Product 2188"/>
    <n v="4599.91"/>
    <n v="1"/>
    <n v="0.14000000000000001"/>
    <x v="2158"/>
  </r>
  <r>
    <n v="2189"/>
    <s v="2Z9ULWG3GZ"/>
    <d v="2017-10-03T00:00:00"/>
    <x v="1413"/>
    <x v="3"/>
    <s v="MAQN37JW"/>
    <s v="Customer 2189"/>
    <x v="2"/>
    <s v="USA"/>
    <x v="1"/>
    <x v="38"/>
    <n v="94798"/>
    <x v="2"/>
    <s v="P2189"/>
    <x v="1"/>
    <x v="0"/>
    <s v="Product 2189"/>
    <n v="4969.3500000000004"/>
    <n v="2"/>
    <n v="0.38"/>
    <x v="2159"/>
  </r>
  <r>
    <n v="2190"/>
    <s v="A2LSC3FHJV"/>
    <d v="2017-03-23T00:00:00"/>
    <x v="930"/>
    <x v="2"/>
    <s v="XBKDY6OB"/>
    <s v="Customer 2190"/>
    <x v="1"/>
    <s v="USA"/>
    <x v="19"/>
    <x v="39"/>
    <n v="46724"/>
    <x v="2"/>
    <s v="P2190"/>
    <x v="1"/>
    <x v="1"/>
    <s v="Product 2190"/>
    <n v="1815.12"/>
    <n v="8"/>
    <n v="0.45"/>
    <x v="2160"/>
  </r>
  <r>
    <n v="2191"/>
    <s v="CCM4OXRXVI"/>
    <d v="2014-01-24T00:00:00"/>
    <x v="692"/>
    <x v="0"/>
    <s v="SVMQJDIB"/>
    <s v="Customer 2191"/>
    <x v="0"/>
    <s v="USA"/>
    <x v="15"/>
    <x v="40"/>
    <n v="82448"/>
    <x v="3"/>
    <s v="P2191"/>
    <x v="0"/>
    <x v="7"/>
    <s v="Product 2191"/>
    <n v="1755.49"/>
    <n v="10"/>
    <n v="0.12"/>
    <x v="2161"/>
  </r>
  <r>
    <n v="2192"/>
    <s v="ZC06CBFSW4"/>
    <d v="2017-07-24T00:00:00"/>
    <x v="430"/>
    <x v="1"/>
    <s v="XMEDF6EC"/>
    <s v="Customer 2192"/>
    <x v="0"/>
    <s v="USA"/>
    <x v="18"/>
    <x v="41"/>
    <n v="66493"/>
    <x v="2"/>
    <s v="P2192"/>
    <x v="2"/>
    <x v="4"/>
    <s v="Product 2192"/>
    <n v="3678.99"/>
    <n v="8"/>
    <n v="0.5"/>
    <x v="2162"/>
  </r>
  <r>
    <n v="2193"/>
    <s v="VXNR82ZA5Z"/>
    <d v="2015-05-16T00:00:00"/>
    <x v="809"/>
    <x v="1"/>
    <s v="L6B6XNAK"/>
    <s v="Customer 2193"/>
    <x v="1"/>
    <s v="USA"/>
    <x v="18"/>
    <x v="42"/>
    <n v="65406"/>
    <x v="3"/>
    <s v="P2193"/>
    <x v="0"/>
    <x v="6"/>
    <s v="Product 2193"/>
    <n v="1571.93"/>
    <n v="9"/>
    <n v="0.39"/>
    <x v="2163"/>
  </r>
  <r>
    <n v="2194"/>
    <s v="LRM2NXHOQN"/>
    <d v="2014-09-28T00:00:00"/>
    <x v="683"/>
    <x v="1"/>
    <s v="Z4Y67WTY"/>
    <s v="Customer 2194"/>
    <x v="1"/>
    <s v="USA"/>
    <x v="3"/>
    <x v="43"/>
    <n v="31172"/>
    <x v="1"/>
    <s v="P2194"/>
    <x v="2"/>
    <x v="4"/>
    <s v="Product 2194"/>
    <n v="4208.91"/>
    <n v="3"/>
    <n v="0.24"/>
    <x v="2164"/>
  </r>
  <r>
    <n v="2195"/>
    <s v="SCD6R2NNG0"/>
    <d v="2016-11-06T00:00:00"/>
    <x v="1414"/>
    <x v="0"/>
    <s v="6K9H5PWC"/>
    <s v="Customer 2195"/>
    <x v="1"/>
    <s v="USA"/>
    <x v="1"/>
    <x v="44"/>
    <n v="66698"/>
    <x v="3"/>
    <s v="P2195"/>
    <x v="0"/>
    <x v="8"/>
    <s v="Product 2195"/>
    <n v="4108.79"/>
    <n v="9"/>
    <n v="0.28000000000000003"/>
    <x v="2165"/>
  </r>
  <r>
    <n v="2196"/>
    <s v="KSVII5VX5X"/>
    <d v="2014-05-03T00:00:00"/>
    <x v="1415"/>
    <x v="3"/>
    <s v="50KQS1UT"/>
    <s v="Customer 2196"/>
    <x v="1"/>
    <s v="USA"/>
    <x v="4"/>
    <x v="45"/>
    <n v="73035"/>
    <x v="0"/>
    <s v="P2196"/>
    <x v="2"/>
    <x v="7"/>
    <s v="Product 2196"/>
    <n v="4889.68"/>
    <n v="10"/>
    <n v="0.26"/>
    <x v="2166"/>
  </r>
  <r>
    <n v="2197"/>
    <s v="BSUN9F9T6A"/>
    <d v="2016-05-23T00:00:00"/>
    <x v="1416"/>
    <x v="1"/>
    <s v="FTFGFR06"/>
    <s v="Customer 2197"/>
    <x v="1"/>
    <s v="USA"/>
    <x v="7"/>
    <x v="46"/>
    <n v="48310"/>
    <x v="2"/>
    <s v="P2197"/>
    <x v="1"/>
    <x v="7"/>
    <s v="Product 2197"/>
    <n v="4419.3500000000004"/>
    <n v="3"/>
    <n v="0.14000000000000001"/>
    <x v="2167"/>
  </r>
  <r>
    <n v="2198"/>
    <s v="K1645BPAP7"/>
    <d v="2015-10-05T00:00:00"/>
    <x v="1085"/>
    <x v="1"/>
    <s v="88BF7X7R"/>
    <s v="Customer 2198"/>
    <x v="2"/>
    <s v="USA"/>
    <x v="14"/>
    <x v="47"/>
    <n v="25292"/>
    <x v="1"/>
    <s v="P2198"/>
    <x v="2"/>
    <x v="6"/>
    <s v="Product 2198"/>
    <n v="2968.16"/>
    <n v="8"/>
    <n v="0.1"/>
    <x v="2168"/>
  </r>
  <r>
    <n v="2199"/>
    <s v="AVI97O6B7C"/>
    <d v="2017-12-02T00:00:00"/>
    <x v="1417"/>
    <x v="3"/>
    <s v="ILG3XW4O"/>
    <s v="Customer 2199"/>
    <x v="1"/>
    <s v="USA"/>
    <x v="11"/>
    <x v="48"/>
    <n v="25133"/>
    <x v="2"/>
    <s v="P2199"/>
    <x v="1"/>
    <x v="9"/>
    <s v="Product 2199"/>
    <n v="1179.32"/>
    <n v="8"/>
    <n v="0.22"/>
    <x v="2169"/>
  </r>
  <r>
    <n v="2200"/>
    <s v="PJ7OPELXC3"/>
    <d v="2018-06-09T00:00:00"/>
    <x v="1418"/>
    <x v="1"/>
    <s v="HLHP5FZJ"/>
    <s v="Customer 2200"/>
    <x v="0"/>
    <s v="USA"/>
    <x v="7"/>
    <x v="49"/>
    <n v="85148"/>
    <x v="3"/>
    <s v="P2200"/>
    <x v="1"/>
    <x v="8"/>
    <s v="Product 2200"/>
    <n v="115.07"/>
    <n v="8"/>
    <n v="0.1"/>
    <x v="2170"/>
  </r>
  <r>
    <n v="2201"/>
    <s v="VUVPMDXETB"/>
    <d v="2019-02-27T00:00:00"/>
    <x v="1419"/>
    <x v="0"/>
    <s v="QX7KWI1E"/>
    <s v="Customer 2201"/>
    <x v="0"/>
    <s v="USA"/>
    <x v="7"/>
    <x v="0"/>
    <n v="33244"/>
    <x v="0"/>
    <s v="P2201"/>
    <x v="1"/>
    <x v="9"/>
    <s v="Product 2201"/>
    <n v="1811.8"/>
    <n v="6"/>
    <n v="0.4"/>
    <x v="2171"/>
  </r>
  <r>
    <n v="2202"/>
    <s v="AR7D2SRJY6"/>
    <d v="2016-01-17T00:00:00"/>
    <x v="1420"/>
    <x v="0"/>
    <s v="JM4QVQEV"/>
    <s v="Customer 2202"/>
    <x v="1"/>
    <s v="USA"/>
    <x v="0"/>
    <x v="1"/>
    <n v="72813"/>
    <x v="2"/>
    <s v="P2202"/>
    <x v="1"/>
    <x v="5"/>
    <s v="Product 2202"/>
    <n v="3335.18"/>
    <n v="10"/>
    <n v="0.19"/>
    <x v="2172"/>
  </r>
  <r>
    <n v="2203"/>
    <s v="R1PRTPY0DL"/>
    <d v="2019-09-29T00:00:00"/>
    <x v="440"/>
    <x v="3"/>
    <s v="0900XX1V"/>
    <s v="Customer 2203"/>
    <x v="0"/>
    <s v="USA"/>
    <x v="4"/>
    <x v="2"/>
    <n v="97403"/>
    <x v="1"/>
    <s v="P2203"/>
    <x v="0"/>
    <x v="7"/>
    <s v="Product 2203"/>
    <n v="4244.43"/>
    <n v="6"/>
    <n v="0.05"/>
    <x v="2173"/>
  </r>
  <r>
    <n v="2204"/>
    <s v="BQIUB01UGR"/>
    <d v="2016-04-26T00:00:00"/>
    <x v="278"/>
    <x v="1"/>
    <s v="50C7WPCL"/>
    <s v="Customer 2204"/>
    <x v="0"/>
    <s v="USA"/>
    <x v="3"/>
    <x v="3"/>
    <n v="77108"/>
    <x v="1"/>
    <s v="P2204"/>
    <x v="0"/>
    <x v="5"/>
    <s v="Product 2204"/>
    <n v="2680.59"/>
    <n v="2"/>
    <n v="0.11"/>
    <x v="2174"/>
  </r>
  <r>
    <n v="2205"/>
    <s v="UXP9066KZL"/>
    <d v="2017-02-15T00:00:00"/>
    <x v="62"/>
    <x v="1"/>
    <s v="MYX8X95B"/>
    <s v="Customer 2205"/>
    <x v="2"/>
    <s v="USA"/>
    <x v="18"/>
    <x v="4"/>
    <n v="72686"/>
    <x v="1"/>
    <s v="P2205"/>
    <x v="1"/>
    <x v="3"/>
    <s v="Product 2205"/>
    <n v="3762.18"/>
    <n v="8"/>
    <n v="0.21"/>
    <x v="2175"/>
  </r>
  <r>
    <n v="2206"/>
    <s v="N57LSG1VYZ"/>
    <d v="2014-06-13T00:00:00"/>
    <x v="1175"/>
    <x v="1"/>
    <s v="LFI79BWB"/>
    <s v="Customer 2206"/>
    <x v="2"/>
    <s v="USA"/>
    <x v="17"/>
    <x v="5"/>
    <n v="35796"/>
    <x v="2"/>
    <s v="P2206"/>
    <x v="2"/>
    <x v="1"/>
    <s v="Product 2206"/>
    <n v="533.61"/>
    <n v="10"/>
    <n v="0.32"/>
    <x v="2176"/>
  </r>
  <r>
    <n v="2207"/>
    <s v="1Q7AH0WWIL"/>
    <d v="2015-10-15T00:00:00"/>
    <x v="1215"/>
    <x v="1"/>
    <s v="JTEF3F73"/>
    <s v="Customer 2207"/>
    <x v="2"/>
    <s v="USA"/>
    <x v="13"/>
    <x v="6"/>
    <n v="89302"/>
    <x v="2"/>
    <s v="P2207"/>
    <x v="1"/>
    <x v="1"/>
    <s v="Product 2207"/>
    <n v="2518.79"/>
    <n v="2"/>
    <n v="0.47"/>
    <x v="2167"/>
  </r>
  <r>
    <n v="2208"/>
    <s v="P92JJF1CL3"/>
    <d v="2018-12-07T00:00:00"/>
    <x v="83"/>
    <x v="0"/>
    <s v="9ZRNTXT1"/>
    <s v="Customer 2208"/>
    <x v="1"/>
    <s v="USA"/>
    <x v="1"/>
    <x v="7"/>
    <n v="28877"/>
    <x v="2"/>
    <s v="P2208"/>
    <x v="0"/>
    <x v="7"/>
    <s v="Product 2208"/>
    <n v="4409.7"/>
    <n v="6"/>
    <n v="0.05"/>
    <x v="2177"/>
  </r>
  <r>
    <n v="2209"/>
    <s v="LD13C6LKT4"/>
    <d v="2015-07-09T00:00:00"/>
    <x v="1084"/>
    <x v="3"/>
    <s v="3AK89M4J"/>
    <s v="Customer 2209"/>
    <x v="1"/>
    <s v="USA"/>
    <x v="8"/>
    <x v="8"/>
    <n v="41976"/>
    <x v="3"/>
    <s v="P2209"/>
    <x v="2"/>
    <x v="1"/>
    <s v="Product 2209"/>
    <n v="4769.37"/>
    <n v="8"/>
    <n v="0.02"/>
    <x v="2178"/>
  </r>
  <r>
    <n v="2210"/>
    <s v="H4Y784SBX0"/>
    <d v="2016-08-23T00:00:00"/>
    <x v="1421"/>
    <x v="3"/>
    <s v="KN8FN5I9"/>
    <s v="Customer 2210"/>
    <x v="0"/>
    <s v="USA"/>
    <x v="2"/>
    <x v="9"/>
    <n v="84769"/>
    <x v="0"/>
    <s v="P2210"/>
    <x v="2"/>
    <x v="8"/>
    <s v="Product 2210"/>
    <n v="3148.16"/>
    <n v="6"/>
    <n v="0.4"/>
    <x v="2179"/>
  </r>
  <r>
    <n v="2211"/>
    <s v="DTDWTFLG9Q"/>
    <d v="2015-05-24T00:00:00"/>
    <x v="1422"/>
    <x v="3"/>
    <s v="FKXI3R9T"/>
    <s v="Customer 2211"/>
    <x v="0"/>
    <s v="USA"/>
    <x v="15"/>
    <x v="10"/>
    <n v="23980"/>
    <x v="3"/>
    <s v="P2211"/>
    <x v="0"/>
    <x v="7"/>
    <s v="Product 2211"/>
    <n v="3886.04"/>
    <n v="9"/>
    <n v="0.48"/>
    <x v="2180"/>
  </r>
  <r>
    <n v="2212"/>
    <s v="O31F6053XS"/>
    <d v="2018-10-02T00:00:00"/>
    <x v="807"/>
    <x v="3"/>
    <s v="GIY5N7PN"/>
    <s v="Customer 2212"/>
    <x v="1"/>
    <s v="USA"/>
    <x v="9"/>
    <x v="11"/>
    <n v="23597"/>
    <x v="3"/>
    <s v="P2212"/>
    <x v="2"/>
    <x v="4"/>
    <s v="Product 2212"/>
    <n v="160.72999999999999"/>
    <n v="7"/>
    <n v="0.41"/>
    <x v="2181"/>
  </r>
  <r>
    <n v="2213"/>
    <s v="2CURHV6T36"/>
    <d v="2017-01-17T00:00:00"/>
    <x v="669"/>
    <x v="1"/>
    <s v="I64CXTA9"/>
    <s v="Customer 2213"/>
    <x v="1"/>
    <s v="USA"/>
    <x v="0"/>
    <x v="12"/>
    <n v="99476"/>
    <x v="1"/>
    <s v="P2213"/>
    <x v="2"/>
    <x v="4"/>
    <s v="Product 2213"/>
    <n v="3265.51"/>
    <n v="1"/>
    <n v="0.2"/>
    <x v="2182"/>
  </r>
  <r>
    <n v="2214"/>
    <s v="P3PERRHI05"/>
    <d v="2015-06-04T00:00:00"/>
    <x v="309"/>
    <x v="2"/>
    <s v="IH0ZIHJU"/>
    <s v="Customer 2214"/>
    <x v="2"/>
    <s v="USA"/>
    <x v="19"/>
    <x v="13"/>
    <n v="95057"/>
    <x v="1"/>
    <s v="P2214"/>
    <x v="1"/>
    <x v="7"/>
    <s v="Product 2214"/>
    <n v="2561.7600000000002"/>
    <n v="2"/>
    <n v="0.33"/>
    <x v="2183"/>
  </r>
  <r>
    <n v="2215"/>
    <s v="DJYESA9P9G"/>
    <d v="2019-03-18T00:00:00"/>
    <x v="688"/>
    <x v="2"/>
    <s v="0IAX9C9X"/>
    <s v="Customer 2215"/>
    <x v="0"/>
    <s v="USA"/>
    <x v="5"/>
    <x v="14"/>
    <n v="41466"/>
    <x v="0"/>
    <s v="P2215"/>
    <x v="1"/>
    <x v="7"/>
    <s v="Product 2215"/>
    <n v="1952.75"/>
    <n v="6"/>
    <n v="0.28000000000000003"/>
    <x v="2184"/>
  </r>
  <r>
    <n v="2216"/>
    <s v="OU3JSPEI16"/>
    <d v="2017-04-02T00:00:00"/>
    <x v="535"/>
    <x v="3"/>
    <s v="B4ABFKJH"/>
    <s v="Customer 2216"/>
    <x v="0"/>
    <s v="USA"/>
    <x v="9"/>
    <x v="15"/>
    <n v="26334"/>
    <x v="0"/>
    <s v="P2216"/>
    <x v="0"/>
    <x v="6"/>
    <s v="Product 2216"/>
    <n v="2390.73"/>
    <n v="2"/>
    <n v="0.42"/>
    <x v="2185"/>
  </r>
  <r>
    <n v="2217"/>
    <s v="RO2KQWW5BK"/>
    <d v="2019-10-22T00:00:00"/>
    <x v="1423"/>
    <x v="1"/>
    <s v="8MHDZWTJ"/>
    <s v="Customer 2217"/>
    <x v="2"/>
    <s v="USA"/>
    <x v="2"/>
    <x v="16"/>
    <n v="77375"/>
    <x v="0"/>
    <s v="P2217"/>
    <x v="0"/>
    <x v="9"/>
    <s v="Product 2217"/>
    <n v="978.12"/>
    <n v="7"/>
    <n v="0.02"/>
    <x v="2186"/>
  </r>
  <r>
    <n v="2218"/>
    <s v="1IXETIID1B"/>
    <d v="2017-07-14T00:00:00"/>
    <x v="1277"/>
    <x v="3"/>
    <s v="0HZ72PLO"/>
    <s v="Customer 2218"/>
    <x v="1"/>
    <s v="USA"/>
    <x v="17"/>
    <x v="17"/>
    <n v="43432"/>
    <x v="3"/>
    <s v="P2218"/>
    <x v="1"/>
    <x v="5"/>
    <s v="Product 2218"/>
    <n v="820.34"/>
    <n v="7"/>
    <n v="0.49"/>
    <x v="2187"/>
  </r>
  <r>
    <n v="2219"/>
    <s v="UO9R1EOP7R"/>
    <d v="2014-09-20T00:00:00"/>
    <x v="456"/>
    <x v="3"/>
    <s v="MR25R5A8"/>
    <s v="Customer 2219"/>
    <x v="0"/>
    <s v="USA"/>
    <x v="3"/>
    <x v="18"/>
    <n v="43024"/>
    <x v="3"/>
    <s v="P2219"/>
    <x v="1"/>
    <x v="2"/>
    <s v="Product 2219"/>
    <n v="493.66"/>
    <n v="1"/>
    <n v="0.46"/>
    <x v="2188"/>
  </r>
  <r>
    <n v="2220"/>
    <s v="BKLY1MNRNU"/>
    <d v="2016-02-22T00:00:00"/>
    <x v="239"/>
    <x v="2"/>
    <s v="YX9PYUFQ"/>
    <s v="Customer 2220"/>
    <x v="1"/>
    <s v="USA"/>
    <x v="17"/>
    <x v="19"/>
    <n v="42565"/>
    <x v="1"/>
    <s v="P2220"/>
    <x v="0"/>
    <x v="4"/>
    <s v="Product 2220"/>
    <n v="1465.09"/>
    <n v="10"/>
    <n v="0.03"/>
    <x v="2189"/>
  </r>
  <r>
    <n v="2221"/>
    <s v="1X0NIUZU7V"/>
    <d v="2015-12-15T00:00:00"/>
    <x v="797"/>
    <x v="2"/>
    <s v="0IBMLAKA"/>
    <s v="Customer 2221"/>
    <x v="2"/>
    <s v="USA"/>
    <x v="13"/>
    <x v="20"/>
    <n v="13011"/>
    <x v="3"/>
    <s v="P2221"/>
    <x v="0"/>
    <x v="7"/>
    <s v="Product 2221"/>
    <n v="3351.96"/>
    <n v="1"/>
    <n v="0.3"/>
    <x v="2190"/>
  </r>
  <r>
    <n v="2222"/>
    <s v="RFYVZVJNVC"/>
    <d v="2016-08-11T00:00:00"/>
    <x v="275"/>
    <x v="2"/>
    <s v="O6KAAIBQ"/>
    <s v="Customer 2222"/>
    <x v="0"/>
    <s v="USA"/>
    <x v="13"/>
    <x v="21"/>
    <n v="17150"/>
    <x v="0"/>
    <s v="P2222"/>
    <x v="0"/>
    <x v="0"/>
    <s v="Product 2222"/>
    <n v="4389.6899999999996"/>
    <n v="1"/>
    <n v="0.38"/>
    <x v="2191"/>
  </r>
  <r>
    <n v="2223"/>
    <s v="XOMSBO7SNL"/>
    <d v="2015-11-26T00:00:00"/>
    <x v="1424"/>
    <x v="1"/>
    <s v="FICL9N7I"/>
    <s v="Customer 2223"/>
    <x v="1"/>
    <s v="USA"/>
    <x v="4"/>
    <x v="22"/>
    <n v="41563"/>
    <x v="3"/>
    <s v="P2223"/>
    <x v="1"/>
    <x v="3"/>
    <s v="Product 2223"/>
    <n v="4045.29"/>
    <n v="3"/>
    <n v="0.37"/>
    <x v="2192"/>
  </r>
  <r>
    <n v="2224"/>
    <s v="IV1K3EYCR4"/>
    <d v="2017-11-09T00:00:00"/>
    <x v="1268"/>
    <x v="0"/>
    <s v="LF3XDM38"/>
    <s v="Customer 2224"/>
    <x v="0"/>
    <s v="USA"/>
    <x v="16"/>
    <x v="23"/>
    <n v="63830"/>
    <x v="1"/>
    <s v="P2224"/>
    <x v="0"/>
    <x v="3"/>
    <s v="Product 2224"/>
    <n v="4576.2299999999996"/>
    <n v="9"/>
    <n v="0.11"/>
    <x v="2193"/>
  </r>
  <r>
    <n v="2225"/>
    <s v="FMGH4XJIIC"/>
    <d v="2016-06-26T00:00:00"/>
    <x v="1425"/>
    <x v="1"/>
    <s v="LEFO3ZNS"/>
    <s v="Customer 2225"/>
    <x v="2"/>
    <s v="USA"/>
    <x v="5"/>
    <x v="24"/>
    <n v="71043"/>
    <x v="2"/>
    <s v="P2225"/>
    <x v="2"/>
    <x v="7"/>
    <s v="Product 2225"/>
    <n v="981.35"/>
    <n v="9"/>
    <n v="0.02"/>
    <x v="2194"/>
  </r>
  <r>
    <n v="2226"/>
    <s v="UZ2JL1G0KB"/>
    <d v="2017-04-06T00:00:00"/>
    <x v="852"/>
    <x v="1"/>
    <s v="DJL1ZD2O"/>
    <s v="Customer 2226"/>
    <x v="0"/>
    <s v="USA"/>
    <x v="18"/>
    <x v="25"/>
    <n v="14218"/>
    <x v="3"/>
    <s v="P2226"/>
    <x v="0"/>
    <x v="4"/>
    <s v="Product 2226"/>
    <n v="2260.64"/>
    <n v="9"/>
    <n v="0.38"/>
    <x v="2195"/>
  </r>
  <r>
    <n v="2227"/>
    <s v="HGHLM6H5QE"/>
    <d v="2017-12-02T00:00:00"/>
    <x v="1426"/>
    <x v="3"/>
    <s v="D20TPDW0"/>
    <s v="Customer 2227"/>
    <x v="0"/>
    <s v="USA"/>
    <x v="19"/>
    <x v="26"/>
    <n v="15103"/>
    <x v="2"/>
    <s v="P2227"/>
    <x v="1"/>
    <x v="2"/>
    <s v="Product 2227"/>
    <n v="1750.93"/>
    <n v="7"/>
    <n v="0.04"/>
    <x v="2196"/>
  </r>
  <r>
    <n v="2228"/>
    <s v="8O5ZRJJTZT"/>
    <d v="2018-05-23T00:00:00"/>
    <x v="1427"/>
    <x v="0"/>
    <s v="9L8P95PK"/>
    <s v="Customer 2228"/>
    <x v="0"/>
    <s v="USA"/>
    <x v="12"/>
    <x v="27"/>
    <n v="56760"/>
    <x v="3"/>
    <s v="P2228"/>
    <x v="0"/>
    <x v="2"/>
    <s v="Product 2228"/>
    <n v="2341.98"/>
    <n v="3"/>
    <n v="0.17"/>
    <x v="2197"/>
  </r>
  <r>
    <n v="2229"/>
    <s v="EVIPULFIYQ"/>
    <d v="2015-02-12T00:00:00"/>
    <x v="900"/>
    <x v="2"/>
    <s v="Y6IH8ASG"/>
    <s v="Customer 2229"/>
    <x v="1"/>
    <s v="USA"/>
    <x v="2"/>
    <x v="28"/>
    <n v="58715"/>
    <x v="2"/>
    <s v="P2229"/>
    <x v="1"/>
    <x v="3"/>
    <s v="Product 2229"/>
    <n v="2093.8200000000002"/>
    <n v="10"/>
    <n v="0.47"/>
    <x v="2198"/>
  </r>
  <r>
    <n v="2230"/>
    <s v="SC7JZ38QXL"/>
    <d v="2016-01-29T00:00:00"/>
    <x v="687"/>
    <x v="2"/>
    <s v="FFME5760"/>
    <s v="Customer 2230"/>
    <x v="2"/>
    <s v="USA"/>
    <x v="15"/>
    <x v="29"/>
    <n v="82042"/>
    <x v="0"/>
    <s v="P2230"/>
    <x v="2"/>
    <x v="8"/>
    <s v="Product 2230"/>
    <n v="2641.59"/>
    <n v="4"/>
    <n v="0.41"/>
    <x v="2199"/>
  </r>
  <r>
    <n v="2231"/>
    <s v="6BEOR5WMPF"/>
    <d v="2016-03-26T00:00:00"/>
    <x v="831"/>
    <x v="3"/>
    <s v="POIGCS2C"/>
    <s v="Customer 2231"/>
    <x v="2"/>
    <s v="USA"/>
    <x v="16"/>
    <x v="30"/>
    <n v="65561"/>
    <x v="3"/>
    <s v="P2231"/>
    <x v="1"/>
    <x v="6"/>
    <s v="Product 2231"/>
    <n v="162.38"/>
    <n v="4"/>
    <n v="0.22"/>
    <x v="2200"/>
  </r>
  <r>
    <n v="2232"/>
    <s v="C32H6KW4JA"/>
    <d v="2019-09-10T00:00:00"/>
    <x v="655"/>
    <x v="2"/>
    <s v="IDR31NAF"/>
    <s v="Customer 2232"/>
    <x v="0"/>
    <s v="USA"/>
    <x v="8"/>
    <x v="31"/>
    <n v="84797"/>
    <x v="0"/>
    <s v="P2232"/>
    <x v="2"/>
    <x v="5"/>
    <s v="Product 2232"/>
    <n v="1049.3399999999999"/>
    <n v="5"/>
    <n v="0.48"/>
    <x v="2201"/>
  </r>
  <r>
    <n v="2233"/>
    <s v="79XIV8G82F"/>
    <d v="2018-01-01T00:00:00"/>
    <x v="459"/>
    <x v="1"/>
    <s v="0ZPJG969"/>
    <s v="Customer 2233"/>
    <x v="0"/>
    <s v="USA"/>
    <x v="3"/>
    <x v="32"/>
    <n v="48271"/>
    <x v="3"/>
    <s v="P2233"/>
    <x v="2"/>
    <x v="5"/>
    <s v="Product 2233"/>
    <n v="4135.8999999999996"/>
    <n v="6"/>
    <n v="0.23"/>
    <x v="2202"/>
  </r>
  <r>
    <n v="2234"/>
    <s v="99W6U1G5WN"/>
    <d v="2017-06-21T00:00:00"/>
    <x v="19"/>
    <x v="1"/>
    <s v="FZ7A4EHV"/>
    <s v="Customer 2234"/>
    <x v="0"/>
    <s v="USA"/>
    <x v="11"/>
    <x v="33"/>
    <n v="84942"/>
    <x v="0"/>
    <s v="P2234"/>
    <x v="0"/>
    <x v="0"/>
    <s v="Product 2234"/>
    <n v="4436.3599999999997"/>
    <n v="6"/>
    <n v="0.23"/>
    <x v="2203"/>
  </r>
  <r>
    <n v="2235"/>
    <s v="LGQK2PVF7O"/>
    <d v="2019-07-29T00:00:00"/>
    <x v="1428"/>
    <x v="3"/>
    <s v="8TOWEVNT"/>
    <s v="Customer 2235"/>
    <x v="1"/>
    <s v="USA"/>
    <x v="1"/>
    <x v="34"/>
    <n v="64463"/>
    <x v="3"/>
    <s v="P2235"/>
    <x v="2"/>
    <x v="6"/>
    <s v="Product 2235"/>
    <n v="4899.07"/>
    <n v="5"/>
    <n v="0.35"/>
    <x v="2204"/>
  </r>
  <r>
    <n v="2236"/>
    <s v="2QZ8QACJLQ"/>
    <d v="2015-05-06T00:00:00"/>
    <x v="39"/>
    <x v="0"/>
    <s v="27TXZO78"/>
    <s v="Customer 2236"/>
    <x v="1"/>
    <s v="USA"/>
    <x v="11"/>
    <x v="35"/>
    <n v="86485"/>
    <x v="3"/>
    <s v="P2236"/>
    <x v="1"/>
    <x v="3"/>
    <s v="Product 2236"/>
    <n v="385.54"/>
    <n v="4"/>
    <n v="0.21"/>
    <x v="2205"/>
  </r>
  <r>
    <n v="2237"/>
    <s v="PBFFDDEAXE"/>
    <d v="2017-01-18T00:00:00"/>
    <x v="1036"/>
    <x v="1"/>
    <s v="AZYE6SMF"/>
    <s v="Customer 2237"/>
    <x v="2"/>
    <s v="USA"/>
    <x v="11"/>
    <x v="36"/>
    <n v="69202"/>
    <x v="2"/>
    <s v="P2237"/>
    <x v="0"/>
    <x v="2"/>
    <s v="Product 2237"/>
    <n v="276.12"/>
    <n v="3"/>
    <n v="0.11"/>
    <x v="698"/>
  </r>
  <r>
    <n v="2238"/>
    <s v="A7ZP87R8VA"/>
    <d v="2018-05-08T00:00:00"/>
    <x v="396"/>
    <x v="2"/>
    <s v="XME18XZ3"/>
    <s v="Customer 2238"/>
    <x v="0"/>
    <s v="USA"/>
    <x v="4"/>
    <x v="37"/>
    <n v="45703"/>
    <x v="2"/>
    <s v="P2238"/>
    <x v="1"/>
    <x v="0"/>
    <s v="Product 2238"/>
    <n v="4258.91"/>
    <n v="3"/>
    <n v="0.18"/>
    <x v="2206"/>
  </r>
  <r>
    <n v="2239"/>
    <s v="LLI2P90Y1L"/>
    <d v="2016-05-06T00:00:00"/>
    <x v="201"/>
    <x v="2"/>
    <s v="DXJBVRKY"/>
    <s v="Customer 2239"/>
    <x v="1"/>
    <s v="USA"/>
    <x v="19"/>
    <x v="38"/>
    <n v="16710"/>
    <x v="0"/>
    <s v="P2239"/>
    <x v="1"/>
    <x v="4"/>
    <s v="Product 2239"/>
    <n v="691.77"/>
    <n v="7"/>
    <n v="0.08"/>
    <x v="2207"/>
  </r>
  <r>
    <n v="2240"/>
    <s v="3HHBOHHB38"/>
    <d v="2014-04-01T00:00:00"/>
    <x v="1379"/>
    <x v="1"/>
    <s v="TWSKC7OJ"/>
    <s v="Customer 2240"/>
    <x v="1"/>
    <s v="USA"/>
    <x v="17"/>
    <x v="39"/>
    <n v="81139"/>
    <x v="0"/>
    <s v="P2240"/>
    <x v="1"/>
    <x v="4"/>
    <s v="Product 2240"/>
    <n v="3545.95"/>
    <n v="2"/>
    <n v="0.19"/>
    <x v="2208"/>
  </r>
  <r>
    <n v="2241"/>
    <s v="E0ZFE29PZH"/>
    <d v="2016-07-19T00:00:00"/>
    <x v="627"/>
    <x v="1"/>
    <s v="T1NPKBF0"/>
    <s v="Customer 2241"/>
    <x v="1"/>
    <s v="USA"/>
    <x v="15"/>
    <x v="40"/>
    <n v="50863"/>
    <x v="0"/>
    <s v="P2241"/>
    <x v="1"/>
    <x v="5"/>
    <s v="Product 2241"/>
    <n v="1983.8"/>
    <n v="3"/>
    <n v="0.28000000000000003"/>
    <x v="2209"/>
  </r>
  <r>
    <n v="2242"/>
    <s v="J8LGI9A0RQ"/>
    <d v="2014-04-05T00:00:00"/>
    <x v="658"/>
    <x v="0"/>
    <s v="3JNGN0UH"/>
    <s v="Customer 2242"/>
    <x v="2"/>
    <s v="USA"/>
    <x v="3"/>
    <x v="41"/>
    <n v="87749"/>
    <x v="0"/>
    <s v="P2242"/>
    <x v="0"/>
    <x v="6"/>
    <s v="Product 2242"/>
    <n v="3631.73"/>
    <n v="4"/>
    <n v="0.16"/>
    <x v="2210"/>
  </r>
  <r>
    <n v="2243"/>
    <s v="6TK6TEGW9U"/>
    <d v="2015-10-14T00:00:00"/>
    <x v="753"/>
    <x v="1"/>
    <s v="32HTRW47"/>
    <s v="Customer 2243"/>
    <x v="0"/>
    <s v="USA"/>
    <x v="11"/>
    <x v="42"/>
    <n v="90009"/>
    <x v="1"/>
    <s v="P2243"/>
    <x v="0"/>
    <x v="9"/>
    <s v="Product 2243"/>
    <n v="486.67"/>
    <n v="5"/>
    <n v="0.3"/>
    <x v="2211"/>
  </r>
  <r>
    <n v="2244"/>
    <s v="A845J6M8MR"/>
    <d v="2014-11-29T00:00:00"/>
    <x v="1429"/>
    <x v="3"/>
    <s v="4Q0B9250"/>
    <s v="Customer 2244"/>
    <x v="1"/>
    <s v="USA"/>
    <x v="11"/>
    <x v="43"/>
    <n v="54793"/>
    <x v="1"/>
    <s v="P2244"/>
    <x v="0"/>
    <x v="9"/>
    <s v="Product 2244"/>
    <n v="963.16"/>
    <n v="6"/>
    <n v="0.16"/>
    <x v="2212"/>
  </r>
  <r>
    <n v="2245"/>
    <s v="QBKI4VFYLG"/>
    <d v="2019-01-16T00:00:00"/>
    <x v="373"/>
    <x v="1"/>
    <s v="62O4Q376"/>
    <s v="Customer 2245"/>
    <x v="2"/>
    <s v="USA"/>
    <x v="10"/>
    <x v="44"/>
    <n v="86143"/>
    <x v="3"/>
    <s v="P2245"/>
    <x v="1"/>
    <x v="7"/>
    <s v="Product 2245"/>
    <n v="4324.53"/>
    <n v="1"/>
    <n v="0.06"/>
    <x v="2213"/>
  </r>
  <r>
    <n v="2246"/>
    <s v="VO2GDLTIPD"/>
    <d v="2014-02-06T00:00:00"/>
    <x v="801"/>
    <x v="3"/>
    <s v="4M8WXAKZ"/>
    <s v="Customer 2246"/>
    <x v="2"/>
    <s v="USA"/>
    <x v="17"/>
    <x v="45"/>
    <n v="77907"/>
    <x v="3"/>
    <s v="P2246"/>
    <x v="2"/>
    <x v="3"/>
    <s v="Product 2246"/>
    <n v="2741.36"/>
    <n v="9"/>
    <n v="0.46"/>
    <x v="1055"/>
  </r>
  <r>
    <n v="2247"/>
    <s v="B2DC005VVN"/>
    <d v="2018-02-13T00:00:00"/>
    <x v="1430"/>
    <x v="3"/>
    <s v="32WNYWLE"/>
    <s v="Customer 2247"/>
    <x v="2"/>
    <s v="USA"/>
    <x v="18"/>
    <x v="46"/>
    <n v="12782"/>
    <x v="2"/>
    <s v="P2247"/>
    <x v="1"/>
    <x v="2"/>
    <s v="Product 2247"/>
    <n v="3236.27"/>
    <n v="10"/>
    <n v="0.05"/>
    <x v="2214"/>
  </r>
  <r>
    <n v="2248"/>
    <s v="9OEIX6WJ70"/>
    <d v="2016-07-18T00:00:00"/>
    <x v="1206"/>
    <x v="1"/>
    <s v="WHWAN5IE"/>
    <s v="Customer 2248"/>
    <x v="1"/>
    <s v="USA"/>
    <x v="18"/>
    <x v="47"/>
    <n v="84103"/>
    <x v="2"/>
    <s v="P2248"/>
    <x v="2"/>
    <x v="1"/>
    <s v="Product 2248"/>
    <n v="4527.22"/>
    <n v="10"/>
    <n v="0.35"/>
    <x v="2215"/>
  </r>
  <r>
    <n v="2249"/>
    <s v="QZ39YW5Q0N"/>
    <d v="2014-06-24T00:00:00"/>
    <x v="1045"/>
    <x v="2"/>
    <s v="CNIXFB9T"/>
    <s v="Customer 2249"/>
    <x v="1"/>
    <s v="USA"/>
    <x v="7"/>
    <x v="48"/>
    <n v="59459"/>
    <x v="0"/>
    <s v="P2249"/>
    <x v="1"/>
    <x v="9"/>
    <s v="Product 2249"/>
    <n v="1682.24"/>
    <n v="8"/>
    <n v="0.18"/>
    <x v="2216"/>
  </r>
  <r>
    <n v="2250"/>
    <s v="2DT500R15E"/>
    <d v="2014-10-16T00:00:00"/>
    <x v="1394"/>
    <x v="0"/>
    <s v="GNGI4R7O"/>
    <s v="Customer 2250"/>
    <x v="1"/>
    <s v="USA"/>
    <x v="11"/>
    <x v="49"/>
    <n v="36171"/>
    <x v="1"/>
    <s v="P2250"/>
    <x v="1"/>
    <x v="0"/>
    <s v="Product 2250"/>
    <n v="1644.85"/>
    <n v="3"/>
    <n v="0.18"/>
    <x v="2217"/>
  </r>
  <r>
    <n v="2251"/>
    <s v="6KPQJOTUOD"/>
    <d v="2018-09-03T00:00:00"/>
    <x v="882"/>
    <x v="3"/>
    <s v="YBO5N5US"/>
    <s v="Customer 2251"/>
    <x v="2"/>
    <s v="USA"/>
    <x v="11"/>
    <x v="0"/>
    <n v="99815"/>
    <x v="2"/>
    <s v="P2251"/>
    <x v="0"/>
    <x v="3"/>
    <s v="Product 2251"/>
    <n v="2847.28"/>
    <n v="9"/>
    <n v="0.27"/>
    <x v="2218"/>
  </r>
  <r>
    <n v="2252"/>
    <s v="9NI5U21RUC"/>
    <d v="2019-02-21T00:00:00"/>
    <x v="308"/>
    <x v="1"/>
    <s v="HX6RJ3FA"/>
    <s v="Customer 2252"/>
    <x v="2"/>
    <s v="USA"/>
    <x v="15"/>
    <x v="1"/>
    <n v="74264"/>
    <x v="1"/>
    <s v="P2252"/>
    <x v="2"/>
    <x v="8"/>
    <s v="Product 2252"/>
    <n v="1745.64"/>
    <n v="1"/>
    <n v="0"/>
    <x v="2219"/>
  </r>
  <r>
    <n v="2253"/>
    <s v="F707RMV5EG"/>
    <d v="2019-03-30T00:00:00"/>
    <x v="1431"/>
    <x v="3"/>
    <s v="YNXUAH39"/>
    <s v="Customer 2253"/>
    <x v="1"/>
    <s v="USA"/>
    <x v="10"/>
    <x v="2"/>
    <n v="86235"/>
    <x v="3"/>
    <s v="P2253"/>
    <x v="2"/>
    <x v="5"/>
    <s v="Product 2253"/>
    <n v="46.45"/>
    <n v="10"/>
    <n v="0.08"/>
    <x v="2220"/>
  </r>
  <r>
    <n v="2254"/>
    <s v="LELA50XR04"/>
    <d v="2018-09-29T00:00:00"/>
    <x v="1432"/>
    <x v="3"/>
    <s v="WY2PMBVA"/>
    <s v="Customer 2254"/>
    <x v="2"/>
    <s v="USA"/>
    <x v="17"/>
    <x v="3"/>
    <n v="70280"/>
    <x v="0"/>
    <s v="P2254"/>
    <x v="0"/>
    <x v="7"/>
    <s v="Product 2254"/>
    <n v="1613.76"/>
    <n v="7"/>
    <n v="0.28000000000000003"/>
    <x v="2221"/>
  </r>
  <r>
    <n v="2255"/>
    <s v="X447MIJW4C"/>
    <d v="2019-09-02T00:00:00"/>
    <x v="1433"/>
    <x v="1"/>
    <s v="1HU7CNG5"/>
    <s v="Customer 2255"/>
    <x v="0"/>
    <s v="USA"/>
    <x v="14"/>
    <x v="4"/>
    <n v="83168"/>
    <x v="3"/>
    <s v="P2255"/>
    <x v="1"/>
    <x v="7"/>
    <s v="Product 2255"/>
    <n v="2144.9499999999998"/>
    <n v="2"/>
    <n v="0.16"/>
    <x v="2222"/>
  </r>
  <r>
    <n v="2256"/>
    <s v="HMF4FTMSYU"/>
    <d v="2019-12-22T00:00:00"/>
    <x v="1434"/>
    <x v="1"/>
    <s v="F2C2TDIH"/>
    <s v="Customer 2256"/>
    <x v="2"/>
    <s v="USA"/>
    <x v="11"/>
    <x v="5"/>
    <n v="71133"/>
    <x v="3"/>
    <s v="P2256"/>
    <x v="1"/>
    <x v="7"/>
    <s v="Product 2256"/>
    <n v="1232.06"/>
    <n v="9"/>
    <n v="0.12"/>
    <x v="2223"/>
  </r>
  <r>
    <n v="2257"/>
    <s v="XWT0OS61SU"/>
    <d v="2019-12-25T00:00:00"/>
    <x v="1282"/>
    <x v="1"/>
    <s v="NK7T27BW"/>
    <s v="Customer 2257"/>
    <x v="1"/>
    <s v="USA"/>
    <x v="14"/>
    <x v="6"/>
    <n v="81538"/>
    <x v="0"/>
    <s v="P2257"/>
    <x v="2"/>
    <x v="9"/>
    <s v="Product 2257"/>
    <n v="3206.48"/>
    <n v="6"/>
    <n v="0.31"/>
    <x v="2224"/>
  </r>
  <r>
    <n v="2258"/>
    <s v="B62LW26R38"/>
    <d v="2017-01-20T00:00:00"/>
    <x v="1150"/>
    <x v="1"/>
    <s v="ZFNZ40T1"/>
    <s v="Customer 2258"/>
    <x v="1"/>
    <s v="USA"/>
    <x v="12"/>
    <x v="7"/>
    <n v="49092"/>
    <x v="1"/>
    <s v="P2258"/>
    <x v="2"/>
    <x v="1"/>
    <s v="Product 2258"/>
    <n v="4814.5"/>
    <n v="6"/>
    <n v="0.37"/>
    <x v="2225"/>
  </r>
  <r>
    <n v="2259"/>
    <s v="5QXPGOYQIY"/>
    <d v="2015-09-01T00:00:00"/>
    <x v="1435"/>
    <x v="3"/>
    <s v="IKHZV0U3"/>
    <s v="Customer 2259"/>
    <x v="1"/>
    <s v="USA"/>
    <x v="9"/>
    <x v="8"/>
    <n v="50504"/>
    <x v="1"/>
    <s v="P2259"/>
    <x v="2"/>
    <x v="5"/>
    <s v="Product 2259"/>
    <n v="4759.91"/>
    <n v="8"/>
    <n v="7.0000000000000007E-2"/>
    <x v="2226"/>
  </r>
  <r>
    <n v="2260"/>
    <s v="56NVTOHXB6"/>
    <d v="2016-05-02T00:00:00"/>
    <x v="1312"/>
    <x v="1"/>
    <s v="IG8GFT0X"/>
    <s v="Customer 2260"/>
    <x v="2"/>
    <s v="USA"/>
    <x v="14"/>
    <x v="9"/>
    <n v="12987"/>
    <x v="2"/>
    <s v="P2260"/>
    <x v="2"/>
    <x v="0"/>
    <s v="Product 2260"/>
    <n v="4161.99"/>
    <n v="4"/>
    <n v="0.28999999999999998"/>
    <x v="2227"/>
  </r>
  <r>
    <n v="2261"/>
    <s v="AQNBVA9KAZ"/>
    <d v="2016-12-30T00:00:00"/>
    <x v="784"/>
    <x v="0"/>
    <s v="P602MXXW"/>
    <s v="Customer 2261"/>
    <x v="2"/>
    <s v="USA"/>
    <x v="12"/>
    <x v="10"/>
    <n v="26428"/>
    <x v="3"/>
    <s v="P2261"/>
    <x v="1"/>
    <x v="4"/>
    <s v="Product 2261"/>
    <n v="3094.95"/>
    <n v="4"/>
    <n v="0.17"/>
    <x v="2228"/>
  </r>
  <r>
    <n v="2262"/>
    <s v="Q0NTMZ8VW0"/>
    <d v="2018-06-27T00:00:00"/>
    <x v="1436"/>
    <x v="0"/>
    <s v="906VPC7Z"/>
    <s v="Customer 2262"/>
    <x v="2"/>
    <s v="USA"/>
    <x v="11"/>
    <x v="11"/>
    <n v="92811"/>
    <x v="0"/>
    <s v="P2262"/>
    <x v="2"/>
    <x v="8"/>
    <s v="Product 2262"/>
    <n v="416.06"/>
    <n v="6"/>
    <n v="0.25"/>
    <x v="1526"/>
  </r>
  <r>
    <n v="2263"/>
    <s v="ODX8PNW43B"/>
    <d v="2019-02-26T00:00:00"/>
    <x v="230"/>
    <x v="0"/>
    <s v="HU1DWFIZ"/>
    <s v="Customer 2263"/>
    <x v="1"/>
    <s v="USA"/>
    <x v="1"/>
    <x v="12"/>
    <n v="33309"/>
    <x v="1"/>
    <s v="P2263"/>
    <x v="2"/>
    <x v="8"/>
    <s v="Product 2263"/>
    <n v="927.73"/>
    <n v="9"/>
    <n v="0.34"/>
    <x v="2229"/>
  </r>
  <r>
    <n v="2264"/>
    <s v="RZNEURFVDJ"/>
    <d v="2019-08-13T00:00:00"/>
    <x v="841"/>
    <x v="1"/>
    <s v="4VG1Y3BW"/>
    <s v="Customer 2264"/>
    <x v="0"/>
    <s v="USA"/>
    <x v="7"/>
    <x v="13"/>
    <n v="46387"/>
    <x v="3"/>
    <s v="P2264"/>
    <x v="0"/>
    <x v="2"/>
    <s v="Product 2264"/>
    <n v="3069.47"/>
    <n v="3"/>
    <n v="0.5"/>
    <x v="2230"/>
  </r>
  <r>
    <n v="2265"/>
    <s v="X64DGGOFL5"/>
    <d v="2017-07-03T00:00:00"/>
    <x v="770"/>
    <x v="2"/>
    <s v="RCN9KC34"/>
    <s v="Customer 2265"/>
    <x v="2"/>
    <s v="USA"/>
    <x v="6"/>
    <x v="14"/>
    <n v="47317"/>
    <x v="0"/>
    <s v="P2265"/>
    <x v="1"/>
    <x v="3"/>
    <s v="Product 2265"/>
    <n v="1644.69"/>
    <n v="2"/>
    <n v="0.14000000000000001"/>
    <x v="2231"/>
  </r>
  <r>
    <n v="2266"/>
    <s v="2Z2G06D9PJ"/>
    <d v="2014-06-07T00:00:00"/>
    <x v="926"/>
    <x v="1"/>
    <s v="DUF380EN"/>
    <s v="Customer 2266"/>
    <x v="1"/>
    <s v="USA"/>
    <x v="7"/>
    <x v="15"/>
    <n v="94162"/>
    <x v="3"/>
    <s v="P2266"/>
    <x v="1"/>
    <x v="2"/>
    <s v="Product 2266"/>
    <n v="2236.09"/>
    <n v="2"/>
    <n v="0.18"/>
    <x v="2232"/>
  </r>
  <r>
    <n v="2267"/>
    <s v="6BKD3A3WEA"/>
    <d v="2015-03-03T00:00:00"/>
    <x v="900"/>
    <x v="1"/>
    <s v="SKVFNNBD"/>
    <s v="Customer 2267"/>
    <x v="2"/>
    <s v="USA"/>
    <x v="7"/>
    <x v="16"/>
    <n v="18804"/>
    <x v="2"/>
    <s v="P2267"/>
    <x v="2"/>
    <x v="1"/>
    <s v="Product 2267"/>
    <n v="4318.84"/>
    <n v="8"/>
    <n v="0.26"/>
    <x v="2233"/>
  </r>
  <r>
    <n v="2268"/>
    <s v="3TD8Q6DZMJ"/>
    <d v="2015-08-24T00:00:00"/>
    <x v="283"/>
    <x v="3"/>
    <s v="7RLYN806"/>
    <s v="Customer 2268"/>
    <x v="2"/>
    <s v="USA"/>
    <x v="6"/>
    <x v="17"/>
    <n v="41202"/>
    <x v="0"/>
    <s v="P2268"/>
    <x v="0"/>
    <x v="0"/>
    <s v="Product 2268"/>
    <n v="4898.18"/>
    <n v="8"/>
    <n v="0.35"/>
    <x v="2234"/>
  </r>
  <r>
    <n v="2269"/>
    <s v="GAPIBV04AH"/>
    <d v="2018-05-27T00:00:00"/>
    <x v="1437"/>
    <x v="0"/>
    <s v="KZ5UYKEU"/>
    <s v="Customer 2269"/>
    <x v="0"/>
    <s v="USA"/>
    <x v="0"/>
    <x v="18"/>
    <n v="97412"/>
    <x v="3"/>
    <s v="P2269"/>
    <x v="0"/>
    <x v="2"/>
    <s v="Product 2269"/>
    <n v="4084.21"/>
    <n v="4"/>
    <n v="0.01"/>
    <x v="2235"/>
  </r>
  <r>
    <n v="2270"/>
    <s v="ROB31R4X2M"/>
    <d v="2016-04-13T00:00:00"/>
    <x v="1396"/>
    <x v="0"/>
    <s v="R3RBJP11"/>
    <s v="Customer 2270"/>
    <x v="2"/>
    <s v="USA"/>
    <x v="14"/>
    <x v="19"/>
    <n v="83728"/>
    <x v="3"/>
    <s v="P2270"/>
    <x v="1"/>
    <x v="7"/>
    <s v="Product 2270"/>
    <n v="1550.57"/>
    <n v="9"/>
    <n v="0.16"/>
    <x v="2236"/>
  </r>
  <r>
    <n v="2271"/>
    <s v="4LJBQPMJ4Q"/>
    <d v="2014-12-19T00:00:00"/>
    <x v="1438"/>
    <x v="3"/>
    <s v="SQ454NJR"/>
    <s v="Customer 2271"/>
    <x v="0"/>
    <s v="USA"/>
    <x v="16"/>
    <x v="20"/>
    <n v="70162"/>
    <x v="0"/>
    <s v="P2271"/>
    <x v="0"/>
    <x v="7"/>
    <s v="Product 2271"/>
    <n v="3687.38"/>
    <n v="1"/>
    <n v="0.1"/>
    <x v="2237"/>
  </r>
  <r>
    <n v="2272"/>
    <s v="IOPXH4LLUC"/>
    <d v="2019-03-08T00:00:00"/>
    <x v="1228"/>
    <x v="1"/>
    <s v="JPJ8IK39"/>
    <s v="Customer 2272"/>
    <x v="1"/>
    <s v="USA"/>
    <x v="12"/>
    <x v="21"/>
    <n v="67868"/>
    <x v="1"/>
    <s v="P2272"/>
    <x v="2"/>
    <x v="5"/>
    <s v="Product 2272"/>
    <n v="636.29999999999995"/>
    <n v="5"/>
    <n v="0.06"/>
    <x v="2238"/>
  </r>
  <r>
    <n v="2273"/>
    <s v="TGYT6S6XWE"/>
    <d v="2017-06-17T00:00:00"/>
    <x v="1439"/>
    <x v="1"/>
    <s v="BCY79157"/>
    <s v="Customer 2273"/>
    <x v="0"/>
    <s v="USA"/>
    <x v="0"/>
    <x v="22"/>
    <n v="15867"/>
    <x v="1"/>
    <s v="P2273"/>
    <x v="0"/>
    <x v="9"/>
    <s v="Product 2273"/>
    <n v="4489.67"/>
    <n v="4"/>
    <n v="0.46"/>
    <x v="2239"/>
  </r>
  <r>
    <n v="2274"/>
    <s v="SLURWQE8SE"/>
    <d v="2017-08-18T00:00:00"/>
    <x v="1440"/>
    <x v="3"/>
    <s v="AXQ61LMG"/>
    <s v="Customer 2274"/>
    <x v="2"/>
    <s v="USA"/>
    <x v="15"/>
    <x v="23"/>
    <n v="94484"/>
    <x v="2"/>
    <s v="P2274"/>
    <x v="0"/>
    <x v="5"/>
    <s v="Product 2274"/>
    <n v="4627.24"/>
    <n v="9"/>
    <n v="0.36"/>
    <x v="2240"/>
  </r>
  <r>
    <n v="2275"/>
    <s v="1BOS88JEKK"/>
    <d v="2014-09-08T00:00:00"/>
    <x v="1160"/>
    <x v="2"/>
    <s v="XWYR9EMD"/>
    <s v="Customer 2275"/>
    <x v="1"/>
    <s v="USA"/>
    <x v="17"/>
    <x v="24"/>
    <n v="82235"/>
    <x v="3"/>
    <s v="P2275"/>
    <x v="0"/>
    <x v="3"/>
    <s v="Product 2275"/>
    <n v="2296.3200000000002"/>
    <n v="8"/>
    <n v="0.17"/>
    <x v="2241"/>
  </r>
  <r>
    <n v="2276"/>
    <s v="2LPR991TIK"/>
    <d v="2014-05-27T00:00:00"/>
    <x v="1175"/>
    <x v="2"/>
    <s v="MZ5J5B8I"/>
    <s v="Customer 2276"/>
    <x v="2"/>
    <s v="USA"/>
    <x v="10"/>
    <x v="25"/>
    <n v="78547"/>
    <x v="0"/>
    <s v="P2276"/>
    <x v="1"/>
    <x v="0"/>
    <s v="Product 2276"/>
    <n v="789.9"/>
    <n v="10"/>
    <n v="0.49"/>
    <x v="2242"/>
  </r>
  <r>
    <n v="2277"/>
    <s v="57E58Q1DYD"/>
    <d v="2016-11-20T00:00:00"/>
    <x v="1022"/>
    <x v="1"/>
    <s v="I7BH4GQB"/>
    <s v="Customer 2277"/>
    <x v="2"/>
    <s v="USA"/>
    <x v="7"/>
    <x v="26"/>
    <n v="24313"/>
    <x v="1"/>
    <s v="P2277"/>
    <x v="1"/>
    <x v="3"/>
    <s v="Product 2277"/>
    <n v="996.5"/>
    <n v="10"/>
    <n v="0.02"/>
    <x v="2243"/>
  </r>
  <r>
    <n v="2278"/>
    <s v="L43KWHFJZS"/>
    <d v="2016-01-04T00:00:00"/>
    <x v="1441"/>
    <x v="3"/>
    <s v="GEO1EI3E"/>
    <s v="Customer 2278"/>
    <x v="2"/>
    <s v="USA"/>
    <x v="10"/>
    <x v="27"/>
    <n v="98523"/>
    <x v="0"/>
    <s v="P2278"/>
    <x v="0"/>
    <x v="7"/>
    <s v="Product 2278"/>
    <n v="1212.1199999999999"/>
    <n v="9"/>
    <n v="0.1"/>
    <x v="1246"/>
  </r>
  <r>
    <n v="2279"/>
    <s v="ZRPPQ5ZQM5"/>
    <d v="2014-06-02T00:00:00"/>
    <x v="1006"/>
    <x v="2"/>
    <s v="GIJRSW62"/>
    <s v="Customer 2279"/>
    <x v="0"/>
    <s v="USA"/>
    <x v="7"/>
    <x v="28"/>
    <n v="75044"/>
    <x v="1"/>
    <s v="P2279"/>
    <x v="1"/>
    <x v="0"/>
    <s v="Product 2279"/>
    <n v="3576.06"/>
    <n v="8"/>
    <n v="0.3"/>
    <x v="2244"/>
  </r>
  <r>
    <n v="2280"/>
    <s v="PPQZNFHN0Q"/>
    <d v="2014-11-11T00:00:00"/>
    <x v="1298"/>
    <x v="2"/>
    <s v="11AVTXG9"/>
    <s v="Customer 2280"/>
    <x v="2"/>
    <s v="USA"/>
    <x v="11"/>
    <x v="29"/>
    <n v="95106"/>
    <x v="2"/>
    <s v="P2280"/>
    <x v="1"/>
    <x v="0"/>
    <s v="Product 2280"/>
    <n v="895.52"/>
    <n v="10"/>
    <n v="0.23"/>
    <x v="2245"/>
  </r>
  <r>
    <n v="2281"/>
    <s v="AZ2ET9E5EU"/>
    <d v="2018-04-18T00:00:00"/>
    <x v="1270"/>
    <x v="2"/>
    <s v="VYAIUPGS"/>
    <s v="Customer 2281"/>
    <x v="0"/>
    <s v="USA"/>
    <x v="4"/>
    <x v="30"/>
    <n v="55638"/>
    <x v="0"/>
    <s v="P2281"/>
    <x v="0"/>
    <x v="0"/>
    <s v="Product 2281"/>
    <n v="334.97"/>
    <n v="6"/>
    <n v="0.38"/>
    <x v="2246"/>
  </r>
  <r>
    <n v="2282"/>
    <s v="SOXDNEADQK"/>
    <d v="2018-07-21T00:00:00"/>
    <x v="882"/>
    <x v="3"/>
    <s v="4K2CUJX5"/>
    <s v="Customer 2282"/>
    <x v="0"/>
    <s v="USA"/>
    <x v="19"/>
    <x v="31"/>
    <n v="62212"/>
    <x v="3"/>
    <s v="P2282"/>
    <x v="1"/>
    <x v="4"/>
    <s v="Product 2282"/>
    <n v="2512.44"/>
    <n v="8"/>
    <n v="0.16"/>
    <x v="2247"/>
  </r>
  <r>
    <n v="2283"/>
    <s v="8SAV4GT4EK"/>
    <d v="2017-03-19T00:00:00"/>
    <x v="1442"/>
    <x v="1"/>
    <s v="3NTVUQ9H"/>
    <s v="Customer 2283"/>
    <x v="2"/>
    <s v="USA"/>
    <x v="14"/>
    <x v="32"/>
    <n v="21501"/>
    <x v="0"/>
    <s v="P2283"/>
    <x v="2"/>
    <x v="2"/>
    <s v="Product 2283"/>
    <n v="4165.99"/>
    <n v="9"/>
    <n v="0.13"/>
    <x v="2248"/>
  </r>
  <r>
    <n v="2284"/>
    <s v="AKYEI679CP"/>
    <d v="2018-04-10T00:00:00"/>
    <x v="1443"/>
    <x v="0"/>
    <s v="7VVFDE53"/>
    <s v="Customer 2284"/>
    <x v="1"/>
    <s v="USA"/>
    <x v="14"/>
    <x v="33"/>
    <n v="49435"/>
    <x v="3"/>
    <s v="P2284"/>
    <x v="2"/>
    <x v="9"/>
    <s v="Product 2284"/>
    <n v="4171.41"/>
    <n v="1"/>
    <n v="0.12"/>
    <x v="2249"/>
  </r>
  <r>
    <n v="2285"/>
    <s v="MT6UM245LL"/>
    <d v="2014-10-02T00:00:00"/>
    <x v="1444"/>
    <x v="1"/>
    <s v="H78FJNXL"/>
    <s v="Customer 2285"/>
    <x v="2"/>
    <s v="USA"/>
    <x v="18"/>
    <x v="34"/>
    <n v="50292"/>
    <x v="1"/>
    <s v="P2285"/>
    <x v="0"/>
    <x v="0"/>
    <s v="Product 2285"/>
    <n v="4170.87"/>
    <n v="2"/>
    <n v="0"/>
    <x v="2250"/>
  </r>
  <r>
    <n v="2286"/>
    <s v="P1OF7I7TCJ"/>
    <d v="2017-06-19T00:00:00"/>
    <x v="1440"/>
    <x v="3"/>
    <s v="IXF3SVTF"/>
    <s v="Customer 2286"/>
    <x v="2"/>
    <s v="USA"/>
    <x v="7"/>
    <x v="35"/>
    <n v="24669"/>
    <x v="3"/>
    <s v="P2286"/>
    <x v="0"/>
    <x v="2"/>
    <s v="Product 2286"/>
    <n v="198.82"/>
    <n v="3"/>
    <n v="0.4"/>
    <x v="1147"/>
  </r>
  <r>
    <n v="2287"/>
    <s v="H4XG554V3W"/>
    <d v="2019-09-05T00:00:00"/>
    <x v="37"/>
    <x v="2"/>
    <s v="YVBZAGS2"/>
    <s v="Customer 2287"/>
    <x v="2"/>
    <s v="USA"/>
    <x v="5"/>
    <x v="36"/>
    <n v="54989"/>
    <x v="3"/>
    <s v="P2287"/>
    <x v="1"/>
    <x v="2"/>
    <s v="Product 2287"/>
    <n v="654.36"/>
    <n v="8"/>
    <n v="0.5"/>
    <x v="2251"/>
  </r>
  <r>
    <n v="2288"/>
    <s v="WYJCLH406L"/>
    <d v="2017-12-09T00:00:00"/>
    <x v="988"/>
    <x v="1"/>
    <s v="OC3BOLFF"/>
    <s v="Customer 2288"/>
    <x v="1"/>
    <s v="USA"/>
    <x v="0"/>
    <x v="37"/>
    <n v="24243"/>
    <x v="3"/>
    <s v="P2288"/>
    <x v="1"/>
    <x v="8"/>
    <s v="Product 2288"/>
    <n v="2924.45"/>
    <n v="5"/>
    <n v="0.45"/>
    <x v="2252"/>
  </r>
  <r>
    <n v="2289"/>
    <s v="I7IIL9OW4D"/>
    <d v="2014-01-25T00:00:00"/>
    <x v="1445"/>
    <x v="1"/>
    <s v="GQ6RSPRC"/>
    <s v="Customer 2289"/>
    <x v="2"/>
    <s v="USA"/>
    <x v="12"/>
    <x v="38"/>
    <n v="18184"/>
    <x v="3"/>
    <s v="P2289"/>
    <x v="1"/>
    <x v="8"/>
    <s v="Product 2289"/>
    <n v="4283.84"/>
    <n v="5"/>
    <n v="0.08"/>
    <x v="2253"/>
  </r>
  <r>
    <n v="2290"/>
    <s v="96G02DHJX9"/>
    <d v="2014-10-01T00:00:00"/>
    <x v="1446"/>
    <x v="2"/>
    <s v="H4357C6B"/>
    <s v="Customer 2290"/>
    <x v="1"/>
    <s v="USA"/>
    <x v="13"/>
    <x v="39"/>
    <n v="77707"/>
    <x v="2"/>
    <s v="P2290"/>
    <x v="0"/>
    <x v="4"/>
    <s v="Product 2290"/>
    <n v="339.68"/>
    <n v="10"/>
    <n v="0.13"/>
    <x v="2254"/>
  </r>
  <r>
    <n v="2291"/>
    <s v="UZEBMNNDA9"/>
    <d v="2017-07-12T00:00:00"/>
    <x v="1447"/>
    <x v="0"/>
    <s v="H097TVMO"/>
    <s v="Customer 2291"/>
    <x v="0"/>
    <s v="USA"/>
    <x v="1"/>
    <x v="40"/>
    <n v="86506"/>
    <x v="0"/>
    <s v="P2291"/>
    <x v="1"/>
    <x v="5"/>
    <s v="Product 2291"/>
    <n v="2584.7199999999998"/>
    <n v="1"/>
    <n v="0.42"/>
    <x v="2255"/>
  </r>
  <r>
    <n v="2292"/>
    <s v="ACQXW2K0CZ"/>
    <d v="2019-01-12T00:00:00"/>
    <x v="991"/>
    <x v="2"/>
    <s v="UZV2JMIM"/>
    <s v="Customer 2292"/>
    <x v="1"/>
    <s v="USA"/>
    <x v="10"/>
    <x v="41"/>
    <n v="67394"/>
    <x v="3"/>
    <s v="P2292"/>
    <x v="1"/>
    <x v="4"/>
    <s v="Product 2292"/>
    <n v="4119.29"/>
    <n v="8"/>
    <n v="0.35"/>
    <x v="2256"/>
  </r>
  <r>
    <n v="2293"/>
    <s v="T3WDQZ238R"/>
    <d v="2019-11-17T00:00:00"/>
    <x v="1448"/>
    <x v="0"/>
    <s v="3PSDZHOG"/>
    <s v="Customer 2293"/>
    <x v="0"/>
    <s v="USA"/>
    <x v="13"/>
    <x v="42"/>
    <n v="30665"/>
    <x v="2"/>
    <s v="P2293"/>
    <x v="1"/>
    <x v="1"/>
    <s v="Product 2293"/>
    <n v="3840.13"/>
    <n v="9"/>
    <n v="0.41"/>
    <x v="1161"/>
  </r>
  <r>
    <n v="2294"/>
    <s v="CQJ9AL1O9V"/>
    <d v="2014-07-17T00:00:00"/>
    <x v="905"/>
    <x v="3"/>
    <s v="XAEZFXUH"/>
    <s v="Customer 2294"/>
    <x v="0"/>
    <s v="USA"/>
    <x v="12"/>
    <x v="43"/>
    <n v="20281"/>
    <x v="3"/>
    <s v="P2294"/>
    <x v="2"/>
    <x v="2"/>
    <s v="Product 2294"/>
    <n v="2028.93"/>
    <n v="1"/>
    <n v="0.17"/>
    <x v="2257"/>
  </r>
  <r>
    <n v="2295"/>
    <s v="GTN73P1THL"/>
    <d v="2018-01-08T00:00:00"/>
    <x v="1449"/>
    <x v="3"/>
    <s v="MV2M9OZN"/>
    <s v="Customer 2295"/>
    <x v="2"/>
    <s v="USA"/>
    <x v="0"/>
    <x v="44"/>
    <n v="33124"/>
    <x v="1"/>
    <s v="P2295"/>
    <x v="1"/>
    <x v="9"/>
    <s v="Product 2295"/>
    <n v="2318.17"/>
    <n v="8"/>
    <n v="7.0000000000000007E-2"/>
    <x v="2258"/>
  </r>
  <r>
    <n v="2296"/>
    <s v="GW42XRF9J1"/>
    <d v="2018-07-15T00:00:00"/>
    <x v="197"/>
    <x v="2"/>
    <s v="EV91VNIF"/>
    <s v="Customer 2296"/>
    <x v="1"/>
    <s v="USA"/>
    <x v="16"/>
    <x v="45"/>
    <n v="26168"/>
    <x v="0"/>
    <s v="P2296"/>
    <x v="2"/>
    <x v="6"/>
    <s v="Product 2296"/>
    <n v="1663.32"/>
    <n v="9"/>
    <n v="0.45"/>
    <x v="2259"/>
  </r>
  <r>
    <n v="2297"/>
    <s v="RU15B3VX7J"/>
    <d v="2018-09-07T00:00:00"/>
    <x v="987"/>
    <x v="3"/>
    <s v="AREUSMOL"/>
    <s v="Customer 2297"/>
    <x v="0"/>
    <s v="USA"/>
    <x v="15"/>
    <x v="46"/>
    <n v="79062"/>
    <x v="1"/>
    <s v="P2297"/>
    <x v="1"/>
    <x v="9"/>
    <s v="Product 2297"/>
    <n v="50.39"/>
    <n v="2"/>
    <n v="0.24"/>
    <x v="2260"/>
  </r>
  <r>
    <n v="2298"/>
    <s v="M93S7A343Q"/>
    <d v="2017-01-01T00:00:00"/>
    <x v="1450"/>
    <x v="1"/>
    <s v="SCJK07PC"/>
    <s v="Customer 2298"/>
    <x v="1"/>
    <s v="USA"/>
    <x v="8"/>
    <x v="47"/>
    <n v="84135"/>
    <x v="3"/>
    <s v="P2298"/>
    <x v="0"/>
    <x v="1"/>
    <s v="Product 2298"/>
    <n v="154.6"/>
    <n v="10"/>
    <n v="0.03"/>
    <x v="2261"/>
  </r>
  <r>
    <n v="2299"/>
    <s v="KURWRYXDQF"/>
    <d v="2019-08-19T00:00:00"/>
    <x v="1451"/>
    <x v="3"/>
    <s v="DAGGN3M6"/>
    <s v="Customer 2299"/>
    <x v="2"/>
    <s v="USA"/>
    <x v="18"/>
    <x v="48"/>
    <n v="53117"/>
    <x v="1"/>
    <s v="P2299"/>
    <x v="1"/>
    <x v="2"/>
    <s v="Product 2299"/>
    <n v="1139.8399999999999"/>
    <n v="9"/>
    <n v="0.16"/>
    <x v="2262"/>
  </r>
  <r>
    <n v="2300"/>
    <s v="DXIJ2PBYKT"/>
    <d v="2014-03-26T00:00:00"/>
    <x v="483"/>
    <x v="1"/>
    <s v="JRCS6LJ6"/>
    <s v="Customer 2300"/>
    <x v="1"/>
    <s v="USA"/>
    <x v="19"/>
    <x v="49"/>
    <n v="21627"/>
    <x v="1"/>
    <s v="P2300"/>
    <x v="0"/>
    <x v="9"/>
    <s v="Product 2300"/>
    <n v="2548.5100000000002"/>
    <n v="4"/>
    <n v="0.21"/>
    <x v="2263"/>
  </r>
  <r>
    <n v="2301"/>
    <s v="8OIWKESOB2"/>
    <d v="2017-09-03T00:00:00"/>
    <x v="268"/>
    <x v="0"/>
    <s v="GMBG2EYD"/>
    <s v="Customer 2301"/>
    <x v="1"/>
    <s v="USA"/>
    <x v="16"/>
    <x v="0"/>
    <n v="13819"/>
    <x v="2"/>
    <s v="P2301"/>
    <x v="0"/>
    <x v="1"/>
    <s v="Product 2301"/>
    <n v="4705.6099999999997"/>
    <n v="3"/>
    <n v="0.05"/>
    <x v="2264"/>
  </r>
  <r>
    <n v="2302"/>
    <s v="HFI9WFI48R"/>
    <d v="2014-01-16T00:00:00"/>
    <x v="1371"/>
    <x v="2"/>
    <s v="V77JHYFM"/>
    <s v="Customer 2302"/>
    <x v="0"/>
    <s v="USA"/>
    <x v="8"/>
    <x v="1"/>
    <n v="53574"/>
    <x v="2"/>
    <s v="P2302"/>
    <x v="2"/>
    <x v="6"/>
    <s v="Product 2302"/>
    <n v="927.5"/>
    <n v="10"/>
    <n v="0.05"/>
    <x v="2265"/>
  </r>
  <r>
    <n v="2303"/>
    <s v="MQO7GSLGVZ"/>
    <d v="2014-12-16T00:00:00"/>
    <x v="1452"/>
    <x v="2"/>
    <s v="RPHI06VJ"/>
    <s v="Customer 2303"/>
    <x v="1"/>
    <s v="USA"/>
    <x v="17"/>
    <x v="2"/>
    <n v="19574"/>
    <x v="3"/>
    <s v="P2303"/>
    <x v="1"/>
    <x v="2"/>
    <s v="Product 2303"/>
    <n v="1790.4"/>
    <n v="8"/>
    <n v="0.27"/>
    <x v="2266"/>
  </r>
  <r>
    <n v="2304"/>
    <s v="FT81CO02YM"/>
    <d v="2016-12-23T00:00:00"/>
    <x v="1453"/>
    <x v="1"/>
    <s v="0NNJFOSB"/>
    <s v="Customer 2304"/>
    <x v="1"/>
    <s v="USA"/>
    <x v="13"/>
    <x v="3"/>
    <n v="95660"/>
    <x v="2"/>
    <s v="P2304"/>
    <x v="1"/>
    <x v="1"/>
    <s v="Product 2304"/>
    <n v="2081.15"/>
    <n v="4"/>
    <n v="0.19"/>
    <x v="2267"/>
  </r>
  <r>
    <n v="2305"/>
    <s v="LDHVJQD6R6"/>
    <d v="2016-12-26T00:00:00"/>
    <x v="1254"/>
    <x v="2"/>
    <s v="RN7JX5Q6"/>
    <s v="Customer 2305"/>
    <x v="2"/>
    <s v="USA"/>
    <x v="0"/>
    <x v="4"/>
    <n v="92474"/>
    <x v="1"/>
    <s v="P2305"/>
    <x v="1"/>
    <x v="4"/>
    <s v="Product 2305"/>
    <n v="1612.5"/>
    <n v="1"/>
    <n v="0.33"/>
    <x v="2268"/>
  </r>
  <r>
    <n v="2306"/>
    <s v="XQG5QBTV84"/>
    <d v="2014-01-28T00:00:00"/>
    <x v="63"/>
    <x v="2"/>
    <s v="YJCBTQUW"/>
    <s v="Customer 2306"/>
    <x v="1"/>
    <s v="USA"/>
    <x v="13"/>
    <x v="5"/>
    <n v="63490"/>
    <x v="3"/>
    <s v="P2306"/>
    <x v="0"/>
    <x v="0"/>
    <s v="Product 2306"/>
    <n v="4713.54"/>
    <n v="7"/>
    <n v="0.32"/>
    <x v="2269"/>
  </r>
  <r>
    <n v="2307"/>
    <s v="579GJ7332N"/>
    <d v="2019-04-18T00:00:00"/>
    <x v="688"/>
    <x v="1"/>
    <s v="REI24LV7"/>
    <s v="Customer 2307"/>
    <x v="1"/>
    <s v="USA"/>
    <x v="14"/>
    <x v="6"/>
    <n v="27335"/>
    <x v="1"/>
    <s v="P2307"/>
    <x v="0"/>
    <x v="0"/>
    <s v="Product 2307"/>
    <n v="2350.33"/>
    <n v="7"/>
    <n v="0.06"/>
    <x v="2270"/>
  </r>
  <r>
    <n v="2308"/>
    <s v="CGEBNQQ5WE"/>
    <d v="2015-11-28T00:00:00"/>
    <x v="1216"/>
    <x v="3"/>
    <s v="FKH4QW6Z"/>
    <s v="Customer 2308"/>
    <x v="2"/>
    <s v="USA"/>
    <x v="1"/>
    <x v="7"/>
    <n v="74720"/>
    <x v="3"/>
    <s v="P2308"/>
    <x v="0"/>
    <x v="1"/>
    <s v="Product 2308"/>
    <n v="2320.5100000000002"/>
    <n v="7"/>
    <n v="0.43"/>
    <x v="2271"/>
  </r>
  <r>
    <n v="2309"/>
    <s v="VMGTH8VUHP"/>
    <d v="2014-07-08T00:00:00"/>
    <x v="1454"/>
    <x v="2"/>
    <s v="7WJO20D2"/>
    <s v="Customer 2309"/>
    <x v="0"/>
    <s v="USA"/>
    <x v="0"/>
    <x v="8"/>
    <n v="77169"/>
    <x v="1"/>
    <s v="P2309"/>
    <x v="0"/>
    <x v="1"/>
    <s v="Product 2309"/>
    <n v="392.7"/>
    <n v="4"/>
    <n v="0.48"/>
    <x v="2272"/>
  </r>
  <r>
    <n v="2310"/>
    <s v="D0VWRZ33KF"/>
    <d v="2018-03-28T00:00:00"/>
    <x v="1455"/>
    <x v="1"/>
    <s v="LB3ZKF2N"/>
    <s v="Customer 2310"/>
    <x v="1"/>
    <s v="USA"/>
    <x v="7"/>
    <x v="9"/>
    <n v="51907"/>
    <x v="1"/>
    <s v="P2310"/>
    <x v="2"/>
    <x v="5"/>
    <s v="Product 2310"/>
    <n v="1453.93"/>
    <n v="8"/>
    <n v="0.14000000000000001"/>
    <x v="2273"/>
  </r>
  <r>
    <n v="2311"/>
    <s v="7BT10C0645"/>
    <d v="2016-10-08T00:00:00"/>
    <x v="1456"/>
    <x v="3"/>
    <s v="3UTLDRTS"/>
    <s v="Customer 2311"/>
    <x v="0"/>
    <s v="USA"/>
    <x v="2"/>
    <x v="10"/>
    <n v="59204"/>
    <x v="2"/>
    <s v="P2311"/>
    <x v="1"/>
    <x v="0"/>
    <s v="Product 2311"/>
    <n v="2975.28"/>
    <n v="9"/>
    <n v="0.32"/>
    <x v="2274"/>
  </r>
  <r>
    <n v="2312"/>
    <s v="1I812MSC1I"/>
    <d v="2016-12-30T00:00:00"/>
    <x v="337"/>
    <x v="0"/>
    <s v="RF36IYBD"/>
    <s v="Customer 2312"/>
    <x v="1"/>
    <s v="USA"/>
    <x v="0"/>
    <x v="11"/>
    <n v="64805"/>
    <x v="1"/>
    <s v="P2312"/>
    <x v="1"/>
    <x v="2"/>
    <s v="Product 2312"/>
    <n v="3217.53"/>
    <n v="2"/>
    <n v="0.45"/>
    <x v="2275"/>
  </r>
  <r>
    <n v="2313"/>
    <s v="BTNEQDOBGZ"/>
    <d v="2016-07-03T00:00:00"/>
    <x v="1309"/>
    <x v="1"/>
    <s v="IGVTQM87"/>
    <s v="Customer 2313"/>
    <x v="1"/>
    <s v="USA"/>
    <x v="13"/>
    <x v="12"/>
    <n v="44484"/>
    <x v="3"/>
    <s v="P2313"/>
    <x v="0"/>
    <x v="8"/>
    <s v="Product 2313"/>
    <n v="331.01"/>
    <n v="4"/>
    <n v="0.32"/>
    <x v="2276"/>
  </r>
  <r>
    <n v="2314"/>
    <s v="L637LKG7FB"/>
    <d v="2016-06-23T00:00:00"/>
    <x v="1034"/>
    <x v="0"/>
    <s v="FRQVY07Y"/>
    <s v="Customer 2314"/>
    <x v="2"/>
    <s v="USA"/>
    <x v="0"/>
    <x v="13"/>
    <n v="92021"/>
    <x v="3"/>
    <s v="P2314"/>
    <x v="2"/>
    <x v="6"/>
    <s v="Product 2314"/>
    <n v="463.47"/>
    <n v="10"/>
    <n v="0.41"/>
    <x v="2277"/>
  </r>
  <r>
    <n v="2315"/>
    <s v="XPQTMO40P4"/>
    <d v="2016-07-21T00:00:00"/>
    <x v="1327"/>
    <x v="1"/>
    <s v="L29EI9AK"/>
    <s v="Customer 2315"/>
    <x v="1"/>
    <s v="USA"/>
    <x v="1"/>
    <x v="14"/>
    <n v="36454"/>
    <x v="1"/>
    <s v="P2315"/>
    <x v="1"/>
    <x v="7"/>
    <s v="Product 2315"/>
    <n v="1781.28"/>
    <n v="1"/>
    <n v="0.03"/>
    <x v="2278"/>
  </r>
  <r>
    <n v="2316"/>
    <s v="75VY45RQS9"/>
    <d v="2015-01-11T00:00:00"/>
    <x v="1016"/>
    <x v="0"/>
    <s v="YPGMBH38"/>
    <s v="Customer 2316"/>
    <x v="1"/>
    <s v="USA"/>
    <x v="4"/>
    <x v="15"/>
    <n v="83281"/>
    <x v="1"/>
    <s v="P2316"/>
    <x v="1"/>
    <x v="8"/>
    <s v="Product 2316"/>
    <n v="105.25"/>
    <n v="9"/>
    <n v="0.47"/>
    <x v="2279"/>
  </r>
  <r>
    <n v="2317"/>
    <s v="HSIA74XXR6"/>
    <d v="2016-08-11T00:00:00"/>
    <x v="1457"/>
    <x v="2"/>
    <s v="WRYDEU1W"/>
    <s v="Customer 2317"/>
    <x v="2"/>
    <s v="USA"/>
    <x v="15"/>
    <x v="16"/>
    <n v="43656"/>
    <x v="2"/>
    <s v="P2317"/>
    <x v="0"/>
    <x v="9"/>
    <s v="Product 2317"/>
    <n v="2335.65"/>
    <n v="8"/>
    <n v="0.04"/>
    <x v="2280"/>
  </r>
  <r>
    <n v="2318"/>
    <s v="3S6Q8U5DD9"/>
    <d v="2016-06-21T00:00:00"/>
    <x v="550"/>
    <x v="0"/>
    <s v="5XNPPGYZ"/>
    <s v="Customer 2318"/>
    <x v="2"/>
    <s v="USA"/>
    <x v="8"/>
    <x v="17"/>
    <n v="12641"/>
    <x v="2"/>
    <s v="P2318"/>
    <x v="2"/>
    <x v="4"/>
    <s v="Product 2318"/>
    <n v="105.01"/>
    <n v="8"/>
    <n v="0.38"/>
    <x v="2281"/>
  </r>
  <r>
    <n v="2319"/>
    <s v="BNNWURXS6Z"/>
    <d v="2017-03-28T00:00:00"/>
    <x v="60"/>
    <x v="2"/>
    <s v="3V0BQIAK"/>
    <s v="Customer 2319"/>
    <x v="2"/>
    <s v="USA"/>
    <x v="9"/>
    <x v="18"/>
    <n v="50071"/>
    <x v="3"/>
    <s v="P2319"/>
    <x v="0"/>
    <x v="2"/>
    <s v="Product 2319"/>
    <n v="79.5"/>
    <n v="2"/>
    <n v="0.39"/>
    <x v="2282"/>
  </r>
  <r>
    <n v="2320"/>
    <s v="XXOW7166T0"/>
    <d v="2017-05-03T00:00:00"/>
    <x v="1458"/>
    <x v="2"/>
    <s v="FCKQQY7V"/>
    <s v="Customer 2320"/>
    <x v="2"/>
    <s v="USA"/>
    <x v="5"/>
    <x v="19"/>
    <n v="41122"/>
    <x v="0"/>
    <s v="P2320"/>
    <x v="2"/>
    <x v="4"/>
    <s v="Product 2320"/>
    <n v="1555.89"/>
    <n v="6"/>
    <n v="0.17"/>
    <x v="2283"/>
  </r>
  <r>
    <n v="2321"/>
    <s v="E58DIFF03U"/>
    <d v="2015-10-17T00:00:00"/>
    <x v="1459"/>
    <x v="1"/>
    <s v="LRO1V0Q9"/>
    <s v="Customer 2321"/>
    <x v="0"/>
    <s v="USA"/>
    <x v="17"/>
    <x v="20"/>
    <n v="63703"/>
    <x v="0"/>
    <s v="P2321"/>
    <x v="2"/>
    <x v="1"/>
    <s v="Product 2321"/>
    <n v="1451.74"/>
    <n v="4"/>
    <n v="0.04"/>
    <x v="2284"/>
  </r>
  <r>
    <n v="2322"/>
    <s v="W4GFGXCL00"/>
    <d v="2014-12-24T00:00:00"/>
    <x v="637"/>
    <x v="3"/>
    <s v="XGHVHBAH"/>
    <s v="Customer 2322"/>
    <x v="0"/>
    <s v="USA"/>
    <x v="2"/>
    <x v="21"/>
    <n v="18185"/>
    <x v="0"/>
    <s v="P2322"/>
    <x v="0"/>
    <x v="9"/>
    <s v="Product 2322"/>
    <n v="4795.4799999999996"/>
    <n v="6"/>
    <n v="0.28000000000000003"/>
    <x v="2285"/>
  </r>
  <r>
    <n v="2323"/>
    <s v="D0PLCLU4O0"/>
    <d v="2018-03-13T00:00:00"/>
    <x v="1460"/>
    <x v="0"/>
    <s v="R6QCXDNY"/>
    <s v="Customer 2323"/>
    <x v="1"/>
    <s v="USA"/>
    <x v="19"/>
    <x v="22"/>
    <n v="67744"/>
    <x v="2"/>
    <s v="P2323"/>
    <x v="1"/>
    <x v="3"/>
    <s v="Product 2323"/>
    <n v="2823.12"/>
    <n v="9"/>
    <n v="0.03"/>
    <x v="2286"/>
  </r>
  <r>
    <n v="2324"/>
    <s v="J0I2ZIISKS"/>
    <d v="2015-05-01T00:00:00"/>
    <x v="1461"/>
    <x v="0"/>
    <s v="NQXHQDN2"/>
    <s v="Customer 2324"/>
    <x v="0"/>
    <s v="USA"/>
    <x v="2"/>
    <x v="23"/>
    <n v="18147"/>
    <x v="2"/>
    <s v="P2324"/>
    <x v="2"/>
    <x v="0"/>
    <s v="Product 2324"/>
    <n v="1545.59"/>
    <n v="4"/>
    <n v="0.38"/>
    <x v="639"/>
  </r>
  <r>
    <n v="2325"/>
    <s v="NY6UFDWG9N"/>
    <d v="2017-01-17T00:00:00"/>
    <x v="834"/>
    <x v="2"/>
    <s v="LP3KXLO3"/>
    <s v="Customer 2325"/>
    <x v="2"/>
    <s v="USA"/>
    <x v="9"/>
    <x v="24"/>
    <n v="50634"/>
    <x v="3"/>
    <s v="P2325"/>
    <x v="0"/>
    <x v="8"/>
    <s v="Product 2325"/>
    <n v="3554.33"/>
    <n v="9"/>
    <n v="0.05"/>
    <x v="2287"/>
  </r>
  <r>
    <n v="2326"/>
    <s v="I9AE4CM1XU"/>
    <d v="2019-06-06T00:00:00"/>
    <x v="1462"/>
    <x v="2"/>
    <s v="YBOSV79V"/>
    <s v="Customer 2326"/>
    <x v="0"/>
    <s v="USA"/>
    <x v="10"/>
    <x v="25"/>
    <n v="12535"/>
    <x v="2"/>
    <s v="P2326"/>
    <x v="1"/>
    <x v="0"/>
    <s v="Product 2326"/>
    <n v="4444.43"/>
    <n v="10"/>
    <n v="0.06"/>
    <x v="2288"/>
  </r>
  <r>
    <n v="2327"/>
    <s v="QGW7QSHQT9"/>
    <d v="2014-07-30T00:00:00"/>
    <x v="905"/>
    <x v="1"/>
    <s v="KB16QQVM"/>
    <s v="Customer 2327"/>
    <x v="0"/>
    <s v="USA"/>
    <x v="0"/>
    <x v="26"/>
    <n v="71304"/>
    <x v="3"/>
    <s v="P2327"/>
    <x v="1"/>
    <x v="7"/>
    <s v="Product 2327"/>
    <n v="2197.15"/>
    <n v="1"/>
    <n v="0.15"/>
    <x v="2289"/>
  </r>
  <r>
    <n v="2328"/>
    <s v="XS5KG03AR6"/>
    <d v="2017-07-19T00:00:00"/>
    <x v="1231"/>
    <x v="2"/>
    <s v="YKC2QD12"/>
    <s v="Customer 2328"/>
    <x v="1"/>
    <s v="USA"/>
    <x v="16"/>
    <x v="27"/>
    <n v="17291"/>
    <x v="2"/>
    <s v="P2328"/>
    <x v="2"/>
    <x v="5"/>
    <s v="Product 2328"/>
    <n v="4201.28"/>
    <n v="8"/>
    <n v="0.14000000000000001"/>
    <x v="2290"/>
  </r>
  <r>
    <n v="2329"/>
    <s v="X1H3W70BR4"/>
    <d v="2016-05-19T00:00:00"/>
    <x v="1463"/>
    <x v="1"/>
    <s v="DY9SDJU9"/>
    <s v="Customer 2329"/>
    <x v="0"/>
    <s v="USA"/>
    <x v="8"/>
    <x v="28"/>
    <n v="98951"/>
    <x v="3"/>
    <s v="P2329"/>
    <x v="2"/>
    <x v="4"/>
    <s v="Product 2329"/>
    <n v="3014.13"/>
    <n v="4"/>
    <n v="0.32"/>
    <x v="2291"/>
  </r>
  <r>
    <n v="2330"/>
    <s v="C7RRS0HJFK"/>
    <d v="2014-06-30T00:00:00"/>
    <x v="1464"/>
    <x v="0"/>
    <s v="8VSH67QO"/>
    <s v="Customer 2330"/>
    <x v="1"/>
    <s v="USA"/>
    <x v="17"/>
    <x v="29"/>
    <n v="93837"/>
    <x v="3"/>
    <s v="P2330"/>
    <x v="2"/>
    <x v="0"/>
    <s v="Product 2330"/>
    <n v="3729.47"/>
    <n v="7"/>
    <n v="0.25"/>
    <x v="2292"/>
  </r>
  <r>
    <n v="2331"/>
    <s v="BJF54YC4YE"/>
    <d v="2017-02-22T00:00:00"/>
    <x v="1465"/>
    <x v="1"/>
    <s v="2OE2XD79"/>
    <s v="Customer 2331"/>
    <x v="0"/>
    <s v="USA"/>
    <x v="6"/>
    <x v="30"/>
    <n v="11824"/>
    <x v="2"/>
    <s v="P2331"/>
    <x v="0"/>
    <x v="3"/>
    <s v="Product 2331"/>
    <n v="3982.93"/>
    <n v="4"/>
    <n v="0.36"/>
    <x v="2293"/>
  </r>
  <r>
    <n v="2332"/>
    <s v="QUJMKVZKQC"/>
    <d v="2015-09-23T00:00:00"/>
    <x v="1466"/>
    <x v="2"/>
    <s v="V67WAR0M"/>
    <s v="Customer 2332"/>
    <x v="0"/>
    <s v="USA"/>
    <x v="19"/>
    <x v="31"/>
    <n v="67788"/>
    <x v="0"/>
    <s v="P2332"/>
    <x v="2"/>
    <x v="0"/>
    <s v="Product 2332"/>
    <n v="4783.8500000000004"/>
    <n v="4"/>
    <n v="0.34"/>
    <x v="2294"/>
  </r>
  <r>
    <n v="2333"/>
    <s v="X99G1XAOH2"/>
    <d v="2014-09-20T00:00:00"/>
    <x v="456"/>
    <x v="2"/>
    <s v="XCRRKV1M"/>
    <s v="Customer 2333"/>
    <x v="2"/>
    <s v="USA"/>
    <x v="9"/>
    <x v="32"/>
    <n v="77771"/>
    <x v="2"/>
    <s v="P2333"/>
    <x v="2"/>
    <x v="0"/>
    <s v="Product 2333"/>
    <n v="2763.77"/>
    <n v="2"/>
    <n v="0.31"/>
    <x v="2295"/>
  </r>
  <r>
    <n v="2334"/>
    <s v="7T81OLB2H3"/>
    <d v="2018-07-13T00:00:00"/>
    <x v="635"/>
    <x v="2"/>
    <s v="1H9NCRAD"/>
    <s v="Customer 2334"/>
    <x v="0"/>
    <s v="USA"/>
    <x v="16"/>
    <x v="33"/>
    <n v="40218"/>
    <x v="2"/>
    <s v="P2334"/>
    <x v="2"/>
    <x v="0"/>
    <s v="Product 2334"/>
    <n v="4858.4399999999996"/>
    <n v="10"/>
    <n v="0.18"/>
    <x v="2296"/>
  </r>
  <r>
    <n v="2335"/>
    <s v="48FL3IN4KL"/>
    <d v="2015-04-29T00:00:00"/>
    <x v="808"/>
    <x v="1"/>
    <s v="6R9EQ58V"/>
    <s v="Customer 2335"/>
    <x v="2"/>
    <s v="USA"/>
    <x v="5"/>
    <x v="34"/>
    <n v="44234"/>
    <x v="1"/>
    <s v="P2335"/>
    <x v="1"/>
    <x v="9"/>
    <s v="Product 2335"/>
    <n v="3833.33"/>
    <n v="5"/>
    <n v="0.28000000000000003"/>
    <x v="2297"/>
  </r>
  <r>
    <n v="2336"/>
    <s v="NGIF2V38CM"/>
    <d v="2016-03-24T00:00:00"/>
    <x v="1018"/>
    <x v="2"/>
    <s v="H7JVF9FS"/>
    <s v="Customer 2336"/>
    <x v="1"/>
    <s v="USA"/>
    <x v="9"/>
    <x v="35"/>
    <n v="91436"/>
    <x v="0"/>
    <s v="P2336"/>
    <x v="2"/>
    <x v="5"/>
    <s v="Product 2336"/>
    <n v="2525.8200000000002"/>
    <n v="7"/>
    <n v="0.41"/>
    <x v="2298"/>
  </r>
  <r>
    <n v="2337"/>
    <s v="ZW4ULIIKZ9"/>
    <d v="2015-01-22T00:00:00"/>
    <x v="1467"/>
    <x v="3"/>
    <s v="RANGZ6NM"/>
    <s v="Customer 2337"/>
    <x v="2"/>
    <s v="USA"/>
    <x v="1"/>
    <x v="36"/>
    <n v="21375"/>
    <x v="2"/>
    <s v="P2337"/>
    <x v="0"/>
    <x v="6"/>
    <s v="Product 2337"/>
    <n v="2543.89"/>
    <n v="6"/>
    <n v="0.08"/>
    <x v="2299"/>
  </r>
  <r>
    <n v="2338"/>
    <s v="MZ4ETKPDG3"/>
    <d v="2014-03-13T00:00:00"/>
    <x v="477"/>
    <x v="3"/>
    <s v="Q9AGR7DZ"/>
    <s v="Customer 2338"/>
    <x v="2"/>
    <s v="USA"/>
    <x v="14"/>
    <x v="37"/>
    <n v="59558"/>
    <x v="3"/>
    <s v="P2338"/>
    <x v="1"/>
    <x v="7"/>
    <s v="Product 2338"/>
    <n v="1289.05"/>
    <n v="5"/>
    <n v="0.16"/>
    <x v="2300"/>
  </r>
  <r>
    <n v="2339"/>
    <s v="VIGFL4IDLQ"/>
    <d v="2015-04-08T00:00:00"/>
    <x v="1468"/>
    <x v="2"/>
    <s v="4VN2FGQD"/>
    <s v="Customer 2339"/>
    <x v="1"/>
    <s v="USA"/>
    <x v="2"/>
    <x v="38"/>
    <n v="61386"/>
    <x v="0"/>
    <s v="P2339"/>
    <x v="0"/>
    <x v="5"/>
    <s v="Product 2339"/>
    <n v="2228.54"/>
    <n v="3"/>
    <n v="0.09"/>
    <x v="2301"/>
  </r>
  <r>
    <n v="2340"/>
    <s v="HBLGGS6CRM"/>
    <d v="2018-11-17T00:00:00"/>
    <x v="205"/>
    <x v="2"/>
    <s v="POIDGSFT"/>
    <s v="Customer 2340"/>
    <x v="0"/>
    <s v="USA"/>
    <x v="11"/>
    <x v="39"/>
    <n v="22591"/>
    <x v="2"/>
    <s v="P2340"/>
    <x v="2"/>
    <x v="7"/>
    <s v="Product 2340"/>
    <n v="2735.02"/>
    <n v="9"/>
    <n v="0.35"/>
    <x v="2302"/>
  </r>
  <r>
    <n v="2341"/>
    <s v="JFM6FFO2BK"/>
    <d v="2015-05-27T00:00:00"/>
    <x v="505"/>
    <x v="3"/>
    <s v="2SLJU4RW"/>
    <s v="Customer 2341"/>
    <x v="2"/>
    <s v="USA"/>
    <x v="0"/>
    <x v="40"/>
    <n v="48183"/>
    <x v="1"/>
    <s v="P2341"/>
    <x v="0"/>
    <x v="3"/>
    <s v="Product 2341"/>
    <n v="4477.99"/>
    <n v="9"/>
    <n v="0.49"/>
    <x v="2303"/>
  </r>
  <r>
    <n v="2342"/>
    <s v="QQDXQJ2KYA"/>
    <d v="2018-03-12T00:00:00"/>
    <x v="642"/>
    <x v="0"/>
    <s v="ON9OAN75"/>
    <s v="Customer 2342"/>
    <x v="1"/>
    <s v="USA"/>
    <x v="12"/>
    <x v="41"/>
    <n v="18798"/>
    <x v="0"/>
    <s v="P2342"/>
    <x v="1"/>
    <x v="8"/>
    <s v="Product 2342"/>
    <n v="1962.6"/>
    <n v="4"/>
    <n v="0.5"/>
    <x v="2304"/>
  </r>
  <r>
    <n v="2343"/>
    <s v="JKA5DRR3PL"/>
    <d v="2015-09-28T00:00:00"/>
    <x v="1469"/>
    <x v="0"/>
    <s v="GOOOO6G8"/>
    <s v="Customer 2343"/>
    <x v="0"/>
    <s v="USA"/>
    <x v="14"/>
    <x v="42"/>
    <n v="99552"/>
    <x v="3"/>
    <s v="P2343"/>
    <x v="1"/>
    <x v="9"/>
    <s v="Product 2343"/>
    <n v="1258.3"/>
    <n v="2"/>
    <n v="0.37"/>
    <x v="2305"/>
  </r>
  <r>
    <n v="2344"/>
    <s v="TCKOANXYV5"/>
    <d v="2015-06-27T00:00:00"/>
    <x v="1214"/>
    <x v="2"/>
    <s v="DFJ0N719"/>
    <s v="Customer 2344"/>
    <x v="1"/>
    <s v="USA"/>
    <x v="19"/>
    <x v="43"/>
    <n v="66870"/>
    <x v="1"/>
    <s v="P2344"/>
    <x v="0"/>
    <x v="0"/>
    <s v="Product 2344"/>
    <n v="726.24"/>
    <n v="8"/>
    <n v="0.05"/>
    <x v="2306"/>
  </r>
  <r>
    <n v="2345"/>
    <s v="F7T2JV1QO7"/>
    <d v="2017-09-11T00:00:00"/>
    <x v="472"/>
    <x v="1"/>
    <s v="F4ZIX01Q"/>
    <s v="Customer 2345"/>
    <x v="2"/>
    <s v="USA"/>
    <x v="1"/>
    <x v="44"/>
    <n v="57706"/>
    <x v="2"/>
    <s v="P2345"/>
    <x v="0"/>
    <x v="6"/>
    <s v="Product 2345"/>
    <n v="4176.2299999999996"/>
    <n v="2"/>
    <n v="0.27"/>
    <x v="2307"/>
  </r>
  <r>
    <n v="2346"/>
    <s v="2FKMUAPFYP"/>
    <d v="2018-06-30T00:00:00"/>
    <x v="1470"/>
    <x v="3"/>
    <s v="2IHDN1IL"/>
    <s v="Customer 2346"/>
    <x v="0"/>
    <s v="USA"/>
    <x v="4"/>
    <x v="45"/>
    <n v="89364"/>
    <x v="3"/>
    <s v="P2346"/>
    <x v="0"/>
    <x v="2"/>
    <s v="Product 2346"/>
    <n v="637.54"/>
    <n v="8"/>
    <n v="0.27"/>
    <x v="2308"/>
  </r>
  <r>
    <n v="2347"/>
    <s v="SFVGQUGFXH"/>
    <d v="2014-08-05T00:00:00"/>
    <x v="1390"/>
    <x v="3"/>
    <s v="JOKQZI3Z"/>
    <s v="Customer 2347"/>
    <x v="0"/>
    <s v="USA"/>
    <x v="13"/>
    <x v="46"/>
    <n v="47943"/>
    <x v="3"/>
    <s v="P2347"/>
    <x v="0"/>
    <x v="6"/>
    <s v="Product 2347"/>
    <n v="2599.87"/>
    <n v="6"/>
    <n v="7.0000000000000007E-2"/>
    <x v="2309"/>
  </r>
  <r>
    <n v="2348"/>
    <s v="G518979MQY"/>
    <d v="2018-09-09T00:00:00"/>
    <x v="1354"/>
    <x v="3"/>
    <s v="WRQ9SE5Q"/>
    <s v="Customer 2348"/>
    <x v="1"/>
    <s v="USA"/>
    <x v="4"/>
    <x v="47"/>
    <n v="21054"/>
    <x v="1"/>
    <s v="P2348"/>
    <x v="0"/>
    <x v="9"/>
    <s v="Product 2348"/>
    <n v="3825.94"/>
    <n v="4"/>
    <n v="7.0000000000000007E-2"/>
    <x v="2310"/>
  </r>
  <r>
    <n v="2349"/>
    <s v="VQ33IHGFUT"/>
    <d v="2017-11-06T00:00:00"/>
    <x v="69"/>
    <x v="1"/>
    <s v="PE204NKV"/>
    <s v="Customer 2349"/>
    <x v="0"/>
    <s v="USA"/>
    <x v="0"/>
    <x v="48"/>
    <n v="78013"/>
    <x v="3"/>
    <s v="P2349"/>
    <x v="0"/>
    <x v="4"/>
    <s v="Product 2349"/>
    <n v="1477.07"/>
    <n v="3"/>
    <n v="0.13"/>
    <x v="2311"/>
  </r>
  <r>
    <n v="2350"/>
    <s v="WE99WQTXBR"/>
    <d v="2016-02-12T00:00:00"/>
    <x v="1005"/>
    <x v="2"/>
    <s v="FEZQ63YF"/>
    <s v="Customer 2350"/>
    <x v="1"/>
    <s v="USA"/>
    <x v="12"/>
    <x v="49"/>
    <n v="78852"/>
    <x v="1"/>
    <s v="P2350"/>
    <x v="1"/>
    <x v="5"/>
    <s v="Product 2350"/>
    <n v="1678.91"/>
    <n v="8"/>
    <n v="0.22"/>
    <x v="2312"/>
  </r>
  <r>
    <n v="2351"/>
    <s v="9B0R0MPGEB"/>
    <d v="2018-12-09T00:00:00"/>
    <x v="632"/>
    <x v="1"/>
    <s v="QSE1H63A"/>
    <s v="Customer 2351"/>
    <x v="1"/>
    <s v="USA"/>
    <x v="7"/>
    <x v="0"/>
    <n v="12353"/>
    <x v="3"/>
    <s v="P2351"/>
    <x v="1"/>
    <x v="2"/>
    <s v="Product 2351"/>
    <n v="2474.35"/>
    <n v="2"/>
    <n v="0.13"/>
    <x v="2313"/>
  </r>
  <r>
    <n v="2352"/>
    <s v="U8A76PCQ12"/>
    <d v="2014-10-19T00:00:00"/>
    <x v="1471"/>
    <x v="2"/>
    <s v="3MFT9KYL"/>
    <s v="Customer 2352"/>
    <x v="0"/>
    <s v="USA"/>
    <x v="9"/>
    <x v="1"/>
    <n v="75341"/>
    <x v="2"/>
    <s v="P2352"/>
    <x v="1"/>
    <x v="4"/>
    <s v="Product 2352"/>
    <n v="1498.93"/>
    <n v="8"/>
    <n v="0.1"/>
    <x v="2314"/>
  </r>
  <r>
    <n v="2353"/>
    <s v="GC2BB1KOE7"/>
    <d v="2014-07-07T00:00:00"/>
    <x v="609"/>
    <x v="1"/>
    <s v="6MBOFPQN"/>
    <s v="Customer 2353"/>
    <x v="1"/>
    <s v="USA"/>
    <x v="8"/>
    <x v="2"/>
    <n v="27409"/>
    <x v="3"/>
    <s v="P2353"/>
    <x v="1"/>
    <x v="1"/>
    <s v="Product 2353"/>
    <n v="4719.93"/>
    <n v="1"/>
    <n v="0.03"/>
    <x v="2315"/>
  </r>
  <r>
    <n v="2354"/>
    <s v="L5XPVDV8AM"/>
    <d v="2018-08-12T00:00:00"/>
    <x v="1240"/>
    <x v="2"/>
    <s v="SUXLK78F"/>
    <s v="Customer 2354"/>
    <x v="2"/>
    <s v="USA"/>
    <x v="3"/>
    <x v="3"/>
    <n v="13177"/>
    <x v="2"/>
    <s v="P2354"/>
    <x v="2"/>
    <x v="8"/>
    <s v="Product 2354"/>
    <n v="162.32"/>
    <n v="1"/>
    <n v="0.18"/>
    <x v="2316"/>
  </r>
  <r>
    <n v="2355"/>
    <s v="HWB7YLPHME"/>
    <d v="2019-02-23T00:00:00"/>
    <x v="779"/>
    <x v="3"/>
    <s v="C23Q2D7P"/>
    <s v="Customer 2355"/>
    <x v="1"/>
    <s v="USA"/>
    <x v="8"/>
    <x v="4"/>
    <n v="27582"/>
    <x v="3"/>
    <s v="P2355"/>
    <x v="0"/>
    <x v="1"/>
    <s v="Product 2355"/>
    <n v="2584.98"/>
    <n v="3"/>
    <n v="0.28000000000000003"/>
    <x v="2317"/>
  </r>
  <r>
    <n v="2356"/>
    <s v="6WJFTELEWY"/>
    <d v="2016-02-16T00:00:00"/>
    <x v="774"/>
    <x v="3"/>
    <s v="4ISO4CVN"/>
    <s v="Customer 2356"/>
    <x v="1"/>
    <s v="USA"/>
    <x v="7"/>
    <x v="5"/>
    <n v="14598"/>
    <x v="0"/>
    <s v="P2356"/>
    <x v="0"/>
    <x v="1"/>
    <s v="Product 2356"/>
    <n v="2562.65"/>
    <n v="3"/>
    <n v="0.22"/>
    <x v="2318"/>
  </r>
  <r>
    <n v="2357"/>
    <s v="1YX145DWL1"/>
    <d v="2014-01-05T00:00:00"/>
    <x v="1472"/>
    <x v="3"/>
    <s v="H546B01Z"/>
    <s v="Customer 2357"/>
    <x v="0"/>
    <s v="USA"/>
    <x v="19"/>
    <x v="6"/>
    <n v="74605"/>
    <x v="2"/>
    <s v="P2357"/>
    <x v="1"/>
    <x v="9"/>
    <s v="Product 2357"/>
    <n v="2182.5"/>
    <n v="5"/>
    <n v="0.15"/>
    <x v="2319"/>
  </r>
  <r>
    <n v="2358"/>
    <s v="W5964QAC20"/>
    <d v="2019-07-18T00:00:00"/>
    <x v="75"/>
    <x v="2"/>
    <s v="AZKYCXFQ"/>
    <s v="Customer 2358"/>
    <x v="1"/>
    <s v="USA"/>
    <x v="3"/>
    <x v="7"/>
    <n v="10711"/>
    <x v="0"/>
    <s v="P2358"/>
    <x v="1"/>
    <x v="3"/>
    <s v="Product 2358"/>
    <n v="1053.67"/>
    <n v="2"/>
    <n v="0.04"/>
    <x v="2320"/>
  </r>
  <r>
    <n v="2359"/>
    <s v="08DUFFGC74"/>
    <d v="2019-12-18T00:00:00"/>
    <x v="293"/>
    <x v="2"/>
    <s v="O49UTUGE"/>
    <s v="Customer 2359"/>
    <x v="2"/>
    <s v="USA"/>
    <x v="15"/>
    <x v="8"/>
    <n v="97982"/>
    <x v="1"/>
    <s v="P2359"/>
    <x v="2"/>
    <x v="0"/>
    <s v="Product 2359"/>
    <n v="396.66"/>
    <n v="1"/>
    <n v="0.18"/>
    <x v="2321"/>
  </r>
  <r>
    <n v="2360"/>
    <s v="NDG47T20Z9"/>
    <d v="2016-04-09T00:00:00"/>
    <x v="1473"/>
    <x v="0"/>
    <s v="DE643AJX"/>
    <s v="Customer 2360"/>
    <x v="1"/>
    <s v="USA"/>
    <x v="16"/>
    <x v="9"/>
    <n v="32183"/>
    <x v="2"/>
    <s v="P2360"/>
    <x v="1"/>
    <x v="6"/>
    <s v="Product 2360"/>
    <n v="104.9"/>
    <n v="9"/>
    <n v="7.0000000000000007E-2"/>
    <x v="2322"/>
  </r>
  <r>
    <n v="2361"/>
    <s v="3BRZNW02JS"/>
    <d v="2017-03-07T00:00:00"/>
    <x v="1474"/>
    <x v="1"/>
    <s v="D9I5VGJJ"/>
    <s v="Customer 2361"/>
    <x v="0"/>
    <s v="USA"/>
    <x v="5"/>
    <x v="10"/>
    <n v="27269"/>
    <x v="1"/>
    <s v="P2361"/>
    <x v="1"/>
    <x v="3"/>
    <s v="Product 2361"/>
    <n v="3847.99"/>
    <n v="1"/>
    <n v="0.26"/>
    <x v="2323"/>
  </r>
  <r>
    <n v="2362"/>
    <s v="E8EL91WLLX"/>
    <d v="2016-06-09T00:00:00"/>
    <x v="34"/>
    <x v="2"/>
    <s v="EPCS2S2Y"/>
    <s v="Customer 2362"/>
    <x v="1"/>
    <s v="USA"/>
    <x v="7"/>
    <x v="11"/>
    <n v="42440"/>
    <x v="2"/>
    <s v="P2362"/>
    <x v="0"/>
    <x v="2"/>
    <s v="Product 2362"/>
    <n v="1714.89"/>
    <n v="8"/>
    <n v="0.45"/>
    <x v="2324"/>
  </r>
  <r>
    <n v="2363"/>
    <s v="5PKHII05B6"/>
    <d v="2017-05-14T00:00:00"/>
    <x v="496"/>
    <x v="3"/>
    <s v="OSR7CO3T"/>
    <s v="Customer 2363"/>
    <x v="2"/>
    <s v="USA"/>
    <x v="14"/>
    <x v="12"/>
    <n v="26916"/>
    <x v="1"/>
    <s v="P2363"/>
    <x v="0"/>
    <x v="4"/>
    <s v="Product 2363"/>
    <n v="4196.71"/>
    <n v="7"/>
    <n v="0.5"/>
    <x v="2325"/>
  </r>
  <r>
    <n v="2364"/>
    <s v="3MS3I53R5R"/>
    <d v="2015-02-27T00:00:00"/>
    <x v="740"/>
    <x v="2"/>
    <s v="S13BHTO0"/>
    <s v="Customer 2364"/>
    <x v="0"/>
    <s v="USA"/>
    <x v="4"/>
    <x v="13"/>
    <n v="46143"/>
    <x v="3"/>
    <s v="P2364"/>
    <x v="0"/>
    <x v="6"/>
    <s v="Product 2364"/>
    <n v="1279.96"/>
    <n v="3"/>
    <n v="0.23"/>
    <x v="2326"/>
  </r>
  <r>
    <n v="2365"/>
    <s v="MWQQK7W3AM"/>
    <d v="2019-08-17T00:00:00"/>
    <x v="1253"/>
    <x v="3"/>
    <s v="P1RP1HKF"/>
    <s v="Customer 2365"/>
    <x v="0"/>
    <s v="USA"/>
    <x v="6"/>
    <x v="14"/>
    <n v="79427"/>
    <x v="0"/>
    <s v="P2365"/>
    <x v="0"/>
    <x v="7"/>
    <s v="Product 2365"/>
    <n v="3719.95"/>
    <n v="2"/>
    <n v="0.21"/>
    <x v="2327"/>
  </r>
  <r>
    <n v="2366"/>
    <s v="9J69G03SIB"/>
    <d v="2019-06-13T00:00:00"/>
    <x v="931"/>
    <x v="2"/>
    <s v="ITGJDUOD"/>
    <s v="Customer 2366"/>
    <x v="1"/>
    <s v="USA"/>
    <x v="6"/>
    <x v="15"/>
    <n v="20335"/>
    <x v="3"/>
    <s v="P2366"/>
    <x v="1"/>
    <x v="5"/>
    <s v="Product 2366"/>
    <n v="1382.44"/>
    <n v="4"/>
    <n v="0.11"/>
    <x v="2328"/>
  </r>
  <r>
    <n v="2367"/>
    <s v="8N6FGR7AI9"/>
    <d v="2017-04-01T00:00:00"/>
    <x v="181"/>
    <x v="2"/>
    <s v="OCAFCGKK"/>
    <s v="Customer 2367"/>
    <x v="1"/>
    <s v="USA"/>
    <x v="2"/>
    <x v="16"/>
    <n v="32382"/>
    <x v="2"/>
    <s v="P2367"/>
    <x v="0"/>
    <x v="4"/>
    <s v="Product 2367"/>
    <n v="4173.16"/>
    <n v="5"/>
    <n v="0.32"/>
    <x v="2329"/>
  </r>
  <r>
    <n v="2368"/>
    <s v="1A3KR3E5Z4"/>
    <d v="2019-11-16T00:00:00"/>
    <x v="783"/>
    <x v="1"/>
    <s v="ALN5VHEW"/>
    <s v="Customer 2368"/>
    <x v="2"/>
    <s v="USA"/>
    <x v="7"/>
    <x v="17"/>
    <n v="90002"/>
    <x v="2"/>
    <s v="P2368"/>
    <x v="0"/>
    <x v="4"/>
    <s v="Product 2368"/>
    <n v="3351.09"/>
    <n v="3"/>
    <n v="0.18"/>
    <x v="2330"/>
  </r>
  <r>
    <n v="2369"/>
    <s v="8KL8CH4C6J"/>
    <d v="2014-06-02T00:00:00"/>
    <x v="458"/>
    <x v="0"/>
    <s v="QZQA8QAY"/>
    <s v="Customer 2369"/>
    <x v="1"/>
    <s v="USA"/>
    <x v="4"/>
    <x v="18"/>
    <n v="43879"/>
    <x v="3"/>
    <s v="P2369"/>
    <x v="1"/>
    <x v="9"/>
    <s v="Product 2369"/>
    <n v="3937.62"/>
    <n v="1"/>
    <n v="0.26"/>
    <x v="2331"/>
  </r>
  <r>
    <n v="2370"/>
    <s v="TUK6JO4YW6"/>
    <d v="2014-05-09T00:00:00"/>
    <x v="1294"/>
    <x v="1"/>
    <s v="Z3J2LJH0"/>
    <s v="Customer 2370"/>
    <x v="1"/>
    <s v="USA"/>
    <x v="14"/>
    <x v="19"/>
    <n v="25342"/>
    <x v="0"/>
    <s v="P2370"/>
    <x v="2"/>
    <x v="9"/>
    <s v="Product 2370"/>
    <n v="2528.5300000000002"/>
    <n v="7"/>
    <n v="0.48"/>
    <x v="2332"/>
  </r>
  <r>
    <n v="2371"/>
    <s v="RNZUX0ZLUJ"/>
    <d v="2015-06-30T00:00:00"/>
    <x v="719"/>
    <x v="2"/>
    <s v="PNFK8HRB"/>
    <s v="Customer 2371"/>
    <x v="0"/>
    <s v="USA"/>
    <x v="10"/>
    <x v="20"/>
    <n v="72161"/>
    <x v="2"/>
    <s v="P2371"/>
    <x v="1"/>
    <x v="1"/>
    <s v="Product 2371"/>
    <n v="2044.09"/>
    <n v="9"/>
    <n v="0.2"/>
    <x v="2333"/>
  </r>
  <r>
    <n v="2372"/>
    <s v="8N6M0FZEN8"/>
    <d v="2017-08-29T00:00:00"/>
    <x v="1475"/>
    <x v="3"/>
    <s v="4WOXZ7NF"/>
    <s v="Customer 2372"/>
    <x v="0"/>
    <s v="USA"/>
    <x v="3"/>
    <x v="21"/>
    <n v="33282"/>
    <x v="2"/>
    <s v="P2372"/>
    <x v="1"/>
    <x v="7"/>
    <s v="Product 2372"/>
    <n v="3860.56"/>
    <n v="4"/>
    <n v="0.33"/>
    <x v="2334"/>
  </r>
  <r>
    <n v="2373"/>
    <s v="XAHPNK2211"/>
    <d v="2019-03-27T00:00:00"/>
    <x v="1476"/>
    <x v="1"/>
    <s v="0P20ONCZ"/>
    <s v="Customer 2373"/>
    <x v="2"/>
    <s v="USA"/>
    <x v="10"/>
    <x v="22"/>
    <n v="29919"/>
    <x v="0"/>
    <s v="P2373"/>
    <x v="1"/>
    <x v="2"/>
    <s v="Product 2373"/>
    <n v="3771.72"/>
    <n v="8"/>
    <n v="0.42"/>
    <x v="2335"/>
  </r>
  <r>
    <n v="2374"/>
    <s v="TBGCMGGI4C"/>
    <d v="2019-11-29T00:00:00"/>
    <x v="379"/>
    <x v="2"/>
    <s v="U8HI2FXE"/>
    <s v="Customer 2374"/>
    <x v="0"/>
    <s v="USA"/>
    <x v="0"/>
    <x v="23"/>
    <n v="17154"/>
    <x v="2"/>
    <s v="P2374"/>
    <x v="0"/>
    <x v="5"/>
    <s v="Product 2374"/>
    <n v="3950.83"/>
    <n v="7"/>
    <n v="0.09"/>
    <x v="2336"/>
  </r>
  <r>
    <n v="2375"/>
    <s v="D9FN8SG0DQ"/>
    <d v="2014-09-29T00:00:00"/>
    <x v="1477"/>
    <x v="0"/>
    <s v="VRYFW4A6"/>
    <s v="Customer 2375"/>
    <x v="1"/>
    <s v="USA"/>
    <x v="9"/>
    <x v="24"/>
    <n v="39642"/>
    <x v="0"/>
    <s v="P2375"/>
    <x v="1"/>
    <x v="8"/>
    <s v="Product 2375"/>
    <n v="4724.88"/>
    <n v="7"/>
    <n v="0.11"/>
    <x v="2337"/>
  </r>
  <r>
    <n v="2376"/>
    <s v="H21HABQPNZ"/>
    <d v="2015-10-14T00:00:00"/>
    <x v="1478"/>
    <x v="1"/>
    <s v="6HWFATRZ"/>
    <s v="Customer 2376"/>
    <x v="1"/>
    <s v="USA"/>
    <x v="0"/>
    <x v="25"/>
    <n v="32117"/>
    <x v="2"/>
    <s v="P2376"/>
    <x v="0"/>
    <x v="1"/>
    <s v="Product 2376"/>
    <n v="1274.6500000000001"/>
    <n v="10"/>
    <n v="0.31"/>
    <x v="2338"/>
  </r>
  <r>
    <n v="2377"/>
    <s v="N47KL3I8FB"/>
    <d v="2015-07-07T00:00:00"/>
    <x v="195"/>
    <x v="2"/>
    <s v="7E4ZBE6X"/>
    <s v="Customer 2377"/>
    <x v="2"/>
    <s v="USA"/>
    <x v="3"/>
    <x v="26"/>
    <n v="98631"/>
    <x v="0"/>
    <s v="P2377"/>
    <x v="0"/>
    <x v="4"/>
    <s v="Product 2377"/>
    <n v="1081.4100000000001"/>
    <n v="8"/>
    <n v="0.37"/>
    <x v="2339"/>
  </r>
  <r>
    <n v="2378"/>
    <s v="AJLTI7FCON"/>
    <d v="2017-10-22T00:00:00"/>
    <x v="1479"/>
    <x v="2"/>
    <s v="N8LEWXRA"/>
    <s v="Customer 2378"/>
    <x v="0"/>
    <s v="USA"/>
    <x v="11"/>
    <x v="27"/>
    <n v="21314"/>
    <x v="1"/>
    <s v="P2378"/>
    <x v="1"/>
    <x v="5"/>
    <s v="Product 2378"/>
    <n v="707.99"/>
    <n v="3"/>
    <n v="0.37"/>
    <x v="2340"/>
  </r>
  <r>
    <n v="2379"/>
    <s v="TRS35HMCXW"/>
    <d v="2016-06-27T00:00:00"/>
    <x v="1425"/>
    <x v="1"/>
    <s v="0T7MCJDL"/>
    <s v="Customer 2379"/>
    <x v="2"/>
    <s v="USA"/>
    <x v="14"/>
    <x v="28"/>
    <n v="91483"/>
    <x v="3"/>
    <s v="P2379"/>
    <x v="0"/>
    <x v="0"/>
    <s v="Product 2379"/>
    <n v="1277.6500000000001"/>
    <n v="9"/>
    <n v="0.02"/>
    <x v="2341"/>
  </r>
  <r>
    <n v="2380"/>
    <s v="RLUB08P75E"/>
    <d v="2018-09-22T00:00:00"/>
    <x v="882"/>
    <x v="2"/>
    <s v="27HHL91D"/>
    <s v="Customer 2380"/>
    <x v="2"/>
    <s v="USA"/>
    <x v="2"/>
    <x v="29"/>
    <n v="25380"/>
    <x v="3"/>
    <s v="P2380"/>
    <x v="1"/>
    <x v="2"/>
    <s v="Product 2380"/>
    <n v="267.42"/>
    <n v="8"/>
    <n v="7.0000000000000007E-2"/>
    <x v="2342"/>
  </r>
  <r>
    <n v="2381"/>
    <s v="O5E437565H"/>
    <d v="2014-07-12T00:00:00"/>
    <x v="1020"/>
    <x v="2"/>
    <s v="0072ST20"/>
    <s v="Customer 2381"/>
    <x v="1"/>
    <s v="USA"/>
    <x v="15"/>
    <x v="30"/>
    <n v="55109"/>
    <x v="3"/>
    <s v="P2381"/>
    <x v="2"/>
    <x v="6"/>
    <s v="Product 2381"/>
    <n v="3716.81"/>
    <n v="7"/>
    <n v="0.18"/>
    <x v="2343"/>
  </r>
  <r>
    <n v="2382"/>
    <s v="YSRRAYTXTD"/>
    <d v="2019-08-26T00:00:00"/>
    <x v="1480"/>
    <x v="0"/>
    <s v="YTW6NOSU"/>
    <s v="Customer 2382"/>
    <x v="2"/>
    <s v="USA"/>
    <x v="15"/>
    <x v="31"/>
    <n v="14745"/>
    <x v="2"/>
    <s v="P2382"/>
    <x v="0"/>
    <x v="1"/>
    <s v="Product 2382"/>
    <n v="4546.25"/>
    <n v="2"/>
    <n v="0.06"/>
    <x v="2344"/>
  </r>
  <r>
    <n v="2383"/>
    <s v="UEFADG87TG"/>
    <d v="2014-08-05T00:00:00"/>
    <x v="1394"/>
    <x v="2"/>
    <s v="S6FGXPAC"/>
    <s v="Customer 2383"/>
    <x v="2"/>
    <s v="USA"/>
    <x v="2"/>
    <x v="32"/>
    <n v="94764"/>
    <x v="2"/>
    <s v="P2383"/>
    <x v="1"/>
    <x v="3"/>
    <s v="Product 2383"/>
    <n v="3491.24"/>
    <n v="3"/>
    <n v="0.36"/>
    <x v="2345"/>
  </r>
  <r>
    <n v="2384"/>
    <s v="DYF3EQ2LJ2"/>
    <d v="2018-08-28T00:00:00"/>
    <x v="1481"/>
    <x v="2"/>
    <s v="6TANCSD4"/>
    <s v="Customer 2384"/>
    <x v="2"/>
    <s v="USA"/>
    <x v="16"/>
    <x v="33"/>
    <n v="54307"/>
    <x v="1"/>
    <s v="P2384"/>
    <x v="2"/>
    <x v="1"/>
    <s v="Product 2384"/>
    <n v="2804.98"/>
    <n v="2"/>
    <n v="0.24"/>
    <x v="2346"/>
  </r>
  <r>
    <n v="2385"/>
    <s v="PLMXL4Q2OK"/>
    <d v="2014-07-04T00:00:00"/>
    <x v="1482"/>
    <x v="0"/>
    <s v="E0WK8O85"/>
    <s v="Customer 2385"/>
    <x v="0"/>
    <s v="USA"/>
    <x v="11"/>
    <x v="34"/>
    <n v="27877"/>
    <x v="1"/>
    <s v="P2385"/>
    <x v="2"/>
    <x v="8"/>
    <s v="Product 2385"/>
    <n v="1805.39"/>
    <n v="6"/>
    <n v="0.36"/>
    <x v="2347"/>
  </r>
  <r>
    <n v="2386"/>
    <s v="7MRNSUNY6E"/>
    <d v="2016-01-06T00:00:00"/>
    <x v="336"/>
    <x v="2"/>
    <s v="J2146K2P"/>
    <s v="Customer 2386"/>
    <x v="2"/>
    <s v="USA"/>
    <x v="5"/>
    <x v="35"/>
    <n v="57826"/>
    <x v="3"/>
    <s v="P2386"/>
    <x v="2"/>
    <x v="7"/>
    <s v="Product 2386"/>
    <n v="3650.15"/>
    <n v="3"/>
    <n v="0.21"/>
    <x v="2348"/>
  </r>
  <r>
    <n v="2387"/>
    <s v="RVJKP1SM1D"/>
    <d v="2017-07-28T00:00:00"/>
    <x v="1483"/>
    <x v="0"/>
    <s v="4A5FPTYI"/>
    <s v="Customer 2387"/>
    <x v="1"/>
    <s v="USA"/>
    <x v="10"/>
    <x v="36"/>
    <n v="47073"/>
    <x v="1"/>
    <s v="P2387"/>
    <x v="0"/>
    <x v="3"/>
    <s v="Product 2387"/>
    <n v="4446.46"/>
    <n v="7"/>
    <n v="0.44"/>
    <x v="2349"/>
  </r>
  <r>
    <n v="2388"/>
    <s v="85VL4XXWPR"/>
    <d v="2018-02-16T00:00:00"/>
    <x v="755"/>
    <x v="2"/>
    <s v="YIS6E7UE"/>
    <s v="Customer 2388"/>
    <x v="1"/>
    <s v="USA"/>
    <x v="19"/>
    <x v="37"/>
    <n v="69156"/>
    <x v="2"/>
    <s v="P2388"/>
    <x v="0"/>
    <x v="4"/>
    <s v="Product 2388"/>
    <n v="939.12"/>
    <n v="5"/>
    <n v="0.11"/>
    <x v="2350"/>
  </r>
  <r>
    <n v="2389"/>
    <s v="J9YVJ4TZ6R"/>
    <d v="2015-08-10T00:00:00"/>
    <x v="1400"/>
    <x v="2"/>
    <s v="ZNR6UHAK"/>
    <s v="Customer 2389"/>
    <x v="1"/>
    <s v="USA"/>
    <x v="1"/>
    <x v="38"/>
    <n v="22813"/>
    <x v="2"/>
    <s v="P2389"/>
    <x v="2"/>
    <x v="5"/>
    <s v="Product 2389"/>
    <n v="2484.7600000000002"/>
    <n v="7"/>
    <n v="0.35"/>
    <x v="2351"/>
  </r>
  <r>
    <n v="2390"/>
    <s v="NPXJ36DZ9T"/>
    <d v="2017-01-29T00:00:00"/>
    <x v="1484"/>
    <x v="2"/>
    <s v="OH5T8NXM"/>
    <s v="Customer 2390"/>
    <x v="0"/>
    <s v="USA"/>
    <x v="0"/>
    <x v="39"/>
    <n v="30174"/>
    <x v="3"/>
    <s v="P2390"/>
    <x v="1"/>
    <x v="0"/>
    <s v="Product 2390"/>
    <n v="2383.91"/>
    <n v="6"/>
    <n v="7.0000000000000007E-2"/>
    <x v="2352"/>
  </r>
  <r>
    <n v="2391"/>
    <s v="BJP4TBFZ6O"/>
    <d v="2014-08-21T00:00:00"/>
    <x v="1104"/>
    <x v="1"/>
    <s v="WNYIZ4LC"/>
    <s v="Customer 2391"/>
    <x v="1"/>
    <s v="USA"/>
    <x v="7"/>
    <x v="40"/>
    <n v="84803"/>
    <x v="3"/>
    <s v="P2391"/>
    <x v="0"/>
    <x v="8"/>
    <s v="Product 2391"/>
    <n v="3467.46"/>
    <n v="7"/>
    <n v="0.34"/>
    <x v="2353"/>
  </r>
  <r>
    <n v="2392"/>
    <s v="5NISC6UEXW"/>
    <d v="2017-12-24T00:00:00"/>
    <x v="232"/>
    <x v="0"/>
    <s v="JWT8DXKS"/>
    <s v="Customer 2392"/>
    <x v="0"/>
    <s v="USA"/>
    <x v="17"/>
    <x v="41"/>
    <n v="59236"/>
    <x v="0"/>
    <s v="P2392"/>
    <x v="0"/>
    <x v="6"/>
    <s v="Product 2392"/>
    <n v="417.76"/>
    <n v="8"/>
    <n v="0.34"/>
    <x v="2354"/>
  </r>
  <r>
    <n v="2393"/>
    <s v="3N8I8GNIMK"/>
    <d v="2018-07-23T00:00:00"/>
    <x v="1485"/>
    <x v="0"/>
    <s v="4IQWWLRL"/>
    <s v="Customer 2393"/>
    <x v="2"/>
    <s v="USA"/>
    <x v="9"/>
    <x v="42"/>
    <n v="92345"/>
    <x v="1"/>
    <s v="P2393"/>
    <x v="0"/>
    <x v="0"/>
    <s v="Product 2393"/>
    <n v="1520.41"/>
    <n v="2"/>
    <n v="0.45"/>
    <x v="2355"/>
  </r>
  <r>
    <n v="2394"/>
    <s v="B27JSUO06T"/>
    <d v="2019-12-13T00:00:00"/>
    <x v="1486"/>
    <x v="0"/>
    <s v="1M978NWA"/>
    <s v="Customer 2394"/>
    <x v="0"/>
    <s v="USA"/>
    <x v="2"/>
    <x v="43"/>
    <n v="70561"/>
    <x v="2"/>
    <s v="P2394"/>
    <x v="2"/>
    <x v="9"/>
    <s v="Product 2394"/>
    <n v="2910.6"/>
    <n v="8"/>
    <n v="0.1"/>
    <x v="2356"/>
  </r>
  <r>
    <n v="2395"/>
    <s v="LPXZ4KFD35"/>
    <d v="2016-05-14T00:00:00"/>
    <x v="1164"/>
    <x v="3"/>
    <s v="HVWYH0CW"/>
    <s v="Customer 2395"/>
    <x v="0"/>
    <s v="USA"/>
    <x v="17"/>
    <x v="44"/>
    <n v="74869"/>
    <x v="2"/>
    <s v="P2395"/>
    <x v="1"/>
    <x v="1"/>
    <s v="Product 2395"/>
    <n v="3652.37"/>
    <n v="6"/>
    <n v="0.09"/>
    <x v="2357"/>
  </r>
  <r>
    <n v="2396"/>
    <s v="ATUAKIS82Z"/>
    <d v="2014-12-08T00:00:00"/>
    <x v="1487"/>
    <x v="3"/>
    <s v="BI3NWZAC"/>
    <s v="Customer 2396"/>
    <x v="1"/>
    <s v="USA"/>
    <x v="5"/>
    <x v="45"/>
    <n v="84194"/>
    <x v="0"/>
    <s v="P2396"/>
    <x v="1"/>
    <x v="1"/>
    <s v="Product 2396"/>
    <n v="1379.61"/>
    <n v="9"/>
    <n v="0.31"/>
    <x v="2358"/>
  </r>
  <r>
    <n v="2397"/>
    <s v="PV9N70UP9K"/>
    <d v="2019-08-20T00:00:00"/>
    <x v="1488"/>
    <x v="3"/>
    <s v="LRLRUI0Y"/>
    <s v="Customer 2397"/>
    <x v="1"/>
    <s v="USA"/>
    <x v="15"/>
    <x v="46"/>
    <n v="30474"/>
    <x v="0"/>
    <s v="P2397"/>
    <x v="2"/>
    <x v="8"/>
    <s v="Product 2397"/>
    <n v="4272.3999999999996"/>
    <n v="6"/>
    <n v="0.11"/>
    <x v="2359"/>
  </r>
  <r>
    <n v="2398"/>
    <s v="MXV0PQ213T"/>
    <d v="2019-05-07T00:00:00"/>
    <x v="1489"/>
    <x v="1"/>
    <s v="8ZSJM3UA"/>
    <s v="Customer 2398"/>
    <x v="2"/>
    <s v="USA"/>
    <x v="2"/>
    <x v="47"/>
    <n v="11046"/>
    <x v="3"/>
    <s v="P2398"/>
    <x v="0"/>
    <x v="0"/>
    <s v="Product 2398"/>
    <n v="3360.25"/>
    <n v="8"/>
    <n v="0.04"/>
    <x v="2360"/>
  </r>
  <r>
    <n v="2399"/>
    <s v="XSW25FMU2H"/>
    <d v="2014-05-21T00:00:00"/>
    <x v="1490"/>
    <x v="1"/>
    <s v="GFJU9TAO"/>
    <s v="Customer 2399"/>
    <x v="0"/>
    <s v="USA"/>
    <x v="16"/>
    <x v="48"/>
    <n v="36757"/>
    <x v="0"/>
    <s v="P2399"/>
    <x v="1"/>
    <x v="4"/>
    <s v="Product 2399"/>
    <n v="4329.47"/>
    <n v="6"/>
    <n v="0.38"/>
    <x v="2361"/>
  </r>
  <r>
    <n v="2400"/>
    <s v="S0T6M4L56O"/>
    <d v="2015-12-15T00:00:00"/>
    <x v="733"/>
    <x v="0"/>
    <s v="66IBAC1Y"/>
    <s v="Customer 2400"/>
    <x v="2"/>
    <s v="USA"/>
    <x v="10"/>
    <x v="49"/>
    <n v="49813"/>
    <x v="1"/>
    <s v="P2400"/>
    <x v="1"/>
    <x v="6"/>
    <s v="Product 2400"/>
    <n v="3626.46"/>
    <n v="5"/>
    <n v="0"/>
    <x v="2362"/>
  </r>
  <r>
    <n v="2401"/>
    <s v="V3RJI7FRTD"/>
    <d v="2014-09-07T00:00:00"/>
    <x v="163"/>
    <x v="3"/>
    <s v="3BLF7Q11"/>
    <s v="Customer 2401"/>
    <x v="2"/>
    <s v="USA"/>
    <x v="7"/>
    <x v="0"/>
    <n v="64196"/>
    <x v="1"/>
    <s v="P2401"/>
    <x v="2"/>
    <x v="1"/>
    <s v="Product 2401"/>
    <n v="889.4"/>
    <n v="1"/>
    <n v="0.45"/>
    <x v="2363"/>
  </r>
  <r>
    <n v="2402"/>
    <s v="U3JQOVOST9"/>
    <d v="2017-11-04T00:00:00"/>
    <x v="745"/>
    <x v="3"/>
    <s v="R2MRF522"/>
    <s v="Customer 2402"/>
    <x v="1"/>
    <s v="USA"/>
    <x v="7"/>
    <x v="1"/>
    <n v="42519"/>
    <x v="0"/>
    <s v="P2402"/>
    <x v="1"/>
    <x v="5"/>
    <s v="Product 2402"/>
    <n v="2824"/>
    <n v="3"/>
    <n v="0.44"/>
    <x v="2364"/>
  </r>
  <r>
    <n v="2403"/>
    <s v="8HA2UV2WJJ"/>
    <d v="2018-11-21T00:00:00"/>
    <x v="1491"/>
    <x v="3"/>
    <s v="VTH8WTYS"/>
    <s v="Customer 2403"/>
    <x v="1"/>
    <s v="USA"/>
    <x v="1"/>
    <x v="2"/>
    <n v="18852"/>
    <x v="0"/>
    <s v="P2403"/>
    <x v="2"/>
    <x v="8"/>
    <s v="Product 2403"/>
    <n v="3027.29"/>
    <n v="1"/>
    <n v="0.23"/>
    <x v="2365"/>
  </r>
  <r>
    <n v="2404"/>
    <s v="3ZHMFOG40J"/>
    <d v="2017-05-09T00:00:00"/>
    <x v="836"/>
    <x v="0"/>
    <s v="9I9A8EUB"/>
    <s v="Customer 2404"/>
    <x v="0"/>
    <s v="USA"/>
    <x v="6"/>
    <x v="3"/>
    <n v="65582"/>
    <x v="0"/>
    <s v="P2404"/>
    <x v="1"/>
    <x v="3"/>
    <s v="Product 2404"/>
    <n v="4238.29"/>
    <n v="2"/>
    <n v="0.15"/>
    <x v="2366"/>
  </r>
  <r>
    <n v="2405"/>
    <s v="5U89FVZC3U"/>
    <d v="2016-10-03T00:00:00"/>
    <x v="360"/>
    <x v="2"/>
    <s v="Q6KMOP9W"/>
    <s v="Customer 2405"/>
    <x v="2"/>
    <s v="USA"/>
    <x v="15"/>
    <x v="4"/>
    <n v="49036"/>
    <x v="1"/>
    <s v="P2405"/>
    <x v="0"/>
    <x v="4"/>
    <s v="Product 2405"/>
    <n v="296.67"/>
    <n v="3"/>
    <n v="0.28999999999999998"/>
    <x v="2367"/>
  </r>
  <r>
    <n v="2406"/>
    <s v="T9P20EKL29"/>
    <d v="2014-09-06T00:00:00"/>
    <x v="953"/>
    <x v="1"/>
    <s v="LQX5QO3Z"/>
    <s v="Customer 2406"/>
    <x v="2"/>
    <s v="USA"/>
    <x v="16"/>
    <x v="5"/>
    <n v="42683"/>
    <x v="0"/>
    <s v="P2406"/>
    <x v="1"/>
    <x v="5"/>
    <s v="Product 2406"/>
    <n v="487.71"/>
    <n v="3"/>
    <n v="0.02"/>
    <x v="1180"/>
  </r>
  <r>
    <n v="2407"/>
    <s v="KR1BTHOZII"/>
    <d v="2019-01-31T00:00:00"/>
    <x v="1054"/>
    <x v="3"/>
    <s v="L1VTDBDN"/>
    <s v="Customer 2407"/>
    <x v="2"/>
    <s v="USA"/>
    <x v="1"/>
    <x v="6"/>
    <n v="10966"/>
    <x v="1"/>
    <s v="P2407"/>
    <x v="2"/>
    <x v="0"/>
    <s v="Product 2407"/>
    <n v="4752.6899999999996"/>
    <n v="9"/>
    <n v="0.25"/>
    <x v="2368"/>
  </r>
  <r>
    <n v="2408"/>
    <s v="R2JSIAEYVI"/>
    <d v="2015-03-03T00:00:00"/>
    <x v="1492"/>
    <x v="0"/>
    <s v="YS6WTT1M"/>
    <s v="Customer 2408"/>
    <x v="2"/>
    <s v="USA"/>
    <x v="16"/>
    <x v="7"/>
    <n v="21995"/>
    <x v="3"/>
    <s v="P2408"/>
    <x v="0"/>
    <x v="9"/>
    <s v="Product 2408"/>
    <n v="532.39"/>
    <n v="5"/>
    <n v="0.16"/>
    <x v="2369"/>
  </r>
  <r>
    <n v="2409"/>
    <s v="1YP3B7TTLO"/>
    <d v="2014-02-28T00:00:00"/>
    <x v="1493"/>
    <x v="3"/>
    <s v="QTGZAOFH"/>
    <s v="Customer 2409"/>
    <x v="1"/>
    <s v="USA"/>
    <x v="18"/>
    <x v="8"/>
    <n v="85253"/>
    <x v="0"/>
    <s v="P2409"/>
    <x v="0"/>
    <x v="8"/>
    <s v="Product 2409"/>
    <n v="3205.33"/>
    <n v="5"/>
    <n v="0.22"/>
    <x v="2370"/>
  </r>
  <r>
    <n v="2410"/>
    <s v="L7QZTHWF4Z"/>
    <d v="2014-01-29T00:00:00"/>
    <x v="169"/>
    <x v="1"/>
    <s v="E5RP2WND"/>
    <s v="Customer 2410"/>
    <x v="1"/>
    <s v="USA"/>
    <x v="0"/>
    <x v="9"/>
    <n v="39307"/>
    <x v="0"/>
    <s v="P2410"/>
    <x v="0"/>
    <x v="8"/>
    <s v="Product 2410"/>
    <n v="2754.36"/>
    <n v="6"/>
    <n v="0.23"/>
    <x v="2371"/>
  </r>
  <r>
    <n v="2411"/>
    <s v="ZPF5H97CS7"/>
    <d v="2019-09-21T00:00:00"/>
    <x v="1494"/>
    <x v="0"/>
    <s v="DXWER0JI"/>
    <s v="Customer 2411"/>
    <x v="1"/>
    <s v="USA"/>
    <x v="1"/>
    <x v="10"/>
    <n v="64579"/>
    <x v="3"/>
    <s v="P2411"/>
    <x v="1"/>
    <x v="3"/>
    <s v="Product 2411"/>
    <n v="4330.42"/>
    <n v="6"/>
    <n v="0.49"/>
    <x v="2372"/>
  </r>
  <r>
    <n v="2412"/>
    <s v="CU7LL6PMA3"/>
    <d v="2018-01-16T00:00:00"/>
    <x v="426"/>
    <x v="0"/>
    <s v="XQNBXC4I"/>
    <s v="Customer 2412"/>
    <x v="2"/>
    <s v="USA"/>
    <x v="6"/>
    <x v="11"/>
    <n v="30645"/>
    <x v="3"/>
    <s v="P2412"/>
    <x v="0"/>
    <x v="1"/>
    <s v="Product 2412"/>
    <n v="2833.68"/>
    <n v="3"/>
    <n v="0.08"/>
    <x v="2373"/>
  </r>
  <r>
    <n v="2413"/>
    <s v="2NOTA404LQ"/>
    <d v="2015-11-21T00:00:00"/>
    <x v="1085"/>
    <x v="1"/>
    <s v="W26XI5LM"/>
    <s v="Customer 2413"/>
    <x v="2"/>
    <s v="USA"/>
    <x v="6"/>
    <x v="12"/>
    <n v="17451"/>
    <x v="2"/>
    <s v="P2413"/>
    <x v="1"/>
    <x v="5"/>
    <s v="Product 2413"/>
    <n v="4061.38"/>
    <n v="1"/>
    <n v="0.27"/>
    <x v="2374"/>
  </r>
  <r>
    <n v="2414"/>
    <s v="PD8HOIFFFC"/>
    <d v="2019-08-21T00:00:00"/>
    <x v="1495"/>
    <x v="1"/>
    <s v="1UDMTCBT"/>
    <s v="Customer 2414"/>
    <x v="2"/>
    <s v="USA"/>
    <x v="15"/>
    <x v="13"/>
    <n v="66843"/>
    <x v="2"/>
    <s v="P2414"/>
    <x v="0"/>
    <x v="3"/>
    <s v="Product 2414"/>
    <n v="4259.46"/>
    <n v="1"/>
    <n v="0.38"/>
    <x v="2375"/>
  </r>
  <r>
    <n v="2415"/>
    <s v="2MOSNF4XRN"/>
    <d v="2018-05-07T00:00:00"/>
    <x v="1496"/>
    <x v="3"/>
    <s v="9UW3GWJK"/>
    <s v="Customer 2415"/>
    <x v="2"/>
    <s v="USA"/>
    <x v="5"/>
    <x v="14"/>
    <n v="94676"/>
    <x v="3"/>
    <s v="P2415"/>
    <x v="1"/>
    <x v="0"/>
    <s v="Product 2415"/>
    <n v="532.19000000000005"/>
    <n v="3"/>
    <n v="0.49"/>
    <x v="2376"/>
  </r>
  <r>
    <n v="2416"/>
    <s v="I96VFJVPMV"/>
    <d v="2016-09-27T00:00:00"/>
    <x v="1097"/>
    <x v="0"/>
    <s v="N720R0PB"/>
    <s v="Customer 2416"/>
    <x v="0"/>
    <s v="USA"/>
    <x v="3"/>
    <x v="15"/>
    <n v="19023"/>
    <x v="0"/>
    <s v="P2416"/>
    <x v="0"/>
    <x v="5"/>
    <s v="Product 2416"/>
    <n v="3603.4"/>
    <n v="7"/>
    <n v="0.39"/>
    <x v="2377"/>
  </r>
  <r>
    <n v="2417"/>
    <s v="MR09VBHX9X"/>
    <d v="2018-10-20T00:00:00"/>
    <x v="1497"/>
    <x v="2"/>
    <s v="AECJ9X09"/>
    <s v="Customer 2417"/>
    <x v="0"/>
    <s v="USA"/>
    <x v="0"/>
    <x v="16"/>
    <n v="49609"/>
    <x v="3"/>
    <s v="P2417"/>
    <x v="1"/>
    <x v="3"/>
    <s v="Product 2417"/>
    <n v="2871.6"/>
    <n v="7"/>
    <n v="0.09"/>
    <x v="2378"/>
  </r>
  <r>
    <n v="2418"/>
    <s v="KTQ8GS6GFQ"/>
    <d v="2016-10-08T00:00:00"/>
    <x v="558"/>
    <x v="3"/>
    <s v="DAUS3R62"/>
    <s v="Customer 2418"/>
    <x v="2"/>
    <s v="USA"/>
    <x v="7"/>
    <x v="17"/>
    <n v="91708"/>
    <x v="0"/>
    <s v="P2418"/>
    <x v="0"/>
    <x v="9"/>
    <s v="Product 2418"/>
    <n v="3544.99"/>
    <n v="7"/>
    <n v="0.33"/>
    <x v="2379"/>
  </r>
  <r>
    <n v="2419"/>
    <s v="C4TYGA6C4F"/>
    <d v="2018-07-23T00:00:00"/>
    <x v="1498"/>
    <x v="1"/>
    <s v="UKM0RGQX"/>
    <s v="Customer 2419"/>
    <x v="0"/>
    <s v="USA"/>
    <x v="14"/>
    <x v="18"/>
    <n v="36872"/>
    <x v="0"/>
    <s v="P2419"/>
    <x v="0"/>
    <x v="0"/>
    <s v="Product 2419"/>
    <n v="1488.61"/>
    <n v="8"/>
    <n v="0.49"/>
    <x v="2380"/>
  </r>
  <r>
    <n v="2420"/>
    <s v="X1W5DFC4MR"/>
    <d v="2016-12-23T00:00:00"/>
    <x v="1499"/>
    <x v="1"/>
    <s v="OI4Q0PJ6"/>
    <s v="Customer 2420"/>
    <x v="0"/>
    <s v="USA"/>
    <x v="3"/>
    <x v="19"/>
    <n v="19629"/>
    <x v="0"/>
    <s v="P2420"/>
    <x v="0"/>
    <x v="6"/>
    <s v="Product 2420"/>
    <n v="1238.8499999999999"/>
    <n v="4"/>
    <n v="0.5"/>
    <x v="5"/>
  </r>
  <r>
    <n v="2421"/>
    <s v="LPWTLV0L6B"/>
    <d v="2014-11-17T00:00:00"/>
    <x v="1500"/>
    <x v="2"/>
    <s v="TVBY7KK3"/>
    <s v="Customer 2421"/>
    <x v="2"/>
    <s v="USA"/>
    <x v="14"/>
    <x v="20"/>
    <n v="88134"/>
    <x v="3"/>
    <s v="P2421"/>
    <x v="2"/>
    <x v="7"/>
    <s v="Product 2421"/>
    <n v="4009.88"/>
    <n v="8"/>
    <n v="0.12"/>
    <x v="2381"/>
  </r>
  <r>
    <n v="2422"/>
    <s v="PW3W3LGIUJ"/>
    <d v="2016-03-16T00:00:00"/>
    <x v="362"/>
    <x v="2"/>
    <s v="9HOHLS09"/>
    <s v="Customer 2422"/>
    <x v="2"/>
    <s v="USA"/>
    <x v="2"/>
    <x v="21"/>
    <n v="82837"/>
    <x v="0"/>
    <s v="P2422"/>
    <x v="2"/>
    <x v="2"/>
    <s v="Product 2422"/>
    <n v="2274.5300000000002"/>
    <n v="5"/>
    <n v="0.27"/>
    <x v="2382"/>
  </r>
  <r>
    <n v="2423"/>
    <s v="0ACD4SIK71"/>
    <d v="2017-12-12T00:00:00"/>
    <x v="1501"/>
    <x v="1"/>
    <s v="PXWD9EXD"/>
    <s v="Customer 2423"/>
    <x v="0"/>
    <s v="USA"/>
    <x v="7"/>
    <x v="22"/>
    <n v="64961"/>
    <x v="3"/>
    <s v="P2423"/>
    <x v="2"/>
    <x v="3"/>
    <s v="Product 2423"/>
    <n v="3964.91"/>
    <n v="5"/>
    <n v="0.36"/>
    <x v="2383"/>
  </r>
  <r>
    <n v="2424"/>
    <s v="X4G3W5YJX8"/>
    <d v="2017-04-18T00:00:00"/>
    <x v="7"/>
    <x v="0"/>
    <s v="MSUU2AGK"/>
    <s v="Customer 2424"/>
    <x v="0"/>
    <s v="USA"/>
    <x v="4"/>
    <x v="23"/>
    <n v="55754"/>
    <x v="2"/>
    <s v="P2424"/>
    <x v="0"/>
    <x v="5"/>
    <s v="Product 2424"/>
    <n v="2215.42"/>
    <n v="1"/>
    <n v="0.21"/>
    <x v="2384"/>
  </r>
  <r>
    <n v="2425"/>
    <s v="U6ZKPNN8TF"/>
    <d v="2019-08-14T00:00:00"/>
    <x v="813"/>
    <x v="2"/>
    <s v="T89T16IW"/>
    <s v="Customer 2425"/>
    <x v="1"/>
    <s v="USA"/>
    <x v="12"/>
    <x v="24"/>
    <n v="39945"/>
    <x v="2"/>
    <s v="P2425"/>
    <x v="0"/>
    <x v="8"/>
    <s v="Product 2425"/>
    <n v="1153.97"/>
    <n v="5"/>
    <n v="0.15"/>
    <x v="2385"/>
  </r>
  <r>
    <n v="2426"/>
    <s v="NJJMJLQMRY"/>
    <d v="2017-08-24T00:00:00"/>
    <x v="1306"/>
    <x v="3"/>
    <s v="S3EOFSW5"/>
    <s v="Customer 2426"/>
    <x v="0"/>
    <s v="USA"/>
    <x v="6"/>
    <x v="25"/>
    <n v="61845"/>
    <x v="2"/>
    <s v="P2426"/>
    <x v="0"/>
    <x v="0"/>
    <s v="Product 2426"/>
    <n v="3313.44"/>
    <n v="7"/>
    <n v="0.37"/>
    <x v="2386"/>
  </r>
  <r>
    <n v="2427"/>
    <s v="2GATKXKIXX"/>
    <d v="2016-12-19T00:00:00"/>
    <x v="1502"/>
    <x v="3"/>
    <s v="XDMDUNWM"/>
    <s v="Customer 2427"/>
    <x v="0"/>
    <s v="USA"/>
    <x v="10"/>
    <x v="26"/>
    <n v="76104"/>
    <x v="3"/>
    <s v="P2427"/>
    <x v="2"/>
    <x v="7"/>
    <s v="Product 2427"/>
    <n v="1235.83"/>
    <n v="10"/>
    <n v="0.31"/>
    <x v="192"/>
  </r>
  <r>
    <n v="2428"/>
    <s v="5C7VSTTQKL"/>
    <d v="2018-05-05T00:00:00"/>
    <x v="752"/>
    <x v="0"/>
    <s v="QYRRLHG4"/>
    <s v="Customer 2428"/>
    <x v="1"/>
    <s v="USA"/>
    <x v="12"/>
    <x v="27"/>
    <n v="47642"/>
    <x v="2"/>
    <s v="P2428"/>
    <x v="0"/>
    <x v="4"/>
    <s v="Product 2428"/>
    <n v="1006.11"/>
    <n v="3"/>
    <n v="0.25"/>
    <x v="2387"/>
  </r>
  <r>
    <n v="2429"/>
    <s v="X6AIR0ODBF"/>
    <d v="2018-04-12T00:00:00"/>
    <x v="1503"/>
    <x v="2"/>
    <s v="28AJ9BFE"/>
    <s v="Customer 2429"/>
    <x v="1"/>
    <s v="USA"/>
    <x v="18"/>
    <x v="28"/>
    <n v="72106"/>
    <x v="0"/>
    <s v="P2429"/>
    <x v="2"/>
    <x v="0"/>
    <s v="Product 2429"/>
    <n v="1452.35"/>
    <n v="5"/>
    <n v="0.37"/>
    <x v="2388"/>
  </r>
  <r>
    <n v="2430"/>
    <s v="7JGXL9X4UP"/>
    <d v="2016-03-01T00:00:00"/>
    <x v="1504"/>
    <x v="3"/>
    <s v="M65QC6IA"/>
    <s v="Customer 2430"/>
    <x v="2"/>
    <s v="USA"/>
    <x v="9"/>
    <x v="29"/>
    <n v="92230"/>
    <x v="1"/>
    <s v="P2430"/>
    <x v="0"/>
    <x v="3"/>
    <s v="Product 2430"/>
    <n v="1518.6"/>
    <n v="7"/>
    <n v="0.08"/>
    <x v="2389"/>
  </r>
  <r>
    <n v="2431"/>
    <s v="J5UEM4XC63"/>
    <d v="2014-08-15T00:00:00"/>
    <x v="115"/>
    <x v="1"/>
    <s v="KOB589EN"/>
    <s v="Customer 2431"/>
    <x v="2"/>
    <s v="USA"/>
    <x v="6"/>
    <x v="30"/>
    <n v="89139"/>
    <x v="0"/>
    <s v="P2431"/>
    <x v="1"/>
    <x v="1"/>
    <s v="Product 2431"/>
    <n v="46.15"/>
    <n v="10"/>
    <n v="0.01"/>
    <x v="2390"/>
  </r>
  <r>
    <n v="2432"/>
    <s v="PXB6IXUSEP"/>
    <d v="2016-09-11T00:00:00"/>
    <x v="292"/>
    <x v="3"/>
    <s v="SGDD9M8K"/>
    <s v="Customer 2432"/>
    <x v="2"/>
    <s v="USA"/>
    <x v="12"/>
    <x v="31"/>
    <n v="29489"/>
    <x v="2"/>
    <s v="P2432"/>
    <x v="0"/>
    <x v="5"/>
    <s v="Product 2432"/>
    <n v="1433.41"/>
    <n v="10"/>
    <n v="0.28000000000000003"/>
    <x v="2391"/>
  </r>
  <r>
    <n v="2433"/>
    <s v="4QD81NI5HB"/>
    <d v="2019-05-21T00:00:00"/>
    <x v="1505"/>
    <x v="2"/>
    <s v="B8F6WPS2"/>
    <s v="Customer 2433"/>
    <x v="0"/>
    <s v="USA"/>
    <x v="14"/>
    <x v="32"/>
    <n v="83966"/>
    <x v="1"/>
    <s v="P2433"/>
    <x v="1"/>
    <x v="5"/>
    <s v="Product 2433"/>
    <n v="4680.9799999999996"/>
    <n v="10"/>
    <n v="0.33"/>
    <x v="2392"/>
  </r>
  <r>
    <n v="2434"/>
    <s v="2CRL2L79RG"/>
    <d v="2018-12-13T00:00:00"/>
    <x v="1217"/>
    <x v="0"/>
    <s v="Q46BBQ2A"/>
    <s v="Customer 2434"/>
    <x v="0"/>
    <s v="USA"/>
    <x v="5"/>
    <x v="33"/>
    <n v="81127"/>
    <x v="2"/>
    <s v="P2434"/>
    <x v="2"/>
    <x v="3"/>
    <s v="Product 2434"/>
    <n v="4165.54"/>
    <n v="3"/>
    <n v="0.11"/>
    <x v="2393"/>
  </r>
  <r>
    <n v="2435"/>
    <s v="FXA19EEB6C"/>
    <d v="2015-11-12T00:00:00"/>
    <x v="1506"/>
    <x v="2"/>
    <s v="5G2P9L6Z"/>
    <s v="Customer 2435"/>
    <x v="1"/>
    <s v="USA"/>
    <x v="14"/>
    <x v="34"/>
    <n v="24601"/>
    <x v="3"/>
    <s v="P2435"/>
    <x v="0"/>
    <x v="6"/>
    <s v="Product 2435"/>
    <n v="219.18"/>
    <n v="1"/>
    <n v="0.18"/>
    <x v="2394"/>
  </r>
  <r>
    <n v="2436"/>
    <s v="3FGP2JT1WG"/>
    <d v="2019-07-30T00:00:00"/>
    <x v="1428"/>
    <x v="1"/>
    <s v="FT5PX1EL"/>
    <s v="Customer 2436"/>
    <x v="0"/>
    <s v="USA"/>
    <x v="2"/>
    <x v="35"/>
    <n v="16373"/>
    <x v="3"/>
    <s v="P2436"/>
    <x v="2"/>
    <x v="5"/>
    <s v="Product 2436"/>
    <n v="4678.4399999999996"/>
    <n v="10"/>
    <n v="0.48"/>
    <x v="2395"/>
  </r>
  <r>
    <n v="2437"/>
    <s v="4BSEOVFJ3V"/>
    <d v="2015-10-11T00:00:00"/>
    <x v="1507"/>
    <x v="1"/>
    <s v="GH2PD06B"/>
    <s v="Customer 2437"/>
    <x v="1"/>
    <s v="USA"/>
    <x v="9"/>
    <x v="36"/>
    <n v="46026"/>
    <x v="2"/>
    <s v="P2437"/>
    <x v="2"/>
    <x v="0"/>
    <s v="Product 2437"/>
    <n v="1398.84"/>
    <n v="7"/>
    <n v="0.37"/>
    <x v="2396"/>
  </r>
  <r>
    <n v="2438"/>
    <s v="0KESPNPEY3"/>
    <d v="2016-05-24T00:00:00"/>
    <x v="557"/>
    <x v="1"/>
    <s v="E6Q74M84"/>
    <s v="Customer 2438"/>
    <x v="0"/>
    <s v="USA"/>
    <x v="19"/>
    <x v="37"/>
    <n v="73710"/>
    <x v="3"/>
    <s v="P2438"/>
    <x v="2"/>
    <x v="9"/>
    <s v="Product 2438"/>
    <n v="3109.48"/>
    <n v="10"/>
    <n v="0.3"/>
    <x v="2397"/>
  </r>
  <r>
    <n v="2439"/>
    <s v="N9KR0BK9W1"/>
    <d v="2015-06-20T00:00:00"/>
    <x v="1508"/>
    <x v="2"/>
    <s v="JM5RT8DA"/>
    <s v="Customer 2439"/>
    <x v="2"/>
    <s v="USA"/>
    <x v="4"/>
    <x v="38"/>
    <n v="39795"/>
    <x v="2"/>
    <s v="P2439"/>
    <x v="0"/>
    <x v="4"/>
    <s v="Product 2439"/>
    <n v="4545.55"/>
    <n v="8"/>
    <n v="0.32"/>
    <x v="2398"/>
  </r>
  <r>
    <n v="2440"/>
    <s v="MG00C2Z03K"/>
    <d v="2019-04-27T00:00:00"/>
    <x v="1099"/>
    <x v="2"/>
    <s v="7XGU3R2G"/>
    <s v="Customer 2440"/>
    <x v="2"/>
    <s v="USA"/>
    <x v="15"/>
    <x v="39"/>
    <n v="26238"/>
    <x v="3"/>
    <s v="P2440"/>
    <x v="0"/>
    <x v="8"/>
    <s v="Product 2440"/>
    <n v="1010.19"/>
    <n v="4"/>
    <n v="0.25"/>
    <x v="2399"/>
  </r>
  <r>
    <n v="2441"/>
    <s v="W12M4BA92H"/>
    <d v="2019-01-14T00:00:00"/>
    <x v="1509"/>
    <x v="1"/>
    <s v="ID831ZMO"/>
    <s v="Customer 2441"/>
    <x v="1"/>
    <s v="USA"/>
    <x v="3"/>
    <x v="40"/>
    <n v="75411"/>
    <x v="2"/>
    <s v="P2441"/>
    <x v="1"/>
    <x v="1"/>
    <s v="Product 2441"/>
    <n v="3728.8"/>
    <n v="1"/>
    <n v="0.32"/>
    <x v="2400"/>
  </r>
  <r>
    <n v="2442"/>
    <s v="2LZI9NV0MD"/>
    <d v="2017-06-27T00:00:00"/>
    <x v="1410"/>
    <x v="3"/>
    <s v="7WROKT85"/>
    <s v="Customer 2442"/>
    <x v="2"/>
    <s v="USA"/>
    <x v="2"/>
    <x v="41"/>
    <n v="50951"/>
    <x v="3"/>
    <s v="P2442"/>
    <x v="0"/>
    <x v="0"/>
    <s v="Product 2442"/>
    <n v="1899.84"/>
    <n v="2"/>
    <n v="0.14000000000000001"/>
    <x v="2401"/>
  </r>
  <r>
    <n v="2443"/>
    <s v="1J2HZPMM11"/>
    <d v="2017-01-10T00:00:00"/>
    <x v="1033"/>
    <x v="2"/>
    <s v="IRPHLLCU"/>
    <s v="Customer 2443"/>
    <x v="1"/>
    <s v="USA"/>
    <x v="8"/>
    <x v="42"/>
    <n v="36358"/>
    <x v="0"/>
    <s v="P2443"/>
    <x v="2"/>
    <x v="2"/>
    <s v="Product 2443"/>
    <n v="2098.2600000000002"/>
    <n v="2"/>
    <n v="0.36"/>
    <x v="2402"/>
  </r>
  <r>
    <n v="2444"/>
    <s v="IJ4TDEOA1H"/>
    <d v="2018-03-01T00:00:00"/>
    <x v="395"/>
    <x v="1"/>
    <s v="UDJXH43C"/>
    <s v="Customer 2444"/>
    <x v="1"/>
    <s v="USA"/>
    <x v="5"/>
    <x v="43"/>
    <n v="90867"/>
    <x v="3"/>
    <s v="P2444"/>
    <x v="0"/>
    <x v="9"/>
    <s v="Product 2444"/>
    <n v="4576.7700000000004"/>
    <n v="1"/>
    <n v="0.47"/>
    <x v="2403"/>
  </r>
  <r>
    <n v="2445"/>
    <s v="6LJS7SV2GH"/>
    <d v="2019-11-14T00:00:00"/>
    <x v="1273"/>
    <x v="2"/>
    <s v="U4IOM9LU"/>
    <s v="Customer 2445"/>
    <x v="2"/>
    <s v="USA"/>
    <x v="11"/>
    <x v="44"/>
    <n v="43996"/>
    <x v="2"/>
    <s v="P2445"/>
    <x v="2"/>
    <x v="0"/>
    <s v="Product 2445"/>
    <n v="3096.04"/>
    <n v="2"/>
    <n v="0.14000000000000001"/>
    <x v="2404"/>
  </r>
  <r>
    <n v="2446"/>
    <s v="LSOJ0G6GPJ"/>
    <d v="2018-05-25T00:00:00"/>
    <x v="792"/>
    <x v="3"/>
    <s v="XVXAV5TY"/>
    <s v="Customer 2446"/>
    <x v="1"/>
    <s v="USA"/>
    <x v="1"/>
    <x v="45"/>
    <n v="27132"/>
    <x v="0"/>
    <s v="P2446"/>
    <x v="2"/>
    <x v="7"/>
    <s v="Product 2446"/>
    <n v="4228.83"/>
    <n v="7"/>
    <n v="0.4"/>
    <x v="2405"/>
  </r>
  <r>
    <n v="2447"/>
    <s v="R05XRXZPM4"/>
    <d v="2014-03-16T00:00:00"/>
    <x v="1080"/>
    <x v="3"/>
    <s v="81SBKYDA"/>
    <s v="Customer 2447"/>
    <x v="2"/>
    <s v="USA"/>
    <x v="17"/>
    <x v="46"/>
    <n v="62214"/>
    <x v="0"/>
    <s v="P2447"/>
    <x v="0"/>
    <x v="3"/>
    <s v="Product 2447"/>
    <n v="2904.54"/>
    <n v="9"/>
    <n v="0.19"/>
    <x v="2406"/>
  </r>
  <r>
    <n v="2448"/>
    <s v="LPEIJFRX7T"/>
    <d v="2017-06-21T00:00:00"/>
    <x v="859"/>
    <x v="3"/>
    <s v="8XV877QB"/>
    <s v="Customer 2448"/>
    <x v="2"/>
    <s v="USA"/>
    <x v="2"/>
    <x v="47"/>
    <n v="44686"/>
    <x v="3"/>
    <s v="P2448"/>
    <x v="2"/>
    <x v="8"/>
    <s v="Product 2448"/>
    <n v="1997.71"/>
    <n v="10"/>
    <n v="0.49"/>
    <x v="2407"/>
  </r>
  <r>
    <n v="2449"/>
    <s v="3DAUXQKSMA"/>
    <d v="2016-03-17T00:00:00"/>
    <x v="1510"/>
    <x v="1"/>
    <s v="SSG4HEO6"/>
    <s v="Customer 2449"/>
    <x v="2"/>
    <s v="USA"/>
    <x v="0"/>
    <x v="48"/>
    <n v="82068"/>
    <x v="2"/>
    <s v="P2449"/>
    <x v="2"/>
    <x v="5"/>
    <s v="Product 2449"/>
    <n v="4688.58"/>
    <n v="2"/>
    <n v="0.11"/>
    <x v="2408"/>
  </r>
  <r>
    <n v="2450"/>
    <s v="H00YTZ8RRX"/>
    <d v="2016-06-01T00:00:00"/>
    <x v="478"/>
    <x v="0"/>
    <s v="16WL7E0F"/>
    <s v="Customer 2450"/>
    <x v="0"/>
    <s v="USA"/>
    <x v="13"/>
    <x v="49"/>
    <n v="31329"/>
    <x v="1"/>
    <s v="P2450"/>
    <x v="0"/>
    <x v="6"/>
    <s v="Product 2450"/>
    <n v="4972.38"/>
    <n v="6"/>
    <n v="0.33"/>
    <x v="2409"/>
  </r>
  <r>
    <n v="2451"/>
    <s v="LIMDTT5VB6"/>
    <d v="2017-09-26T00:00:00"/>
    <x v="894"/>
    <x v="1"/>
    <s v="7K3AH1PZ"/>
    <s v="Customer 2451"/>
    <x v="2"/>
    <s v="USA"/>
    <x v="5"/>
    <x v="0"/>
    <n v="96512"/>
    <x v="2"/>
    <s v="P2451"/>
    <x v="1"/>
    <x v="1"/>
    <s v="Product 2451"/>
    <n v="3766.96"/>
    <n v="2"/>
    <n v="0.34"/>
    <x v="2410"/>
  </r>
  <r>
    <n v="2452"/>
    <s v="CWWX0VWOR9"/>
    <d v="2014-08-18T00:00:00"/>
    <x v="1511"/>
    <x v="2"/>
    <s v="8Q9BXD2X"/>
    <s v="Customer 2452"/>
    <x v="2"/>
    <s v="USA"/>
    <x v="11"/>
    <x v="1"/>
    <n v="76188"/>
    <x v="0"/>
    <s v="P2452"/>
    <x v="2"/>
    <x v="2"/>
    <s v="Product 2452"/>
    <n v="432.92"/>
    <n v="5"/>
    <n v="0.2"/>
    <x v="2411"/>
  </r>
  <r>
    <n v="2453"/>
    <s v="OGERZMY6PE"/>
    <d v="2015-10-22T00:00:00"/>
    <x v="778"/>
    <x v="2"/>
    <s v="TVN22FVI"/>
    <s v="Customer 2453"/>
    <x v="0"/>
    <s v="USA"/>
    <x v="11"/>
    <x v="2"/>
    <n v="66012"/>
    <x v="1"/>
    <s v="P2453"/>
    <x v="1"/>
    <x v="6"/>
    <s v="Product 2453"/>
    <n v="3306.3"/>
    <n v="5"/>
    <n v="0.02"/>
    <x v="2412"/>
  </r>
  <r>
    <n v="2454"/>
    <s v="ZAX5BFS2SX"/>
    <d v="2018-11-27T00:00:00"/>
    <x v="1053"/>
    <x v="3"/>
    <s v="KHXL2AA8"/>
    <s v="Customer 2454"/>
    <x v="0"/>
    <s v="USA"/>
    <x v="7"/>
    <x v="3"/>
    <n v="80393"/>
    <x v="0"/>
    <s v="P2454"/>
    <x v="2"/>
    <x v="8"/>
    <s v="Product 2454"/>
    <n v="1944.8"/>
    <n v="2"/>
    <n v="0.15"/>
    <x v="2413"/>
  </r>
  <r>
    <n v="2455"/>
    <s v="TXGR5LMAVQ"/>
    <d v="2019-03-09T00:00:00"/>
    <x v="1512"/>
    <x v="1"/>
    <s v="LJTYT1ZI"/>
    <s v="Customer 2455"/>
    <x v="1"/>
    <s v="USA"/>
    <x v="0"/>
    <x v="4"/>
    <n v="98557"/>
    <x v="3"/>
    <s v="P2455"/>
    <x v="0"/>
    <x v="2"/>
    <s v="Product 2455"/>
    <n v="367.08"/>
    <n v="1"/>
    <n v="0.08"/>
    <x v="2414"/>
  </r>
  <r>
    <n v="2456"/>
    <s v="NVCHYE3D7P"/>
    <d v="2016-07-06T00:00:00"/>
    <x v="627"/>
    <x v="3"/>
    <s v="11JJXL3H"/>
    <s v="Customer 2456"/>
    <x v="2"/>
    <s v="USA"/>
    <x v="16"/>
    <x v="5"/>
    <n v="46778"/>
    <x v="3"/>
    <s v="P2456"/>
    <x v="0"/>
    <x v="8"/>
    <s v="Product 2456"/>
    <n v="2930.16"/>
    <n v="8"/>
    <n v="0.04"/>
    <x v="2415"/>
  </r>
  <r>
    <n v="2457"/>
    <s v="CC2BUPQT8T"/>
    <d v="2015-04-19T00:00:00"/>
    <x v="500"/>
    <x v="1"/>
    <s v="TZER19PO"/>
    <s v="Customer 2457"/>
    <x v="0"/>
    <s v="USA"/>
    <x v="5"/>
    <x v="6"/>
    <n v="20611"/>
    <x v="1"/>
    <s v="P2457"/>
    <x v="2"/>
    <x v="1"/>
    <s v="Product 2457"/>
    <n v="4862.41"/>
    <n v="1"/>
    <n v="0.24"/>
    <x v="2416"/>
  </r>
  <r>
    <n v="2458"/>
    <s v="UCOL0QV8TG"/>
    <d v="2014-09-02T00:00:00"/>
    <x v="46"/>
    <x v="3"/>
    <s v="345DHLML"/>
    <s v="Customer 2458"/>
    <x v="0"/>
    <s v="USA"/>
    <x v="17"/>
    <x v="7"/>
    <n v="56700"/>
    <x v="3"/>
    <s v="P2458"/>
    <x v="0"/>
    <x v="3"/>
    <s v="Product 2458"/>
    <n v="549.19000000000005"/>
    <n v="4"/>
    <n v="0.1"/>
    <x v="2417"/>
  </r>
  <r>
    <n v="2459"/>
    <s v="ZWVIMYEENI"/>
    <d v="2017-08-20T00:00:00"/>
    <x v="1513"/>
    <x v="1"/>
    <s v="S5HOP51O"/>
    <s v="Customer 2459"/>
    <x v="2"/>
    <s v="USA"/>
    <x v="18"/>
    <x v="8"/>
    <n v="79766"/>
    <x v="0"/>
    <s v="P2459"/>
    <x v="0"/>
    <x v="3"/>
    <s v="Product 2459"/>
    <n v="328.63"/>
    <n v="8"/>
    <n v="0.06"/>
    <x v="78"/>
  </r>
  <r>
    <n v="2460"/>
    <s v="UAJGLFTLQV"/>
    <d v="2015-10-06T00:00:00"/>
    <x v="307"/>
    <x v="3"/>
    <s v="0NFXEJR6"/>
    <s v="Customer 2460"/>
    <x v="1"/>
    <s v="USA"/>
    <x v="19"/>
    <x v="9"/>
    <n v="54068"/>
    <x v="0"/>
    <s v="P2460"/>
    <x v="0"/>
    <x v="1"/>
    <s v="Product 2460"/>
    <n v="2457.7199999999998"/>
    <n v="3"/>
    <n v="0.42"/>
    <x v="2418"/>
  </r>
  <r>
    <n v="2461"/>
    <s v="1YAD3CLXLM"/>
    <d v="2014-11-03T00:00:00"/>
    <x v="425"/>
    <x v="2"/>
    <s v="TV0WO1AK"/>
    <s v="Customer 2461"/>
    <x v="0"/>
    <s v="USA"/>
    <x v="2"/>
    <x v="10"/>
    <n v="26075"/>
    <x v="1"/>
    <s v="P2461"/>
    <x v="1"/>
    <x v="1"/>
    <s v="Product 2461"/>
    <n v="2748.89"/>
    <n v="7"/>
    <n v="0.35"/>
    <x v="2419"/>
  </r>
  <r>
    <n v="2462"/>
    <s v="PBTLJ9MENV"/>
    <d v="2015-04-30T00:00:00"/>
    <x v="1514"/>
    <x v="0"/>
    <s v="85IVIUCS"/>
    <s v="Customer 2462"/>
    <x v="0"/>
    <s v="USA"/>
    <x v="17"/>
    <x v="11"/>
    <n v="52378"/>
    <x v="3"/>
    <s v="P2462"/>
    <x v="2"/>
    <x v="1"/>
    <s v="Product 2462"/>
    <n v="1766.54"/>
    <n v="1"/>
    <n v="0.01"/>
    <x v="2420"/>
  </r>
  <r>
    <n v="2463"/>
    <s v="4IOZMZAVOP"/>
    <d v="2018-10-29T00:00:00"/>
    <x v="354"/>
    <x v="0"/>
    <s v="JUBTBVA3"/>
    <s v="Customer 2463"/>
    <x v="1"/>
    <s v="USA"/>
    <x v="19"/>
    <x v="12"/>
    <n v="88074"/>
    <x v="2"/>
    <s v="P2463"/>
    <x v="2"/>
    <x v="9"/>
    <s v="Product 2463"/>
    <n v="1942.43"/>
    <n v="1"/>
    <n v="0.15"/>
    <x v="1936"/>
  </r>
  <r>
    <n v="2464"/>
    <s v="O0DXZ9H77T"/>
    <d v="2018-12-04T00:00:00"/>
    <x v="436"/>
    <x v="3"/>
    <s v="5RN26JAT"/>
    <s v="Customer 2464"/>
    <x v="0"/>
    <s v="USA"/>
    <x v="9"/>
    <x v="13"/>
    <n v="92384"/>
    <x v="2"/>
    <s v="P2464"/>
    <x v="2"/>
    <x v="9"/>
    <s v="Product 2464"/>
    <n v="3540.31"/>
    <n v="1"/>
    <n v="0.27"/>
    <x v="2421"/>
  </r>
  <r>
    <n v="2465"/>
    <s v="0NJSZN9YTE"/>
    <d v="2016-11-08T00:00:00"/>
    <x v="892"/>
    <x v="3"/>
    <s v="PW3CFGXS"/>
    <s v="Customer 2465"/>
    <x v="1"/>
    <s v="USA"/>
    <x v="7"/>
    <x v="14"/>
    <n v="22271"/>
    <x v="3"/>
    <s v="P2465"/>
    <x v="2"/>
    <x v="8"/>
    <s v="Product 2465"/>
    <n v="1899.49"/>
    <n v="6"/>
    <n v="0.09"/>
    <x v="2422"/>
  </r>
  <r>
    <n v="2466"/>
    <s v="NTCK3ZKH3P"/>
    <d v="2017-12-20T00:00:00"/>
    <x v="1515"/>
    <x v="2"/>
    <s v="SRHJJOLQ"/>
    <s v="Customer 2466"/>
    <x v="0"/>
    <s v="USA"/>
    <x v="8"/>
    <x v="15"/>
    <n v="22966"/>
    <x v="3"/>
    <s v="P2466"/>
    <x v="0"/>
    <x v="6"/>
    <s v="Product 2466"/>
    <n v="2007.65"/>
    <n v="2"/>
    <n v="0.42"/>
    <x v="2423"/>
  </r>
  <r>
    <n v="2467"/>
    <s v="6UL0IGDSRD"/>
    <d v="2019-12-26T00:00:00"/>
    <x v="1516"/>
    <x v="3"/>
    <s v="GRJ40TF3"/>
    <s v="Customer 2467"/>
    <x v="0"/>
    <s v="USA"/>
    <x v="17"/>
    <x v="16"/>
    <n v="42326"/>
    <x v="2"/>
    <s v="P2467"/>
    <x v="0"/>
    <x v="4"/>
    <s v="Product 2467"/>
    <n v="3136.9"/>
    <n v="5"/>
    <n v="0.13"/>
    <x v="2424"/>
  </r>
  <r>
    <n v="2468"/>
    <s v="F8CGE1VINK"/>
    <d v="2015-03-01T00:00:00"/>
    <x v="500"/>
    <x v="0"/>
    <s v="7ED4V18N"/>
    <s v="Customer 2468"/>
    <x v="0"/>
    <s v="USA"/>
    <x v="2"/>
    <x v="17"/>
    <n v="58121"/>
    <x v="2"/>
    <s v="P2468"/>
    <x v="0"/>
    <x v="5"/>
    <s v="Product 2468"/>
    <n v="4552.0200000000004"/>
    <n v="5"/>
    <n v="0.39"/>
    <x v="2425"/>
  </r>
  <r>
    <n v="2469"/>
    <s v="7NU5QDDEEX"/>
    <d v="2017-03-02T00:00:00"/>
    <x v="1337"/>
    <x v="2"/>
    <s v="RDFZC4RW"/>
    <s v="Customer 2469"/>
    <x v="2"/>
    <s v="USA"/>
    <x v="2"/>
    <x v="18"/>
    <n v="90234"/>
    <x v="0"/>
    <s v="P2469"/>
    <x v="1"/>
    <x v="4"/>
    <s v="Product 2469"/>
    <n v="3758.62"/>
    <n v="2"/>
    <n v="0.17"/>
    <x v="2426"/>
  </r>
  <r>
    <n v="2470"/>
    <s v="OAWM36SCIL"/>
    <d v="2017-03-29T00:00:00"/>
    <x v="1391"/>
    <x v="3"/>
    <s v="LDRTZM6D"/>
    <s v="Customer 2470"/>
    <x v="2"/>
    <s v="USA"/>
    <x v="17"/>
    <x v="19"/>
    <n v="27304"/>
    <x v="3"/>
    <s v="P2470"/>
    <x v="1"/>
    <x v="6"/>
    <s v="Product 2470"/>
    <n v="3566.95"/>
    <n v="5"/>
    <n v="0.22"/>
    <x v="2427"/>
  </r>
  <r>
    <n v="2471"/>
    <s v="D5FW7EE730"/>
    <d v="2015-09-27T00:00:00"/>
    <x v="1517"/>
    <x v="1"/>
    <s v="RNVVMS8M"/>
    <s v="Customer 2471"/>
    <x v="0"/>
    <s v="USA"/>
    <x v="4"/>
    <x v="20"/>
    <n v="48174"/>
    <x v="0"/>
    <s v="P2471"/>
    <x v="2"/>
    <x v="4"/>
    <s v="Product 2471"/>
    <n v="3272.19"/>
    <n v="7"/>
    <n v="0.11"/>
    <x v="505"/>
  </r>
  <r>
    <n v="2472"/>
    <s v="JPBGP4WLAK"/>
    <d v="2018-06-27T00:00:00"/>
    <x v="1518"/>
    <x v="1"/>
    <s v="LO775RV1"/>
    <s v="Customer 2472"/>
    <x v="2"/>
    <s v="USA"/>
    <x v="9"/>
    <x v="21"/>
    <n v="67252"/>
    <x v="1"/>
    <s v="P2472"/>
    <x v="1"/>
    <x v="6"/>
    <s v="Product 2472"/>
    <n v="661.33"/>
    <n v="7"/>
    <n v="0.13"/>
    <x v="2428"/>
  </r>
  <r>
    <n v="2473"/>
    <s v="3X8ZC1JHIA"/>
    <d v="2017-07-14T00:00:00"/>
    <x v="894"/>
    <x v="3"/>
    <s v="P8L5AVAQ"/>
    <s v="Customer 2473"/>
    <x v="2"/>
    <s v="USA"/>
    <x v="19"/>
    <x v="22"/>
    <n v="66382"/>
    <x v="3"/>
    <s v="P2473"/>
    <x v="0"/>
    <x v="1"/>
    <s v="Product 2473"/>
    <n v="2116.86"/>
    <n v="1"/>
    <n v="0.03"/>
    <x v="2429"/>
  </r>
  <r>
    <n v="2474"/>
    <s v="PQ32YMDDSJ"/>
    <d v="2015-04-25T00:00:00"/>
    <x v="1519"/>
    <x v="2"/>
    <s v="3EMU237T"/>
    <s v="Customer 2474"/>
    <x v="2"/>
    <s v="USA"/>
    <x v="19"/>
    <x v="23"/>
    <n v="19858"/>
    <x v="2"/>
    <s v="P2474"/>
    <x v="2"/>
    <x v="9"/>
    <s v="Product 2474"/>
    <n v="2730.33"/>
    <n v="2"/>
    <n v="0.45"/>
    <x v="2430"/>
  </r>
  <r>
    <n v="2475"/>
    <s v="ZWQPSY2VXM"/>
    <d v="2017-07-10T00:00:00"/>
    <x v="269"/>
    <x v="2"/>
    <s v="ZSEPNT81"/>
    <s v="Customer 2475"/>
    <x v="1"/>
    <s v="USA"/>
    <x v="13"/>
    <x v="24"/>
    <n v="66609"/>
    <x v="0"/>
    <s v="P2475"/>
    <x v="2"/>
    <x v="6"/>
    <s v="Product 2475"/>
    <n v="4727.87"/>
    <n v="6"/>
    <n v="0.02"/>
    <x v="2431"/>
  </r>
  <r>
    <n v="2476"/>
    <s v="3M5P4ZSCOB"/>
    <d v="2015-08-12T00:00:00"/>
    <x v="1520"/>
    <x v="0"/>
    <s v="WNFPZ0N5"/>
    <s v="Customer 2476"/>
    <x v="1"/>
    <s v="USA"/>
    <x v="17"/>
    <x v="25"/>
    <n v="17676"/>
    <x v="3"/>
    <s v="P2476"/>
    <x v="0"/>
    <x v="2"/>
    <s v="Product 2476"/>
    <n v="4412.57"/>
    <n v="2"/>
    <n v="0.39"/>
    <x v="2432"/>
  </r>
  <r>
    <n v="2477"/>
    <s v="ENUI0CT951"/>
    <d v="2016-12-09T00:00:00"/>
    <x v="1283"/>
    <x v="2"/>
    <s v="SU1LUIE2"/>
    <s v="Customer 2477"/>
    <x v="0"/>
    <s v="USA"/>
    <x v="17"/>
    <x v="26"/>
    <n v="65930"/>
    <x v="1"/>
    <s v="P2477"/>
    <x v="1"/>
    <x v="2"/>
    <s v="Product 2477"/>
    <n v="1717.29"/>
    <n v="4"/>
    <n v="0.34"/>
    <x v="2433"/>
  </r>
  <r>
    <n v="2478"/>
    <s v="8EY2OCRC6P"/>
    <d v="2014-10-15T00:00:00"/>
    <x v="125"/>
    <x v="1"/>
    <s v="D6JQXI4C"/>
    <s v="Customer 2478"/>
    <x v="2"/>
    <s v="USA"/>
    <x v="9"/>
    <x v="27"/>
    <n v="14170"/>
    <x v="1"/>
    <s v="P2478"/>
    <x v="2"/>
    <x v="0"/>
    <s v="Product 2478"/>
    <n v="3912.46"/>
    <n v="6"/>
    <n v="0.34"/>
    <x v="2434"/>
  </r>
  <r>
    <n v="2479"/>
    <s v="PPZO71W2HJ"/>
    <d v="2019-01-28T00:00:00"/>
    <x v="527"/>
    <x v="0"/>
    <s v="FEIRDWJU"/>
    <s v="Customer 2479"/>
    <x v="0"/>
    <s v="USA"/>
    <x v="19"/>
    <x v="28"/>
    <n v="88018"/>
    <x v="1"/>
    <s v="P2479"/>
    <x v="2"/>
    <x v="1"/>
    <s v="Product 2479"/>
    <n v="3773.86"/>
    <n v="4"/>
    <n v="0.01"/>
    <x v="2435"/>
  </r>
  <r>
    <n v="2480"/>
    <s v="95AQ6IS58V"/>
    <d v="2016-03-04T00:00:00"/>
    <x v="201"/>
    <x v="1"/>
    <s v="6QBEZ5M7"/>
    <s v="Customer 2480"/>
    <x v="0"/>
    <s v="USA"/>
    <x v="8"/>
    <x v="29"/>
    <n v="53895"/>
    <x v="3"/>
    <s v="P2480"/>
    <x v="0"/>
    <x v="2"/>
    <s v="Product 2480"/>
    <n v="2605.3000000000002"/>
    <n v="1"/>
    <n v="0.16"/>
    <x v="2436"/>
  </r>
  <r>
    <n v="2481"/>
    <s v="NCWROU3VU8"/>
    <d v="2015-06-15T00:00:00"/>
    <x v="1084"/>
    <x v="1"/>
    <s v="PESZBOIL"/>
    <s v="Customer 2481"/>
    <x v="1"/>
    <s v="USA"/>
    <x v="18"/>
    <x v="30"/>
    <n v="98502"/>
    <x v="3"/>
    <s v="P2481"/>
    <x v="0"/>
    <x v="5"/>
    <s v="Product 2481"/>
    <n v="42.66"/>
    <n v="6"/>
    <n v="0.18"/>
    <x v="2437"/>
  </r>
  <r>
    <n v="2482"/>
    <s v="PMBH5I6SJR"/>
    <d v="2016-12-24T00:00:00"/>
    <x v="659"/>
    <x v="2"/>
    <s v="5WIZCK02"/>
    <s v="Customer 2482"/>
    <x v="0"/>
    <s v="USA"/>
    <x v="9"/>
    <x v="31"/>
    <n v="37321"/>
    <x v="2"/>
    <s v="P2482"/>
    <x v="2"/>
    <x v="3"/>
    <s v="Product 2482"/>
    <n v="3277.35"/>
    <n v="6"/>
    <n v="0.01"/>
    <x v="2438"/>
  </r>
  <r>
    <n v="2483"/>
    <s v="P16QR7KW5Y"/>
    <d v="2018-02-25T00:00:00"/>
    <x v="1124"/>
    <x v="0"/>
    <s v="XX206JF8"/>
    <s v="Customer 2483"/>
    <x v="1"/>
    <s v="USA"/>
    <x v="18"/>
    <x v="32"/>
    <n v="73737"/>
    <x v="2"/>
    <s v="P2483"/>
    <x v="1"/>
    <x v="4"/>
    <s v="Product 2483"/>
    <n v="792.88"/>
    <n v="3"/>
    <n v="0.14000000000000001"/>
    <x v="2439"/>
  </r>
  <r>
    <n v="2484"/>
    <s v="I8SROBI32G"/>
    <d v="2017-04-08T00:00:00"/>
    <x v="1521"/>
    <x v="2"/>
    <s v="OWXIQMCB"/>
    <s v="Customer 2484"/>
    <x v="1"/>
    <s v="USA"/>
    <x v="19"/>
    <x v="33"/>
    <n v="60048"/>
    <x v="1"/>
    <s v="P2484"/>
    <x v="0"/>
    <x v="7"/>
    <s v="Product 2484"/>
    <n v="3370.77"/>
    <n v="10"/>
    <n v="0.41"/>
    <x v="2440"/>
  </r>
  <r>
    <n v="2485"/>
    <s v="IZJL1YB47Z"/>
    <d v="2016-03-22T00:00:00"/>
    <x v="1278"/>
    <x v="0"/>
    <s v="JL7TZ92X"/>
    <s v="Customer 2485"/>
    <x v="2"/>
    <s v="USA"/>
    <x v="16"/>
    <x v="34"/>
    <n v="48277"/>
    <x v="0"/>
    <s v="P2485"/>
    <x v="2"/>
    <x v="6"/>
    <s v="Product 2485"/>
    <n v="1788.79"/>
    <n v="8"/>
    <n v="0.13"/>
    <x v="2441"/>
  </r>
  <r>
    <n v="2486"/>
    <s v="BELNK25WG0"/>
    <d v="2017-05-16T00:00:00"/>
    <x v="721"/>
    <x v="2"/>
    <s v="Z258GL21"/>
    <s v="Customer 2486"/>
    <x v="2"/>
    <s v="USA"/>
    <x v="17"/>
    <x v="35"/>
    <n v="30434"/>
    <x v="1"/>
    <s v="P2486"/>
    <x v="0"/>
    <x v="5"/>
    <s v="Product 2486"/>
    <n v="3356.32"/>
    <n v="10"/>
    <n v="0.46"/>
    <x v="2442"/>
  </r>
  <r>
    <n v="2487"/>
    <s v="97C5H21SOB"/>
    <d v="2017-11-04T00:00:00"/>
    <x v="1522"/>
    <x v="1"/>
    <s v="2VWR0YAL"/>
    <s v="Customer 2487"/>
    <x v="0"/>
    <s v="USA"/>
    <x v="14"/>
    <x v="36"/>
    <n v="41414"/>
    <x v="2"/>
    <s v="P2487"/>
    <x v="2"/>
    <x v="0"/>
    <s v="Product 2487"/>
    <n v="4634.8599999999997"/>
    <n v="8"/>
    <n v="0.17"/>
    <x v="2443"/>
  </r>
  <r>
    <n v="2488"/>
    <s v="YMQZS1IGAA"/>
    <d v="2016-03-17T00:00:00"/>
    <x v="939"/>
    <x v="2"/>
    <s v="Y8PVR02R"/>
    <s v="Customer 2488"/>
    <x v="2"/>
    <s v="USA"/>
    <x v="19"/>
    <x v="37"/>
    <n v="56499"/>
    <x v="2"/>
    <s v="P2488"/>
    <x v="2"/>
    <x v="1"/>
    <s v="Product 2488"/>
    <n v="3207.58"/>
    <n v="9"/>
    <n v="0.43"/>
    <x v="2444"/>
  </r>
  <r>
    <n v="2489"/>
    <s v="ZSBQI3C22F"/>
    <d v="2019-10-31T00:00:00"/>
    <x v="1523"/>
    <x v="3"/>
    <s v="QY6H511V"/>
    <s v="Customer 2489"/>
    <x v="0"/>
    <s v="USA"/>
    <x v="14"/>
    <x v="38"/>
    <n v="73934"/>
    <x v="1"/>
    <s v="P2489"/>
    <x v="0"/>
    <x v="8"/>
    <s v="Product 2489"/>
    <n v="2146.54"/>
    <n v="7"/>
    <n v="0.04"/>
    <x v="2445"/>
  </r>
  <r>
    <n v="2490"/>
    <s v="YWTC7LVQCU"/>
    <d v="2015-07-18T00:00:00"/>
    <x v="1422"/>
    <x v="3"/>
    <s v="3QYZHNCG"/>
    <s v="Customer 2490"/>
    <x v="1"/>
    <s v="USA"/>
    <x v="10"/>
    <x v="39"/>
    <n v="71967"/>
    <x v="3"/>
    <s v="P2490"/>
    <x v="1"/>
    <x v="7"/>
    <s v="Product 2490"/>
    <n v="2234.81"/>
    <n v="7"/>
    <n v="0.09"/>
    <x v="2446"/>
  </r>
  <r>
    <n v="2491"/>
    <s v="5NSVS5XSMW"/>
    <d v="2014-08-22T00:00:00"/>
    <x v="86"/>
    <x v="0"/>
    <s v="0FCCSDXE"/>
    <s v="Customer 2491"/>
    <x v="2"/>
    <s v="USA"/>
    <x v="15"/>
    <x v="40"/>
    <n v="24631"/>
    <x v="1"/>
    <s v="P2491"/>
    <x v="2"/>
    <x v="1"/>
    <s v="Product 2491"/>
    <n v="3854.4"/>
    <n v="8"/>
    <n v="0.28000000000000003"/>
    <x v="2447"/>
  </r>
  <r>
    <n v="2492"/>
    <s v="2B4LYOJA9Z"/>
    <d v="2016-09-06T00:00:00"/>
    <x v="332"/>
    <x v="3"/>
    <s v="BUFQCUI7"/>
    <s v="Customer 2492"/>
    <x v="0"/>
    <s v="USA"/>
    <x v="4"/>
    <x v="41"/>
    <n v="51718"/>
    <x v="2"/>
    <s v="P2492"/>
    <x v="2"/>
    <x v="4"/>
    <s v="Product 2492"/>
    <n v="4992.3900000000003"/>
    <n v="7"/>
    <n v="0.1"/>
    <x v="2448"/>
  </r>
  <r>
    <n v="2493"/>
    <s v="QWW173P9JE"/>
    <d v="2018-12-27T00:00:00"/>
    <x v="895"/>
    <x v="3"/>
    <s v="TZIQ4BRZ"/>
    <s v="Customer 2493"/>
    <x v="1"/>
    <s v="USA"/>
    <x v="15"/>
    <x v="42"/>
    <n v="17715"/>
    <x v="3"/>
    <s v="P2493"/>
    <x v="1"/>
    <x v="6"/>
    <s v="Product 2493"/>
    <n v="2703.05"/>
    <n v="9"/>
    <n v="0.14000000000000001"/>
    <x v="2449"/>
  </r>
  <r>
    <n v="2494"/>
    <s v="U2UGUU2SNG"/>
    <d v="2017-05-29T00:00:00"/>
    <x v="1385"/>
    <x v="0"/>
    <s v="Y1DD06E6"/>
    <s v="Customer 2494"/>
    <x v="0"/>
    <s v="USA"/>
    <x v="14"/>
    <x v="43"/>
    <n v="52293"/>
    <x v="1"/>
    <s v="P2494"/>
    <x v="1"/>
    <x v="3"/>
    <s v="Product 2494"/>
    <n v="2195.9899999999998"/>
    <n v="4"/>
    <n v="0.32"/>
    <x v="2450"/>
  </r>
  <r>
    <n v="2495"/>
    <s v="C2OZD5AIWF"/>
    <d v="2014-10-18T00:00:00"/>
    <x v="1524"/>
    <x v="1"/>
    <s v="LXGZHSFB"/>
    <s v="Customer 2495"/>
    <x v="0"/>
    <s v="USA"/>
    <x v="16"/>
    <x v="44"/>
    <n v="96347"/>
    <x v="3"/>
    <s v="P2495"/>
    <x v="0"/>
    <x v="4"/>
    <s v="Product 2495"/>
    <n v="920.83"/>
    <n v="5"/>
    <n v="0.22"/>
    <x v="2451"/>
  </r>
  <r>
    <n v="2496"/>
    <s v="L3IK7IPJ1V"/>
    <d v="2017-06-27T00:00:00"/>
    <x v="721"/>
    <x v="0"/>
    <s v="6AAZJ794"/>
    <s v="Customer 2496"/>
    <x v="0"/>
    <s v="USA"/>
    <x v="19"/>
    <x v="45"/>
    <n v="44211"/>
    <x v="0"/>
    <s v="P2496"/>
    <x v="0"/>
    <x v="6"/>
    <s v="Product 2496"/>
    <n v="2386.38"/>
    <n v="5"/>
    <n v="0.01"/>
    <x v="2452"/>
  </r>
  <r>
    <n v="2497"/>
    <s v="KRKJGUXKIG"/>
    <d v="2016-07-30T00:00:00"/>
    <x v="389"/>
    <x v="1"/>
    <s v="HFG2YCLK"/>
    <s v="Customer 2497"/>
    <x v="2"/>
    <s v="USA"/>
    <x v="3"/>
    <x v="46"/>
    <n v="20335"/>
    <x v="1"/>
    <s v="P2497"/>
    <x v="2"/>
    <x v="6"/>
    <s v="Product 2497"/>
    <n v="2379.46"/>
    <n v="8"/>
    <n v="0.03"/>
    <x v="2453"/>
  </r>
  <r>
    <n v="2498"/>
    <s v="EGYH4JRIMI"/>
    <d v="2016-05-22T00:00:00"/>
    <x v="478"/>
    <x v="0"/>
    <s v="RE3Q4G4L"/>
    <s v="Customer 2498"/>
    <x v="0"/>
    <s v="USA"/>
    <x v="3"/>
    <x v="47"/>
    <n v="34057"/>
    <x v="1"/>
    <s v="P2498"/>
    <x v="1"/>
    <x v="0"/>
    <s v="Product 2498"/>
    <n v="4985.8900000000003"/>
    <n v="6"/>
    <n v="0.06"/>
    <x v="2454"/>
  </r>
  <r>
    <n v="2499"/>
    <s v="4PK39RG3E3"/>
    <d v="2019-08-16T00:00:00"/>
    <x v="1480"/>
    <x v="2"/>
    <s v="VPGOXUNG"/>
    <s v="Customer 2499"/>
    <x v="0"/>
    <s v="USA"/>
    <x v="2"/>
    <x v="48"/>
    <n v="32909"/>
    <x v="0"/>
    <s v="P2499"/>
    <x v="2"/>
    <x v="3"/>
    <s v="Product 2499"/>
    <n v="1687.2"/>
    <n v="2"/>
    <n v="0.02"/>
    <x v="2455"/>
  </r>
  <r>
    <n v="2500"/>
    <s v="IOS7YB2NPY"/>
    <d v="2017-09-18T00:00:00"/>
    <x v="1525"/>
    <x v="1"/>
    <s v="G3JZK8R2"/>
    <s v="Customer 2500"/>
    <x v="2"/>
    <s v="USA"/>
    <x v="17"/>
    <x v="49"/>
    <n v="44769"/>
    <x v="3"/>
    <s v="P2500"/>
    <x v="0"/>
    <x v="3"/>
    <s v="Product 2500"/>
    <n v="2091.2600000000002"/>
    <n v="8"/>
    <n v="0.28999999999999998"/>
    <x v="2456"/>
  </r>
  <r>
    <n v="2501"/>
    <s v="YK0UMZ7NXP"/>
    <d v="2016-04-12T00:00:00"/>
    <x v="1526"/>
    <x v="3"/>
    <s v="ZQAIGF12"/>
    <s v="Customer 2501"/>
    <x v="0"/>
    <s v="USA"/>
    <x v="1"/>
    <x v="0"/>
    <n v="43866"/>
    <x v="1"/>
    <s v="P2501"/>
    <x v="2"/>
    <x v="0"/>
    <s v="Product 2501"/>
    <n v="421.85"/>
    <n v="6"/>
    <n v="0.21"/>
    <x v="2457"/>
  </r>
  <r>
    <n v="2502"/>
    <s v="EQ3S4FG1SW"/>
    <d v="2017-07-22T00:00:00"/>
    <x v="917"/>
    <x v="3"/>
    <s v="IUFM3QY8"/>
    <s v="Customer 2502"/>
    <x v="2"/>
    <s v="USA"/>
    <x v="14"/>
    <x v="1"/>
    <n v="64216"/>
    <x v="1"/>
    <s v="P2502"/>
    <x v="2"/>
    <x v="8"/>
    <s v="Product 2502"/>
    <n v="996.31"/>
    <n v="8"/>
    <n v="0.06"/>
    <x v="2458"/>
  </r>
  <r>
    <n v="2503"/>
    <s v="PWRIBVVKS4"/>
    <d v="2017-04-12T00:00:00"/>
    <x v="633"/>
    <x v="2"/>
    <s v="C5WRUU2O"/>
    <s v="Customer 2503"/>
    <x v="2"/>
    <s v="USA"/>
    <x v="4"/>
    <x v="2"/>
    <n v="33913"/>
    <x v="0"/>
    <s v="P2503"/>
    <x v="2"/>
    <x v="9"/>
    <s v="Product 2503"/>
    <n v="3065.7"/>
    <n v="7"/>
    <n v="0.31"/>
    <x v="2459"/>
  </r>
  <r>
    <n v="2504"/>
    <s v="5L3O76PHZL"/>
    <d v="2017-05-06T00:00:00"/>
    <x v="387"/>
    <x v="1"/>
    <s v="844U4ZA7"/>
    <s v="Customer 2504"/>
    <x v="0"/>
    <s v="USA"/>
    <x v="13"/>
    <x v="3"/>
    <n v="58482"/>
    <x v="0"/>
    <s v="P2504"/>
    <x v="2"/>
    <x v="5"/>
    <s v="Product 2504"/>
    <n v="1432.16"/>
    <n v="7"/>
    <n v="0"/>
    <x v="2460"/>
  </r>
  <r>
    <n v="2505"/>
    <s v="L7IQR2IPZL"/>
    <d v="2017-08-29T00:00:00"/>
    <x v="1475"/>
    <x v="1"/>
    <s v="KGLAGGSF"/>
    <s v="Customer 2505"/>
    <x v="1"/>
    <s v="USA"/>
    <x v="8"/>
    <x v="4"/>
    <n v="70275"/>
    <x v="2"/>
    <s v="P2505"/>
    <x v="2"/>
    <x v="3"/>
    <s v="Product 2505"/>
    <n v="2874.64"/>
    <n v="3"/>
    <n v="0.41"/>
    <x v="2461"/>
  </r>
  <r>
    <n v="2506"/>
    <s v="BKJV4FGDO9"/>
    <d v="2018-07-29T00:00:00"/>
    <x v="947"/>
    <x v="3"/>
    <s v="7ES5JVT8"/>
    <s v="Customer 2506"/>
    <x v="2"/>
    <s v="USA"/>
    <x v="11"/>
    <x v="5"/>
    <n v="49505"/>
    <x v="0"/>
    <s v="P2506"/>
    <x v="0"/>
    <x v="1"/>
    <s v="Product 2506"/>
    <n v="3216.65"/>
    <n v="6"/>
    <n v="0.01"/>
    <x v="2462"/>
  </r>
  <r>
    <n v="2507"/>
    <s v="3QNQN4AXFZ"/>
    <d v="2016-02-21T00:00:00"/>
    <x v="367"/>
    <x v="2"/>
    <s v="HR59T9C6"/>
    <s v="Customer 2507"/>
    <x v="2"/>
    <s v="USA"/>
    <x v="16"/>
    <x v="6"/>
    <n v="38331"/>
    <x v="3"/>
    <s v="P2507"/>
    <x v="1"/>
    <x v="6"/>
    <s v="Product 2507"/>
    <n v="3733.39"/>
    <n v="7"/>
    <n v="0.22"/>
    <x v="2463"/>
  </r>
  <r>
    <n v="2508"/>
    <s v="EVNBYIW3O0"/>
    <d v="2019-04-11T00:00:00"/>
    <x v="688"/>
    <x v="0"/>
    <s v="J2XV4D9U"/>
    <s v="Customer 2508"/>
    <x v="0"/>
    <s v="USA"/>
    <x v="7"/>
    <x v="7"/>
    <n v="96406"/>
    <x v="2"/>
    <s v="P2508"/>
    <x v="2"/>
    <x v="2"/>
    <s v="Product 2508"/>
    <n v="1968.29"/>
    <n v="1"/>
    <n v="0.16"/>
    <x v="2464"/>
  </r>
  <r>
    <n v="2509"/>
    <s v="FU56JQK1Y4"/>
    <d v="2018-04-03T00:00:00"/>
    <x v="1527"/>
    <x v="1"/>
    <s v="6971N5SQ"/>
    <s v="Customer 2509"/>
    <x v="2"/>
    <s v="USA"/>
    <x v="15"/>
    <x v="8"/>
    <n v="82309"/>
    <x v="2"/>
    <s v="P2509"/>
    <x v="1"/>
    <x v="6"/>
    <s v="Product 2509"/>
    <n v="362.14"/>
    <n v="10"/>
    <n v="0.45"/>
    <x v="2465"/>
  </r>
  <r>
    <n v="2510"/>
    <s v="B01NNKKKTV"/>
    <d v="2016-10-27T00:00:00"/>
    <x v="1528"/>
    <x v="3"/>
    <s v="SFUBZ1ZI"/>
    <s v="Customer 2510"/>
    <x v="1"/>
    <s v="USA"/>
    <x v="3"/>
    <x v="9"/>
    <n v="98338"/>
    <x v="1"/>
    <s v="P2510"/>
    <x v="0"/>
    <x v="8"/>
    <s v="Product 2510"/>
    <n v="3366.19"/>
    <n v="7"/>
    <n v="0.04"/>
    <x v="2466"/>
  </r>
  <r>
    <n v="2511"/>
    <s v="ZGRXKKMJHM"/>
    <d v="2017-01-31T00:00:00"/>
    <x v="1529"/>
    <x v="1"/>
    <s v="RA3SHZOT"/>
    <s v="Customer 2511"/>
    <x v="0"/>
    <s v="USA"/>
    <x v="17"/>
    <x v="10"/>
    <n v="15464"/>
    <x v="3"/>
    <s v="P2511"/>
    <x v="1"/>
    <x v="6"/>
    <s v="Product 2511"/>
    <n v="3042.74"/>
    <n v="10"/>
    <n v="0.49"/>
    <x v="2467"/>
  </r>
  <r>
    <n v="2512"/>
    <s v="B7TCL5UZW7"/>
    <d v="2018-05-09T00:00:00"/>
    <x v="1203"/>
    <x v="3"/>
    <s v="CWMKY7RW"/>
    <s v="Customer 2512"/>
    <x v="0"/>
    <s v="USA"/>
    <x v="0"/>
    <x v="11"/>
    <n v="94985"/>
    <x v="2"/>
    <s v="P2512"/>
    <x v="2"/>
    <x v="8"/>
    <s v="Product 2512"/>
    <n v="3418.35"/>
    <n v="10"/>
    <n v="0.03"/>
    <x v="2468"/>
  </r>
  <r>
    <n v="2513"/>
    <s v="0YDT2U3DI8"/>
    <d v="2019-06-03T00:00:00"/>
    <x v="1505"/>
    <x v="2"/>
    <s v="9X1XMKPK"/>
    <s v="Customer 2513"/>
    <x v="0"/>
    <s v="USA"/>
    <x v="7"/>
    <x v="12"/>
    <n v="86421"/>
    <x v="0"/>
    <s v="P2513"/>
    <x v="0"/>
    <x v="1"/>
    <s v="Product 2513"/>
    <n v="2327.8000000000002"/>
    <n v="10"/>
    <n v="0.44"/>
    <x v="2469"/>
  </r>
  <r>
    <n v="2514"/>
    <s v="C3Z1H5CJMQ"/>
    <d v="2019-10-29T00:00:00"/>
    <x v="379"/>
    <x v="3"/>
    <s v="22BHXYVE"/>
    <s v="Customer 2514"/>
    <x v="0"/>
    <s v="USA"/>
    <x v="15"/>
    <x v="13"/>
    <n v="23208"/>
    <x v="0"/>
    <s v="P2514"/>
    <x v="2"/>
    <x v="4"/>
    <s v="Product 2514"/>
    <n v="4880.43"/>
    <n v="10"/>
    <n v="0.08"/>
    <x v="2470"/>
  </r>
  <r>
    <n v="2515"/>
    <s v="S4Z7RNJFLF"/>
    <d v="2017-03-02T00:00:00"/>
    <x v="836"/>
    <x v="1"/>
    <s v="VFSRSAUR"/>
    <s v="Customer 2515"/>
    <x v="1"/>
    <s v="USA"/>
    <x v="11"/>
    <x v="14"/>
    <n v="76825"/>
    <x v="2"/>
    <s v="P2515"/>
    <x v="2"/>
    <x v="6"/>
    <s v="Product 2515"/>
    <n v="32.33"/>
    <n v="8"/>
    <n v="0.1"/>
    <x v="2471"/>
  </r>
  <r>
    <n v="2516"/>
    <s v="B8QC061PUZ"/>
    <d v="2017-09-19T00:00:00"/>
    <x v="618"/>
    <x v="3"/>
    <s v="NSASUYX7"/>
    <s v="Customer 2516"/>
    <x v="0"/>
    <s v="USA"/>
    <x v="2"/>
    <x v="15"/>
    <n v="94039"/>
    <x v="0"/>
    <s v="P2516"/>
    <x v="1"/>
    <x v="6"/>
    <s v="Product 2516"/>
    <n v="4996.95"/>
    <n v="10"/>
    <n v="0.31"/>
    <x v="2472"/>
  </r>
  <r>
    <n v="2517"/>
    <s v="IOAJA9MXUA"/>
    <d v="2017-03-17T00:00:00"/>
    <x v="305"/>
    <x v="2"/>
    <s v="FJP2KHD4"/>
    <s v="Customer 2517"/>
    <x v="2"/>
    <s v="USA"/>
    <x v="4"/>
    <x v="16"/>
    <n v="43951"/>
    <x v="1"/>
    <s v="P2517"/>
    <x v="0"/>
    <x v="3"/>
    <s v="Product 2517"/>
    <n v="2403.91"/>
    <n v="2"/>
    <n v="0.08"/>
    <x v="2473"/>
  </r>
  <r>
    <n v="2518"/>
    <s v="855KUZUTMV"/>
    <d v="2017-04-21T00:00:00"/>
    <x v="1530"/>
    <x v="0"/>
    <s v="MENJOZUG"/>
    <s v="Customer 2518"/>
    <x v="0"/>
    <s v="USA"/>
    <x v="13"/>
    <x v="17"/>
    <n v="82413"/>
    <x v="2"/>
    <s v="P2518"/>
    <x v="0"/>
    <x v="5"/>
    <s v="Product 2518"/>
    <n v="4457.29"/>
    <n v="10"/>
    <n v="0.1"/>
    <x v="2474"/>
  </r>
  <r>
    <n v="2519"/>
    <s v="RGWQ8UWUD1"/>
    <d v="2016-02-19T00:00:00"/>
    <x v="1031"/>
    <x v="3"/>
    <s v="6IX5ZL9O"/>
    <s v="Customer 2519"/>
    <x v="0"/>
    <s v="USA"/>
    <x v="6"/>
    <x v="18"/>
    <n v="76375"/>
    <x v="1"/>
    <s v="P2519"/>
    <x v="0"/>
    <x v="9"/>
    <s v="Product 2519"/>
    <n v="3949.93"/>
    <n v="5"/>
    <n v="0.43"/>
    <x v="2475"/>
  </r>
  <r>
    <n v="2520"/>
    <s v="SA093HO7FR"/>
    <d v="2014-06-08T00:00:00"/>
    <x v="132"/>
    <x v="1"/>
    <s v="HTUEIOSD"/>
    <s v="Customer 2520"/>
    <x v="0"/>
    <s v="USA"/>
    <x v="18"/>
    <x v="19"/>
    <n v="13490"/>
    <x v="0"/>
    <s v="P2520"/>
    <x v="1"/>
    <x v="6"/>
    <s v="Product 2520"/>
    <n v="1468.63"/>
    <n v="8"/>
    <n v="0.09"/>
    <x v="2476"/>
  </r>
  <r>
    <n v="2521"/>
    <s v="V09BOM8VAJ"/>
    <d v="2019-05-31T00:00:00"/>
    <x v="1531"/>
    <x v="0"/>
    <s v="DGC08AA9"/>
    <s v="Customer 2521"/>
    <x v="2"/>
    <s v="USA"/>
    <x v="8"/>
    <x v="20"/>
    <n v="93880"/>
    <x v="1"/>
    <s v="P2521"/>
    <x v="2"/>
    <x v="2"/>
    <s v="Product 2521"/>
    <n v="1880.41"/>
    <n v="3"/>
    <n v="0.03"/>
    <x v="2477"/>
  </r>
  <r>
    <n v="2522"/>
    <s v="G52X5IVEBD"/>
    <d v="2014-02-27T00:00:00"/>
    <x v="482"/>
    <x v="3"/>
    <s v="EVI5OQRR"/>
    <s v="Customer 2522"/>
    <x v="0"/>
    <s v="USA"/>
    <x v="10"/>
    <x v="21"/>
    <n v="71329"/>
    <x v="2"/>
    <s v="P2522"/>
    <x v="0"/>
    <x v="8"/>
    <s v="Product 2522"/>
    <n v="3452.07"/>
    <n v="9"/>
    <n v="0.38"/>
    <x v="2478"/>
  </r>
  <r>
    <n v="2523"/>
    <s v="N78IATNTRL"/>
    <d v="2016-12-07T00:00:00"/>
    <x v="1450"/>
    <x v="2"/>
    <s v="DCT9UX1L"/>
    <s v="Customer 2523"/>
    <x v="2"/>
    <s v="USA"/>
    <x v="16"/>
    <x v="22"/>
    <n v="57779"/>
    <x v="1"/>
    <s v="P2523"/>
    <x v="0"/>
    <x v="0"/>
    <s v="Product 2523"/>
    <n v="3583.22"/>
    <n v="5"/>
    <n v="0.15"/>
    <x v="2479"/>
  </r>
  <r>
    <n v="2524"/>
    <s v="VNWOMIPMGR"/>
    <d v="2018-05-02T00:00:00"/>
    <x v="1532"/>
    <x v="0"/>
    <s v="TD58OFI9"/>
    <s v="Customer 2524"/>
    <x v="0"/>
    <s v="USA"/>
    <x v="1"/>
    <x v="23"/>
    <n v="38709"/>
    <x v="0"/>
    <s v="P2524"/>
    <x v="0"/>
    <x v="9"/>
    <s v="Product 2524"/>
    <n v="2369.71"/>
    <n v="4"/>
    <n v="0.44"/>
    <x v="2480"/>
  </r>
  <r>
    <n v="2525"/>
    <s v="V9OD0A73UA"/>
    <d v="2019-09-12T00:00:00"/>
    <x v="1533"/>
    <x v="0"/>
    <s v="4OVUBZRY"/>
    <s v="Customer 2525"/>
    <x v="0"/>
    <s v="USA"/>
    <x v="9"/>
    <x v="24"/>
    <n v="96410"/>
    <x v="3"/>
    <s v="P2525"/>
    <x v="0"/>
    <x v="7"/>
    <s v="Product 2525"/>
    <n v="930.8"/>
    <n v="9"/>
    <n v="0.39"/>
    <x v="2481"/>
  </r>
  <r>
    <n v="2526"/>
    <s v="VNTHV54F3A"/>
    <d v="2018-07-16T00:00:00"/>
    <x v="540"/>
    <x v="1"/>
    <s v="QTBSA1X4"/>
    <s v="Customer 2526"/>
    <x v="2"/>
    <s v="USA"/>
    <x v="17"/>
    <x v="25"/>
    <n v="21133"/>
    <x v="2"/>
    <s v="P2526"/>
    <x v="2"/>
    <x v="2"/>
    <s v="Product 2526"/>
    <n v="193.18"/>
    <n v="5"/>
    <n v="0.11"/>
    <x v="2482"/>
  </r>
  <r>
    <n v="2527"/>
    <s v="G6ANDLMM9F"/>
    <d v="2018-01-14T00:00:00"/>
    <x v="1534"/>
    <x v="2"/>
    <s v="DNJO3DOG"/>
    <s v="Customer 2527"/>
    <x v="2"/>
    <s v="USA"/>
    <x v="10"/>
    <x v="26"/>
    <n v="72173"/>
    <x v="2"/>
    <s v="P2527"/>
    <x v="0"/>
    <x v="8"/>
    <s v="Product 2527"/>
    <n v="21.18"/>
    <n v="3"/>
    <n v="0.39"/>
    <x v="2483"/>
  </r>
  <r>
    <n v="2528"/>
    <s v="2RY2PKVNGA"/>
    <d v="2014-11-17T00:00:00"/>
    <x v="1535"/>
    <x v="1"/>
    <s v="SOPBOH1T"/>
    <s v="Customer 2528"/>
    <x v="2"/>
    <s v="USA"/>
    <x v="0"/>
    <x v="27"/>
    <n v="30950"/>
    <x v="1"/>
    <s v="P2528"/>
    <x v="0"/>
    <x v="5"/>
    <s v="Product 2528"/>
    <n v="2112.9899999999998"/>
    <n v="1"/>
    <n v="0.48"/>
    <x v="2484"/>
  </r>
  <r>
    <n v="2529"/>
    <s v="R7LFX9PSGR"/>
    <d v="2016-09-10T00:00:00"/>
    <x v="1528"/>
    <x v="1"/>
    <s v="ATX8UB0X"/>
    <s v="Customer 2529"/>
    <x v="0"/>
    <s v="USA"/>
    <x v="4"/>
    <x v="28"/>
    <n v="58240"/>
    <x v="0"/>
    <s v="P2529"/>
    <x v="2"/>
    <x v="3"/>
    <s v="Product 2529"/>
    <n v="1220.72"/>
    <n v="1"/>
    <n v="0.44"/>
    <x v="2485"/>
  </r>
  <r>
    <n v="2530"/>
    <s v="U287YIRS04"/>
    <d v="2018-05-08T00:00:00"/>
    <x v="601"/>
    <x v="3"/>
    <s v="CDDS0Y7T"/>
    <s v="Customer 2530"/>
    <x v="2"/>
    <s v="USA"/>
    <x v="17"/>
    <x v="29"/>
    <n v="18171"/>
    <x v="3"/>
    <s v="P2530"/>
    <x v="0"/>
    <x v="0"/>
    <s v="Product 2530"/>
    <n v="3773.4"/>
    <n v="3"/>
    <n v="0.02"/>
    <x v="2486"/>
  </r>
  <r>
    <n v="2531"/>
    <s v="LEA8K0OU7V"/>
    <d v="2015-07-18T00:00:00"/>
    <x v="316"/>
    <x v="3"/>
    <s v="JGK55X4K"/>
    <s v="Customer 2531"/>
    <x v="1"/>
    <s v="USA"/>
    <x v="14"/>
    <x v="30"/>
    <n v="97660"/>
    <x v="0"/>
    <s v="P2531"/>
    <x v="2"/>
    <x v="9"/>
    <s v="Product 2531"/>
    <n v="2634.32"/>
    <n v="5"/>
    <n v="0.31"/>
    <x v="2487"/>
  </r>
  <r>
    <n v="2532"/>
    <s v="QD97N31E1T"/>
    <d v="2017-10-26T00:00:00"/>
    <x v="1357"/>
    <x v="2"/>
    <s v="QNB40NI2"/>
    <s v="Customer 2532"/>
    <x v="0"/>
    <s v="USA"/>
    <x v="6"/>
    <x v="31"/>
    <n v="89190"/>
    <x v="1"/>
    <s v="P2532"/>
    <x v="1"/>
    <x v="7"/>
    <s v="Product 2532"/>
    <n v="106.66"/>
    <n v="7"/>
    <n v="0.15"/>
    <x v="2488"/>
  </r>
  <r>
    <n v="2533"/>
    <s v="2D5FRR5P24"/>
    <d v="2014-10-17T00:00:00"/>
    <x v="1536"/>
    <x v="2"/>
    <s v="WFQCMOCF"/>
    <s v="Customer 2533"/>
    <x v="0"/>
    <s v="USA"/>
    <x v="9"/>
    <x v="32"/>
    <n v="69833"/>
    <x v="0"/>
    <s v="P2533"/>
    <x v="2"/>
    <x v="1"/>
    <s v="Product 2533"/>
    <n v="1236.28"/>
    <n v="10"/>
    <n v="0.41"/>
    <x v="2489"/>
  </r>
  <r>
    <n v="2534"/>
    <s v="7YHC7OE66A"/>
    <d v="2018-09-03T00:00:00"/>
    <x v="20"/>
    <x v="0"/>
    <s v="ICHOJQOT"/>
    <s v="Customer 2534"/>
    <x v="1"/>
    <s v="USA"/>
    <x v="5"/>
    <x v="33"/>
    <n v="49897"/>
    <x v="2"/>
    <s v="P2534"/>
    <x v="2"/>
    <x v="5"/>
    <s v="Product 2534"/>
    <n v="829.12"/>
    <n v="3"/>
    <n v="0.3"/>
    <x v="2490"/>
  </r>
  <r>
    <n v="2535"/>
    <s v="VYXPPQAIHY"/>
    <d v="2019-06-15T00:00:00"/>
    <x v="317"/>
    <x v="1"/>
    <s v="M9WVKNZY"/>
    <s v="Customer 2535"/>
    <x v="2"/>
    <s v="USA"/>
    <x v="7"/>
    <x v="34"/>
    <n v="84990"/>
    <x v="2"/>
    <s v="P2535"/>
    <x v="1"/>
    <x v="0"/>
    <s v="Product 2535"/>
    <n v="3707.28"/>
    <n v="9"/>
    <n v="0.12"/>
    <x v="2491"/>
  </r>
  <r>
    <n v="2536"/>
    <s v="X0X0NLIQ2B"/>
    <d v="2015-03-21T00:00:00"/>
    <x v="404"/>
    <x v="3"/>
    <s v="O8NG7M1C"/>
    <s v="Customer 2536"/>
    <x v="0"/>
    <s v="USA"/>
    <x v="12"/>
    <x v="35"/>
    <n v="48753"/>
    <x v="0"/>
    <s v="P2536"/>
    <x v="0"/>
    <x v="0"/>
    <s v="Product 2536"/>
    <n v="1683.08"/>
    <n v="5"/>
    <n v="0.45"/>
    <x v="2492"/>
  </r>
  <r>
    <n v="2537"/>
    <s v="ELB75U3TAB"/>
    <d v="2016-08-19T00:00:00"/>
    <x v="1297"/>
    <x v="2"/>
    <s v="RV0KRDA3"/>
    <s v="Customer 2537"/>
    <x v="0"/>
    <s v="USA"/>
    <x v="18"/>
    <x v="36"/>
    <n v="84397"/>
    <x v="2"/>
    <s v="P2537"/>
    <x v="1"/>
    <x v="0"/>
    <s v="Product 2537"/>
    <n v="4484.6899999999996"/>
    <n v="6"/>
    <n v="0.4"/>
    <x v="2493"/>
  </r>
  <r>
    <n v="2538"/>
    <s v="9MLKWDO2WD"/>
    <d v="2015-05-16T00:00:00"/>
    <x v="1537"/>
    <x v="1"/>
    <s v="KSC4NVOP"/>
    <s v="Customer 2538"/>
    <x v="2"/>
    <s v="USA"/>
    <x v="11"/>
    <x v="37"/>
    <n v="86284"/>
    <x v="1"/>
    <s v="P2538"/>
    <x v="1"/>
    <x v="4"/>
    <s v="Product 2538"/>
    <n v="4771.62"/>
    <n v="10"/>
    <n v="0.25"/>
    <x v="2494"/>
  </r>
  <r>
    <n v="2539"/>
    <s v="RK7E1KCQ0X"/>
    <d v="2017-05-23T00:00:00"/>
    <x v="633"/>
    <x v="3"/>
    <s v="35EZF6WI"/>
    <s v="Customer 2539"/>
    <x v="2"/>
    <s v="USA"/>
    <x v="11"/>
    <x v="38"/>
    <n v="73405"/>
    <x v="2"/>
    <s v="P2539"/>
    <x v="2"/>
    <x v="5"/>
    <s v="Product 2539"/>
    <n v="4980.6000000000004"/>
    <n v="3"/>
    <n v="0.24"/>
    <x v="2495"/>
  </r>
  <r>
    <n v="2540"/>
    <s v="P9TUIWY1EL"/>
    <d v="2015-04-26T00:00:00"/>
    <x v="1537"/>
    <x v="2"/>
    <s v="G0HF8OWQ"/>
    <s v="Customer 2540"/>
    <x v="0"/>
    <s v="USA"/>
    <x v="2"/>
    <x v="39"/>
    <n v="92154"/>
    <x v="3"/>
    <s v="P2540"/>
    <x v="2"/>
    <x v="1"/>
    <s v="Product 2540"/>
    <n v="1620.04"/>
    <n v="1"/>
    <n v="0.31"/>
    <x v="2496"/>
  </r>
  <r>
    <n v="2541"/>
    <s v="JRGCYZLB6Q"/>
    <d v="2016-11-20T00:00:00"/>
    <x v="1538"/>
    <x v="2"/>
    <s v="PCWKCHAY"/>
    <s v="Customer 2541"/>
    <x v="0"/>
    <s v="USA"/>
    <x v="9"/>
    <x v="40"/>
    <n v="29357"/>
    <x v="2"/>
    <s v="P2541"/>
    <x v="1"/>
    <x v="0"/>
    <s v="Product 2541"/>
    <n v="106.22"/>
    <n v="7"/>
    <n v="0.45"/>
    <x v="2497"/>
  </r>
  <r>
    <n v="2542"/>
    <s v="M1657REPHQ"/>
    <d v="2017-02-18T00:00:00"/>
    <x v="592"/>
    <x v="0"/>
    <s v="GEBE7L7Q"/>
    <s v="Customer 2542"/>
    <x v="1"/>
    <s v="USA"/>
    <x v="14"/>
    <x v="41"/>
    <n v="20520"/>
    <x v="0"/>
    <s v="P2542"/>
    <x v="0"/>
    <x v="9"/>
    <s v="Product 2542"/>
    <n v="994.09"/>
    <n v="4"/>
    <n v="0.41"/>
    <x v="2498"/>
  </r>
  <r>
    <n v="2543"/>
    <s v="EZZN4TKC0C"/>
    <d v="2015-11-14T00:00:00"/>
    <x v="1539"/>
    <x v="2"/>
    <s v="RA88WMY4"/>
    <s v="Customer 2543"/>
    <x v="1"/>
    <s v="USA"/>
    <x v="4"/>
    <x v="42"/>
    <n v="12552"/>
    <x v="3"/>
    <s v="P2543"/>
    <x v="1"/>
    <x v="2"/>
    <s v="Product 2543"/>
    <n v="96.43"/>
    <n v="4"/>
    <n v="0.45"/>
    <x v="2499"/>
  </r>
  <r>
    <n v="2544"/>
    <s v="PAR4JC1M6D"/>
    <d v="2018-12-09T00:00:00"/>
    <x v="202"/>
    <x v="3"/>
    <s v="Y3DYDIWH"/>
    <s v="Customer 2544"/>
    <x v="1"/>
    <s v="USA"/>
    <x v="14"/>
    <x v="43"/>
    <n v="90439"/>
    <x v="3"/>
    <s v="P2544"/>
    <x v="1"/>
    <x v="1"/>
    <s v="Product 2544"/>
    <n v="1607.26"/>
    <n v="5"/>
    <n v="0.27"/>
    <x v="2500"/>
  </r>
  <r>
    <n v="2545"/>
    <s v="87Z61Z11HP"/>
    <d v="2019-02-10T00:00:00"/>
    <x v="1142"/>
    <x v="3"/>
    <s v="FTJT8ION"/>
    <s v="Customer 2545"/>
    <x v="1"/>
    <s v="USA"/>
    <x v="13"/>
    <x v="44"/>
    <n v="92503"/>
    <x v="2"/>
    <s v="P2545"/>
    <x v="1"/>
    <x v="3"/>
    <s v="Product 2545"/>
    <n v="4778.01"/>
    <n v="6"/>
    <n v="0.16"/>
    <x v="2501"/>
  </r>
  <r>
    <n v="2546"/>
    <s v="5K8MFK9MUS"/>
    <d v="2016-11-02T00:00:00"/>
    <x v="238"/>
    <x v="0"/>
    <s v="4AU4JTA2"/>
    <s v="Customer 2546"/>
    <x v="0"/>
    <s v="USA"/>
    <x v="14"/>
    <x v="45"/>
    <n v="21326"/>
    <x v="0"/>
    <s v="P2546"/>
    <x v="0"/>
    <x v="6"/>
    <s v="Product 2546"/>
    <n v="2578.5300000000002"/>
    <n v="4"/>
    <n v="0.39"/>
    <x v="2502"/>
  </r>
  <r>
    <n v="2547"/>
    <s v="YPFZAHXR7L"/>
    <d v="2016-10-13T00:00:00"/>
    <x v="1540"/>
    <x v="2"/>
    <s v="9Z02OCUV"/>
    <s v="Customer 2547"/>
    <x v="0"/>
    <s v="USA"/>
    <x v="1"/>
    <x v="46"/>
    <n v="33287"/>
    <x v="3"/>
    <s v="P2547"/>
    <x v="1"/>
    <x v="2"/>
    <s v="Product 2547"/>
    <n v="1978.5"/>
    <n v="6"/>
    <n v="0.11"/>
    <x v="2503"/>
  </r>
  <r>
    <n v="2548"/>
    <s v="AN58AD43XI"/>
    <d v="2018-11-05T00:00:00"/>
    <x v="1054"/>
    <x v="2"/>
    <s v="XYFDHZIP"/>
    <s v="Customer 2548"/>
    <x v="0"/>
    <s v="USA"/>
    <x v="4"/>
    <x v="47"/>
    <n v="59679"/>
    <x v="1"/>
    <s v="P2548"/>
    <x v="0"/>
    <x v="8"/>
    <s v="Product 2548"/>
    <n v="4154.6400000000003"/>
    <n v="6"/>
    <n v="0.04"/>
    <x v="2504"/>
  </r>
  <r>
    <n v="2549"/>
    <s v="8DHBXEI2LB"/>
    <d v="2014-11-16T00:00:00"/>
    <x v="911"/>
    <x v="0"/>
    <s v="IVB9ZFUP"/>
    <s v="Customer 2549"/>
    <x v="1"/>
    <s v="USA"/>
    <x v="16"/>
    <x v="48"/>
    <n v="96463"/>
    <x v="1"/>
    <s v="P2549"/>
    <x v="1"/>
    <x v="8"/>
    <s v="Product 2549"/>
    <n v="4599.1400000000003"/>
    <n v="7"/>
    <n v="0.24"/>
    <x v="2505"/>
  </r>
  <r>
    <n v="2550"/>
    <s v="SAZMV9BCYH"/>
    <d v="2019-05-20T00:00:00"/>
    <x v="1541"/>
    <x v="2"/>
    <s v="07LDL341"/>
    <s v="Customer 2550"/>
    <x v="0"/>
    <s v="USA"/>
    <x v="8"/>
    <x v="49"/>
    <n v="83964"/>
    <x v="1"/>
    <s v="P2550"/>
    <x v="2"/>
    <x v="0"/>
    <s v="Product 2550"/>
    <n v="1980.73"/>
    <n v="8"/>
    <n v="0.14000000000000001"/>
    <x v="2506"/>
  </r>
  <r>
    <n v="2551"/>
    <s v="W6W1WISU2C"/>
    <d v="2017-07-28T00:00:00"/>
    <x v="746"/>
    <x v="0"/>
    <s v="9SKA4ZSC"/>
    <s v="Customer 2551"/>
    <x v="0"/>
    <s v="USA"/>
    <x v="15"/>
    <x v="0"/>
    <n v="51083"/>
    <x v="0"/>
    <s v="P2551"/>
    <x v="0"/>
    <x v="5"/>
    <s v="Product 2551"/>
    <n v="4730.1499999999996"/>
    <n v="9"/>
    <n v="0.48"/>
    <x v="2507"/>
  </r>
  <r>
    <n v="2552"/>
    <s v="8FS7TM0V24"/>
    <d v="2017-02-08T00:00:00"/>
    <x v="796"/>
    <x v="2"/>
    <s v="ZLFXK25A"/>
    <s v="Customer 2552"/>
    <x v="0"/>
    <s v="USA"/>
    <x v="10"/>
    <x v="1"/>
    <n v="25818"/>
    <x v="0"/>
    <s v="P2552"/>
    <x v="1"/>
    <x v="4"/>
    <s v="Product 2552"/>
    <n v="2364.14"/>
    <n v="10"/>
    <n v="0.4"/>
    <x v="2508"/>
  </r>
  <r>
    <n v="2553"/>
    <s v="1IDG7MQ7W7"/>
    <d v="2017-03-02T00:00:00"/>
    <x v="101"/>
    <x v="3"/>
    <s v="UNBJC5VC"/>
    <s v="Customer 2553"/>
    <x v="2"/>
    <s v="USA"/>
    <x v="8"/>
    <x v="2"/>
    <n v="40314"/>
    <x v="0"/>
    <s v="P2553"/>
    <x v="2"/>
    <x v="5"/>
    <s v="Product 2553"/>
    <n v="205.19"/>
    <n v="3"/>
    <n v="0.43"/>
    <x v="2509"/>
  </r>
  <r>
    <n v="2554"/>
    <s v="7ORMFVR5CO"/>
    <d v="2014-05-10T00:00:00"/>
    <x v="167"/>
    <x v="3"/>
    <s v="B6WCUN17"/>
    <s v="Customer 2554"/>
    <x v="0"/>
    <s v="USA"/>
    <x v="3"/>
    <x v="3"/>
    <n v="54681"/>
    <x v="0"/>
    <s v="P2554"/>
    <x v="1"/>
    <x v="2"/>
    <s v="Product 2554"/>
    <n v="4389.99"/>
    <n v="6"/>
    <n v="0.42"/>
    <x v="2510"/>
  </r>
  <r>
    <n v="2555"/>
    <s v="LVGS64HLFU"/>
    <d v="2019-05-03T00:00:00"/>
    <x v="1162"/>
    <x v="3"/>
    <s v="FG86VC9L"/>
    <s v="Customer 2555"/>
    <x v="0"/>
    <s v="USA"/>
    <x v="1"/>
    <x v="4"/>
    <n v="74176"/>
    <x v="0"/>
    <s v="P2555"/>
    <x v="0"/>
    <x v="5"/>
    <s v="Product 2555"/>
    <n v="4761.21"/>
    <n v="9"/>
    <n v="0.43"/>
    <x v="2511"/>
  </r>
  <r>
    <n v="2556"/>
    <s v="SNQWOCZGOB"/>
    <d v="2015-10-11T00:00:00"/>
    <x v="974"/>
    <x v="3"/>
    <s v="B55MDCLW"/>
    <s v="Customer 2556"/>
    <x v="0"/>
    <s v="USA"/>
    <x v="18"/>
    <x v="5"/>
    <n v="23955"/>
    <x v="0"/>
    <s v="P2556"/>
    <x v="2"/>
    <x v="7"/>
    <s v="Product 2556"/>
    <n v="3511.42"/>
    <n v="8"/>
    <n v="0.46"/>
    <x v="2512"/>
  </r>
  <r>
    <n v="2557"/>
    <s v="ZX2K7WR8MU"/>
    <d v="2016-06-03T00:00:00"/>
    <x v="1425"/>
    <x v="1"/>
    <s v="ZJU6NAVG"/>
    <s v="Customer 2557"/>
    <x v="1"/>
    <s v="USA"/>
    <x v="6"/>
    <x v="6"/>
    <n v="63270"/>
    <x v="3"/>
    <s v="P2557"/>
    <x v="0"/>
    <x v="8"/>
    <s v="Product 2557"/>
    <n v="3942.82"/>
    <n v="5"/>
    <n v="0.44"/>
    <x v="2513"/>
  </r>
  <r>
    <n v="2558"/>
    <s v="BCW84G9SHX"/>
    <d v="2014-10-20T00:00:00"/>
    <x v="517"/>
    <x v="2"/>
    <s v="B7PFQZBJ"/>
    <s v="Customer 2558"/>
    <x v="1"/>
    <s v="USA"/>
    <x v="1"/>
    <x v="7"/>
    <n v="48666"/>
    <x v="1"/>
    <s v="P2558"/>
    <x v="2"/>
    <x v="9"/>
    <s v="Product 2558"/>
    <n v="4101.16"/>
    <n v="6"/>
    <n v="0.22"/>
    <x v="2514"/>
  </r>
  <r>
    <n v="2559"/>
    <s v="8RN7PAU2WM"/>
    <d v="2017-08-20T00:00:00"/>
    <x v="1542"/>
    <x v="1"/>
    <s v="1V82ITC9"/>
    <s v="Customer 2559"/>
    <x v="0"/>
    <s v="USA"/>
    <x v="2"/>
    <x v="8"/>
    <n v="88718"/>
    <x v="0"/>
    <s v="P2559"/>
    <x v="2"/>
    <x v="8"/>
    <s v="Product 2559"/>
    <n v="4917.78"/>
    <n v="3"/>
    <n v="0.4"/>
    <x v="2515"/>
  </r>
  <r>
    <n v="2560"/>
    <s v="5WCNHU2MGY"/>
    <d v="2017-07-13T00:00:00"/>
    <x v="432"/>
    <x v="2"/>
    <s v="4XMYYOX0"/>
    <s v="Customer 2560"/>
    <x v="1"/>
    <s v="USA"/>
    <x v="18"/>
    <x v="9"/>
    <n v="96606"/>
    <x v="1"/>
    <s v="P2560"/>
    <x v="0"/>
    <x v="2"/>
    <s v="Product 2560"/>
    <n v="775.16"/>
    <n v="3"/>
    <n v="7.0000000000000007E-2"/>
    <x v="2516"/>
  </r>
  <r>
    <n v="2561"/>
    <s v="VZ60I842YF"/>
    <d v="2018-09-24T00:00:00"/>
    <x v="1543"/>
    <x v="0"/>
    <s v="25Y6X3XW"/>
    <s v="Customer 2561"/>
    <x v="0"/>
    <s v="USA"/>
    <x v="15"/>
    <x v="10"/>
    <n v="70687"/>
    <x v="1"/>
    <s v="P2561"/>
    <x v="2"/>
    <x v="2"/>
    <s v="Product 2561"/>
    <n v="3671.03"/>
    <n v="1"/>
    <n v="0"/>
    <x v="2517"/>
  </r>
  <r>
    <n v="2562"/>
    <s v="32M56G4SKB"/>
    <d v="2014-01-13T00:00:00"/>
    <x v="1331"/>
    <x v="0"/>
    <s v="1J9OJ5UB"/>
    <s v="Customer 2562"/>
    <x v="2"/>
    <s v="USA"/>
    <x v="12"/>
    <x v="11"/>
    <n v="64770"/>
    <x v="1"/>
    <s v="P2562"/>
    <x v="1"/>
    <x v="2"/>
    <s v="Product 2562"/>
    <n v="1602.97"/>
    <n v="10"/>
    <n v="0.44"/>
    <x v="2518"/>
  </r>
  <r>
    <n v="2563"/>
    <s v="A5W0YK6CQR"/>
    <d v="2016-09-19T00:00:00"/>
    <x v="986"/>
    <x v="1"/>
    <s v="X7Q16F31"/>
    <s v="Customer 2563"/>
    <x v="0"/>
    <s v="USA"/>
    <x v="1"/>
    <x v="12"/>
    <n v="93124"/>
    <x v="1"/>
    <s v="P2563"/>
    <x v="1"/>
    <x v="1"/>
    <s v="Product 2563"/>
    <n v="2165.36"/>
    <n v="9"/>
    <n v="0.16"/>
    <x v="2519"/>
  </r>
  <r>
    <n v="2564"/>
    <s v="TCM8AQWNOL"/>
    <d v="2018-01-15T00:00:00"/>
    <x v="590"/>
    <x v="1"/>
    <s v="Z89TZS9H"/>
    <s v="Customer 2564"/>
    <x v="1"/>
    <s v="USA"/>
    <x v="9"/>
    <x v="13"/>
    <n v="36131"/>
    <x v="1"/>
    <s v="P2564"/>
    <x v="0"/>
    <x v="0"/>
    <s v="Product 2564"/>
    <n v="3579.3"/>
    <n v="3"/>
    <n v="0.41"/>
    <x v="2520"/>
  </r>
  <r>
    <n v="2565"/>
    <s v="P5BTUEKTVH"/>
    <d v="2017-04-24T00:00:00"/>
    <x v="1544"/>
    <x v="0"/>
    <s v="VKTJXNU2"/>
    <s v="Customer 2565"/>
    <x v="2"/>
    <s v="USA"/>
    <x v="10"/>
    <x v="14"/>
    <n v="21269"/>
    <x v="2"/>
    <s v="P2565"/>
    <x v="2"/>
    <x v="9"/>
    <s v="Product 2565"/>
    <n v="4358.75"/>
    <n v="3"/>
    <n v="0.46"/>
    <x v="2521"/>
  </r>
  <r>
    <n v="2566"/>
    <s v="PQURHQ4G0M"/>
    <d v="2017-12-03T00:00:00"/>
    <x v="1094"/>
    <x v="3"/>
    <s v="1KYR6NLR"/>
    <s v="Customer 2566"/>
    <x v="1"/>
    <s v="USA"/>
    <x v="12"/>
    <x v="15"/>
    <n v="98598"/>
    <x v="0"/>
    <s v="P2566"/>
    <x v="2"/>
    <x v="8"/>
    <s v="Product 2566"/>
    <n v="1712.27"/>
    <n v="8"/>
    <n v="0.44"/>
    <x v="2522"/>
  </r>
  <r>
    <n v="2567"/>
    <s v="IQ1UKSPPRA"/>
    <d v="2014-10-18T00:00:00"/>
    <x v="212"/>
    <x v="0"/>
    <s v="PTMMD5DQ"/>
    <s v="Customer 2567"/>
    <x v="1"/>
    <s v="USA"/>
    <x v="8"/>
    <x v="16"/>
    <n v="21840"/>
    <x v="1"/>
    <s v="P2567"/>
    <x v="2"/>
    <x v="2"/>
    <s v="Product 2567"/>
    <n v="1524.42"/>
    <n v="7"/>
    <n v="0.17"/>
    <x v="2523"/>
  </r>
  <r>
    <n v="2568"/>
    <s v="HK6RQGXBGI"/>
    <d v="2018-01-10T00:00:00"/>
    <x v="40"/>
    <x v="0"/>
    <s v="EPD8QY74"/>
    <s v="Customer 2568"/>
    <x v="0"/>
    <s v="USA"/>
    <x v="1"/>
    <x v="17"/>
    <n v="80935"/>
    <x v="2"/>
    <s v="P2568"/>
    <x v="0"/>
    <x v="0"/>
    <s v="Product 2568"/>
    <n v="3028.75"/>
    <n v="8"/>
    <n v="0.3"/>
    <x v="2524"/>
  </r>
  <r>
    <n v="2569"/>
    <s v="MG9ZZV32FN"/>
    <d v="2017-12-29T00:00:00"/>
    <x v="1545"/>
    <x v="0"/>
    <s v="DMBM5ZAE"/>
    <s v="Customer 2569"/>
    <x v="1"/>
    <s v="USA"/>
    <x v="11"/>
    <x v="18"/>
    <n v="17288"/>
    <x v="0"/>
    <s v="P2569"/>
    <x v="0"/>
    <x v="2"/>
    <s v="Product 2569"/>
    <n v="1631.81"/>
    <n v="10"/>
    <n v="0.01"/>
    <x v="2525"/>
  </r>
  <r>
    <n v="2570"/>
    <s v="ZVRQ6ZJISH"/>
    <d v="2019-06-19T00:00:00"/>
    <x v="1344"/>
    <x v="3"/>
    <s v="XT4J72CY"/>
    <s v="Customer 2570"/>
    <x v="0"/>
    <s v="USA"/>
    <x v="14"/>
    <x v="19"/>
    <n v="73582"/>
    <x v="2"/>
    <s v="P2570"/>
    <x v="1"/>
    <x v="1"/>
    <s v="Product 2570"/>
    <n v="1716.59"/>
    <n v="1"/>
    <n v="0.31"/>
    <x v="2526"/>
  </r>
  <r>
    <n v="2571"/>
    <s v="1DMAX46WFC"/>
    <d v="2015-09-26T00:00:00"/>
    <x v="1225"/>
    <x v="0"/>
    <s v="5RS6BBV0"/>
    <s v="Customer 2571"/>
    <x v="1"/>
    <s v="USA"/>
    <x v="3"/>
    <x v="20"/>
    <n v="78739"/>
    <x v="1"/>
    <s v="P2571"/>
    <x v="2"/>
    <x v="6"/>
    <s v="Product 2571"/>
    <n v="1297.8399999999999"/>
    <n v="3"/>
    <n v="0.47"/>
    <x v="2527"/>
  </r>
  <r>
    <n v="2572"/>
    <s v="IGZ2ZLZ156"/>
    <d v="2015-07-27T00:00:00"/>
    <x v="1546"/>
    <x v="1"/>
    <s v="837XVHGP"/>
    <s v="Customer 2572"/>
    <x v="1"/>
    <s v="USA"/>
    <x v="16"/>
    <x v="21"/>
    <n v="56255"/>
    <x v="0"/>
    <s v="P2572"/>
    <x v="2"/>
    <x v="8"/>
    <s v="Product 2572"/>
    <n v="442"/>
    <n v="1"/>
    <n v="0.22"/>
    <x v="2528"/>
  </r>
  <r>
    <n v="2573"/>
    <s v="JOBZHOP48E"/>
    <d v="2015-05-08T00:00:00"/>
    <x v="1547"/>
    <x v="1"/>
    <s v="UE2HO65J"/>
    <s v="Customer 2573"/>
    <x v="0"/>
    <s v="USA"/>
    <x v="6"/>
    <x v="22"/>
    <n v="65558"/>
    <x v="1"/>
    <s v="P2573"/>
    <x v="1"/>
    <x v="7"/>
    <s v="Product 2573"/>
    <n v="4055.74"/>
    <n v="10"/>
    <n v="0.24"/>
    <x v="2529"/>
  </r>
  <r>
    <n v="2574"/>
    <s v="TGOCO2SCO2"/>
    <d v="2018-07-27T00:00:00"/>
    <x v="1485"/>
    <x v="3"/>
    <s v="HE8YNHBI"/>
    <s v="Customer 2574"/>
    <x v="1"/>
    <s v="USA"/>
    <x v="2"/>
    <x v="23"/>
    <n v="27809"/>
    <x v="1"/>
    <s v="P2574"/>
    <x v="0"/>
    <x v="7"/>
    <s v="Product 2574"/>
    <n v="585.75"/>
    <n v="2"/>
    <n v="0.18"/>
    <x v="2530"/>
  </r>
  <r>
    <n v="2575"/>
    <s v="0HZ44N2QOL"/>
    <d v="2015-05-28T00:00:00"/>
    <x v="843"/>
    <x v="2"/>
    <s v="KI8PFUMS"/>
    <s v="Customer 2575"/>
    <x v="1"/>
    <s v="USA"/>
    <x v="17"/>
    <x v="24"/>
    <n v="60872"/>
    <x v="2"/>
    <s v="P2575"/>
    <x v="0"/>
    <x v="4"/>
    <s v="Product 2575"/>
    <n v="245.01"/>
    <n v="9"/>
    <n v="0.27"/>
    <x v="2531"/>
  </r>
  <r>
    <n v="2576"/>
    <s v="J6XUGZN5RH"/>
    <d v="2017-01-13T00:00:00"/>
    <x v="508"/>
    <x v="1"/>
    <s v="4I3PGA0O"/>
    <s v="Customer 2576"/>
    <x v="0"/>
    <s v="USA"/>
    <x v="3"/>
    <x v="25"/>
    <n v="63341"/>
    <x v="0"/>
    <s v="P2576"/>
    <x v="1"/>
    <x v="0"/>
    <s v="Product 2576"/>
    <n v="985.61"/>
    <n v="9"/>
    <n v="0.45"/>
    <x v="2532"/>
  </r>
  <r>
    <n v="2577"/>
    <s v="BQPKR8V5NX"/>
    <d v="2018-11-04T00:00:00"/>
    <x v="674"/>
    <x v="0"/>
    <s v="JTIZKU0P"/>
    <s v="Customer 2577"/>
    <x v="1"/>
    <s v="USA"/>
    <x v="13"/>
    <x v="26"/>
    <n v="24845"/>
    <x v="1"/>
    <s v="P2577"/>
    <x v="1"/>
    <x v="0"/>
    <s v="Product 2577"/>
    <n v="420.11"/>
    <n v="4"/>
    <n v="0.2"/>
    <x v="2533"/>
  </r>
  <r>
    <n v="2578"/>
    <s v="5SX7B4Q4ZG"/>
    <d v="2019-01-09T00:00:00"/>
    <x v="1548"/>
    <x v="1"/>
    <s v="WCRGQ1GE"/>
    <s v="Customer 2578"/>
    <x v="0"/>
    <s v="USA"/>
    <x v="9"/>
    <x v="27"/>
    <n v="59466"/>
    <x v="2"/>
    <s v="P2578"/>
    <x v="1"/>
    <x v="8"/>
    <s v="Product 2578"/>
    <n v="3976.8"/>
    <n v="1"/>
    <n v="0.33"/>
    <x v="2534"/>
  </r>
  <r>
    <n v="2579"/>
    <s v="U0OI4W610J"/>
    <d v="2014-08-18T00:00:00"/>
    <x v="1065"/>
    <x v="0"/>
    <s v="BYDIE88T"/>
    <s v="Customer 2579"/>
    <x v="0"/>
    <s v="USA"/>
    <x v="17"/>
    <x v="28"/>
    <n v="50814"/>
    <x v="0"/>
    <s v="P2579"/>
    <x v="0"/>
    <x v="4"/>
    <s v="Product 2579"/>
    <n v="2730.17"/>
    <n v="8"/>
    <n v="0.09"/>
    <x v="2535"/>
  </r>
  <r>
    <n v="2580"/>
    <s v="X1DWDUMF42"/>
    <d v="2014-06-29T00:00:00"/>
    <x v="1071"/>
    <x v="3"/>
    <s v="05A7OCUW"/>
    <s v="Customer 2580"/>
    <x v="0"/>
    <s v="USA"/>
    <x v="12"/>
    <x v="29"/>
    <n v="21553"/>
    <x v="2"/>
    <s v="P2580"/>
    <x v="1"/>
    <x v="0"/>
    <s v="Product 2580"/>
    <n v="1597.38"/>
    <n v="6"/>
    <n v="0.21"/>
    <x v="2536"/>
  </r>
  <r>
    <n v="2581"/>
    <s v="YPN6CQDZIM"/>
    <d v="2014-07-05T00:00:00"/>
    <x v="271"/>
    <x v="0"/>
    <s v="BRNT6GII"/>
    <s v="Customer 2581"/>
    <x v="1"/>
    <s v="USA"/>
    <x v="4"/>
    <x v="30"/>
    <n v="52812"/>
    <x v="3"/>
    <s v="P2581"/>
    <x v="1"/>
    <x v="4"/>
    <s v="Product 2581"/>
    <n v="3632.63"/>
    <n v="7"/>
    <n v="0.1"/>
    <x v="2537"/>
  </r>
  <r>
    <n v="2582"/>
    <s v="C6I37GOTT1"/>
    <d v="2019-04-08T00:00:00"/>
    <x v="1549"/>
    <x v="0"/>
    <s v="9PJT069Z"/>
    <s v="Customer 2582"/>
    <x v="2"/>
    <s v="USA"/>
    <x v="0"/>
    <x v="31"/>
    <n v="53068"/>
    <x v="2"/>
    <s v="P2582"/>
    <x v="0"/>
    <x v="8"/>
    <s v="Product 2582"/>
    <n v="4614.46"/>
    <n v="1"/>
    <n v="0.06"/>
    <x v="2538"/>
  </r>
  <r>
    <n v="2583"/>
    <s v="8YGVV0ALLD"/>
    <d v="2019-01-10T00:00:00"/>
    <x v="1019"/>
    <x v="3"/>
    <s v="4EAGK1FW"/>
    <s v="Customer 2583"/>
    <x v="0"/>
    <s v="USA"/>
    <x v="7"/>
    <x v="32"/>
    <n v="61017"/>
    <x v="1"/>
    <s v="P2583"/>
    <x v="0"/>
    <x v="8"/>
    <s v="Product 2583"/>
    <n v="1003.89"/>
    <n v="6"/>
    <n v="0.37"/>
    <x v="2539"/>
  </r>
  <r>
    <n v="2584"/>
    <s v="VLC6L7QX2I"/>
    <d v="2018-12-08T00:00:00"/>
    <x v="970"/>
    <x v="0"/>
    <s v="A6ICO137"/>
    <s v="Customer 2584"/>
    <x v="0"/>
    <s v="USA"/>
    <x v="19"/>
    <x v="33"/>
    <n v="54740"/>
    <x v="3"/>
    <s v="P2584"/>
    <x v="1"/>
    <x v="1"/>
    <s v="Product 2584"/>
    <n v="4533.03"/>
    <n v="5"/>
    <n v="0.21"/>
    <x v="2540"/>
  </r>
  <r>
    <n v="2585"/>
    <s v="W7E5EN12FN"/>
    <d v="2018-06-09T00:00:00"/>
    <x v="1550"/>
    <x v="0"/>
    <s v="UBJ5UTUI"/>
    <s v="Customer 2585"/>
    <x v="2"/>
    <s v="USA"/>
    <x v="9"/>
    <x v="34"/>
    <n v="35017"/>
    <x v="1"/>
    <s v="P2585"/>
    <x v="1"/>
    <x v="6"/>
    <s v="Product 2585"/>
    <n v="3905.22"/>
    <n v="10"/>
    <n v="0.3"/>
    <x v="2541"/>
  </r>
  <r>
    <n v="2586"/>
    <s v="A2PEVQUDWZ"/>
    <d v="2016-08-02T00:00:00"/>
    <x v="29"/>
    <x v="2"/>
    <s v="7PXTDIL1"/>
    <s v="Customer 2586"/>
    <x v="1"/>
    <s v="USA"/>
    <x v="0"/>
    <x v="35"/>
    <n v="17752"/>
    <x v="3"/>
    <s v="P2586"/>
    <x v="0"/>
    <x v="1"/>
    <s v="Product 2586"/>
    <n v="4495.7"/>
    <n v="8"/>
    <n v="0.22"/>
    <x v="2542"/>
  </r>
  <r>
    <n v="2587"/>
    <s v="YNC2R2NYHS"/>
    <d v="2018-02-12T00:00:00"/>
    <x v="1551"/>
    <x v="2"/>
    <s v="6707PYI0"/>
    <s v="Customer 2587"/>
    <x v="0"/>
    <s v="USA"/>
    <x v="6"/>
    <x v="36"/>
    <n v="74028"/>
    <x v="0"/>
    <s v="P2587"/>
    <x v="0"/>
    <x v="3"/>
    <s v="Product 2587"/>
    <n v="3794.21"/>
    <n v="4"/>
    <n v="0.28000000000000003"/>
    <x v="2543"/>
  </r>
  <r>
    <n v="2588"/>
    <s v="7NHFCOMW8D"/>
    <d v="2019-02-18T00:00:00"/>
    <x v="1552"/>
    <x v="3"/>
    <s v="QKOI0Z3U"/>
    <s v="Customer 2588"/>
    <x v="0"/>
    <s v="USA"/>
    <x v="1"/>
    <x v="37"/>
    <n v="26660"/>
    <x v="2"/>
    <s v="P2588"/>
    <x v="1"/>
    <x v="9"/>
    <s v="Product 2588"/>
    <n v="1746.28"/>
    <n v="4"/>
    <n v="0.46"/>
    <x v="2544"/>
  </r>
  <r>
    <n v="2589"/>
    <s v="7S2EK28W1Q"/>
    <d v="2015-12-31T00:00:00"/>
    <x v="512"/>
    <x v="1"/>
    <s v="9KGBFSQN"/>
    <s v="Customer 2589"/>
    <x v="0"/>
    <s v="USA"/>
    <x v="3"/>
    <x v="38"/>
    <n v="28529"/>
    <x v="0"/>
    <s v="P2589"/>
    <x v="1"/>
    <x v="4"/>
    <s v="Product 2589"/>
    <n v="4485.8100000000004"/>
    <n v="5"/>
    <n v="0.42"/>
    <x v="2545"/>
  </r>
  <r>
    <n v="2590"/>
    <s v="VN1TZZYVE1"/>
    <d v="2018-06-16T00:00:00"/>
    <x v="1553"/>
    <x v="3"/>
    <s v="1X7W9C5H"/>
    <s v="Customer 2590"/>
    <x v="0"/>
    <s v="USA"/>
    <x v="15"/>
    <x v="39"/>
    <n v="10191"/>
    <x v="3"/>
    <s v="P2590"/>
    <x v="1"/>
    <x v="8"/>
    <s v="Product 2590"/>
    <n v="4606.04"/>
    <n v="3"/>
    <n v="0.11"/>
    <x v="2546"/>
  </r>
  <r>
    <n v="2591"/>
    <s v="L3IW3A72UL"/>
    <d v="2017-10-16T00:00:00"/>
    <x v="409"/>
    <x v="1"/>
    <s v="I99W23OX"/>
    <s v="Customer 2591"/>
    <x v="1"/>
    <s v="USA"/>
    <x v="6"/>
    <x v="40"/>
    <n v="36061"/>
    <x v="3"/>
    <s v="P2591"/>
    <x v="0"/>
    <x v="1"/>
    <s v="Product 2591"/>
    <n v="1151.8399999999999"/>
    <n v="2"/>
    <n v="0.3"/>
    <x v="2547"/>
  </r>
  <r>
    <n v="2592"/>
    <s v="OOL2KKN6NU"/>
    <d v="2014-05-01T00:00:00"/>
    <x v="1554"/>
    <x v="1"/>
    <s v="Y9FTVAJ8"/>
    <s v="Customer 2592"/>
    <x v="1"/>
    <s v="USA"/>
    <x v="3"/>
    <x v="41"/>
    <n v="81310"/>
    <x v="0"/>
    <s v="P2592"/>
    <x v="0"/>
    <x v="4"/>
    <s v="Product 2592"/>
    <n v="1105.3599999999999"/>
    <n v="1"/>
    <n v="0.24"/>
    <x v="2548"/>
  </r>
  <r>
    <n v="2593"/>
    <s v="F8WRAT2MN2"/>
    <d v="2014-03-30T00:00:00"/>
    <x v="167"/>
    <x v="1"/>
    <s v="L86QFP05"/>
    <s v="Customer 2593"/>
    <x v="2"/>
    <s v="USA"/>
    <x v="0"/>
    <x v="42"/>
    <n v="71327"/>
    <x v="2"/>
    <s v="P2593"/>
    <x v="1"/>
    <x v="8"/>
    <s v="Product 2593"/>
    <n v="1328.85"/>
    <n v="1"/>
    <n v="0.09"/>
    <x v="2549"/>
  </r>
  <r>
    <n v="2594"/>
    <s v="9IK535CNEW"/>
    <d v="2019-05-06T00:00:00"/>
    <x v="1555"/>
    <x v="3"/>
    <s v="7FQNSGZU"/>
    <s v="Customer 2594"/>
    <x v="1"/>
    <s v="USA"/>
    <x v="13"/>
    <x v="43"/>
    <n v="34797"/>
    <x v="1"/>
    <s v="P2594"/>
    <x v="0"/>
    <x v="3"/>
    <s v="Product 2594"/>
    <n v="3609.06"/>
    <n v="9"/>
    <n v="0.34"/>
    <x v="2550"/>
  </r>
  <r>
    <n v="2595"/>
    <s v="DZUUX9R1B5"/>
    <d v="2018-05-23T00:00:00"/>
    <x v="816"/>
    <x v="1"/>
    <s v="0H31PWI3"/>
    <s v="Customer 2595"/>
    <x v="1"/>
    <s v="USA"/>
    <x v="8"/>
    <x v="44"/>
    <n v="45846"/>
    <x v="0"/>
    <s v="P2595"/>
    <x v="2"/>
    <x v="1"/>
    <s v="Product 2595"/>
    <n v="286.76"/>
    <n v="7"/>
    <n v="0.32"/>
    <x v="2551"/>
  </r>
  <r>
    <n v="2596"/>
    <s v="9YLGMB69KG"/>
    <d v="2019-02-02T00:00:00"/>
    <x v="1237"/>
    <x v="3"/>
    <s v="NSIISD3E"/>
    <s v="Customer 2596"/>
    <x v="2"/>
    <s v="USA"/>
    <x v="17"/>
    <x v="45"/>
    <n v="56072"/>
    <x v="1"/>
    <s v="P2596"/>
    <x v="0"/>
    <x v="7"/>
    <s v="Product 2596"/>
    <n v="4063.8"/>
    <n v="3"/>
    <n v="0.41"/>
    <x v="2552"/>
  </r>
  <r>
    <n v="2597"/>
    <s v="FRGS8DIHWZ"/>
    <d v="2015-10-05T00:00:00"/>
    <x v="1556"/>
    <x v="1"/>
    <s v="FBDJEYRW"/>
    <s v="Customer 2597"/>
    <x v="1"/>
    <s v="USA"/>
    <x v="10"/>
    <x v="46"/>
    <n v="92999"/>
    <x v="3"/>
    <s v="P2597"/>
    <x v="0"/>
    <x v="6"/>
    <s v="Product 2597"/>
    <n v="3779.09"/>
    <n v="1"/>
    <n v="0.15"/>
    <x v="2553"/>
  </r>
  <r>
    <n v="2598"/>
    <s v="XBENGFOTUU"/>
    <d v="2015-05-08T00:00:00"/>
    <x v="1165"/>
    <x v="2"/>
    <s v="0K1ZJKET"/>
    <s v="Customer 2598"/>
    <x v="0"/>
    <s v="USA"/>
    <x v="12"/>
    <x v="47"/>
    <n v="28766"/>
    <x v="0"/>
    <s v="P2598"/>
    <x v="1"/>
    <x v="5"/>
    <s v="Product 2598"/>
    <n v="143.26"/>
    <n v="9"/>
    <n v="0.17"/>
    <x v="2554"/>
  </r>
  <r>
    <n v="2599"/>
    <s v="N2PFAP8W35"/>
    <d v="2019-08-10T00:00:00"/>
    <x v="615"/>
    <x v="1"/>
    <s v="NDTN9R5Z"/>
    <s v="Customer 2599"/>
    <x v="2"/>
    <s v="USA"/>
    <x v="15"/>
    <x v="48"/>
    <n v="87029"/>
    <x v="3"/>
    <s v="P2599"/>
    <x v="0"/>
    <x v="7"/>
    <s v="Product 2599"/>
    <n v="2170.06"/>
    <n v="10"/>
    <n v="0.41"/>
    <x v="2555"/>
  </r>
  <r>
    <n v="2600"/>
    <s v="BQ9DT0U6YZ"/>
    <d v="2019-08-03T00:00:00"/>
    <x v="75"/>
    <x v="3"/>
    <s v="4PLV77PK"/>
    <s v="Customer 2600"/>
    <x v="1"/>
    <s v="USA"/>
    <x v="14"/>
    <x v="49"/>
    <n v="99942"/>
    <x v="3"/>
    <s v="P2600"/>
    <x v="0"/>
    <x v="4"/>
    <s v="Product 2600"/>
    <n v="568.77"/>
    <n v="3"/>
    <n v="0.11"/>
    <x v="2556"/>
  </r>
  <r>
    <n v="2601"/>
    <s v="AK1AAJJH8K"/>
    <d v="2018-09-10T00:00:00"/>
    <x v="374"/>
    <x v="1"/>
    <s v="6TSDD38A"/>
    <s v="Customer 2601"/>
    <x v="0"/>
    <s v="USA"/>
    <x v="12"/>
    <x v="0"/>
    <n v="33187"/>
    <x v="2"/>
    <s v="P2601"/>
    <x v="0"/>
    <x v="2"/>
    <s v="Product 2601"/>
    <n v="3621.08"/>
    <n v="7"/>
    <n v="0.21"/>
    <x v="2557"/>
  </r>
  <r>
    <n v="2602"/>
    <s v="8VNSIEGQUQ"/>
    <d v="2016-04-04T00:00:00"/>
    <x v="861"/>
    <x v="3"/>
    <s v="AR57VWD8"/>
    <s v="Customer 2602"/>
    <x v="2"/>
    <s v="USA"/>
    <x v="9"/>
    <x v="1"/>
    <n v="39891"/>
    <x v="3"/>
    <s v="P2602"/>
    <x v="0"/>
    <x v="3"/>
    <s v="Product 2602"/>
    <n v="3906.84"/>
    <n v="9"/>
    <n v="0.48"/>
    <x v="2558"/>
  </r>
  <r>
    <n v="2603"/>
    <s v="L9O0IT8ES2"/>
    <d v="2017-12-24T00:00:00"/>
    <x v="1557"/>
    <x v="0"/>
    <s v="EPOMHRWH"/>
    <s v="Customer 2603"/>
    <x v="2"/>
    <s v="USA"/>
    <x v="18"/>
    <x v="2"/>
    <n v="37632"/>
    <x v="1"/>
    <s v="P2603"/>
    <x v="0"/>
    <x v="2"/>
    <s v="Product 2603"/>
    <n v="2314.23"/>
    <n v="8"/>
    <n v="0.1"/>
    <x v="2559"/>
  </r>
  <r>
    <n v="2604"/>
    <s v="AP8DFXMMQZ"/>
    <d v="2016-03-11T00:00:00"/>
    <x v="1031"/>
    <x v="3"/>
    <s v="XPKA2TEJ"/>
    <s v="Customer 2604"/>
    <x v="1"/>
    <s v="USA"/>
    <x v="13"/>
    <x v="3"/>
    <n v="17035"/>
    <x v="3"/>
    <s v="P2604"/>
    <x v="0"/>
    <x v="3"/>
    <s v="Product 2604"/>
    <n v="2153.5500000000002"/>
    <n v="10"/>
    <n v="0.5"/>
    <x v="2560"/>
  </r>
  <r>
    <n v="2605"/>
    <s v="XCXUOF5K9E"/>
    <d v="2016-11-26T00:00:00"/>
    <x v="986"/>
    <x v="1"/>
    <s v="PLIEA3VU"/>
    <s v="Customer 2605"/>
    <x v="0"/>
    <s v="USA"/>
    <x v="4"/>
    <x v="4"/>
    <n v="46611"/>
    <x v="0"/>
    <s v="P2605"/>
    <x v="0"/>
    <x v="3"/>
    <s v="Product 2605"/>
    <n v="4487.21"/>
    <n v="4"/>
    <n v="0.25"/>
    <x v="2561"/>
  </r>
  <r>
    <n v="2606"/>
    <s v="T66E1SNXF1"/>
    <d v="2017-10-01T00:00:00"/>
    <x v="1558"/>
    <x v="2"/>
    <s v="QYEA8PPG"/>
    <s v="Customer 2606"/>
    <x v="1"/>
    <s v="USA"/>
    <x v="17"/>
    <x v="5"/>
    <n v="19412"/>
    <x v="2"/>
    <s v="P2606"/>
    <x v="0"/>
    <x v="0"/>
    <s v="Product 2606"/>
    <n v="2695.44"/>
    <n v="5"/>
    <n v="0.49"/>
    <x v="2562"/>
  </r>
  <r>
    <n v="2607"/>
    <s v="SSC0W18POV"/>
    <d v="2014-11-04T00:00:00"/>
    <x v="1559"/>
    <x v="2"/>
    <s v="0REU0QAS"/>
    <s v="Customer 2607"/>
    <x v="2"/>
    <s v="USA"/>
    <x v="18"/>
    <x v="6"/>
    <n v="92813"/>
    <x v="3"/>
    <s v="P2607"/>
    <x v="2"/>
    <x v="2"/>
    <s v="Product 2607"/>
    <n v="1325.96"/>
    <n v="9"/>
    <n v="0.49"/>
    <x v="2563"/>
  </r>
  <r>
    <n v="2608"/>
    <s v="POM1OZ47RR"/>
    <d v="2017-03-01T00:00:00"/>
    <x v="1560"/>
    <x v="3"/>
    <s v="60F8PXTT"/>
    <s v="Customer 2608"/>
    <x v="0"/>
    <s v="USA"/>
    <x v="17"/>
    <x v="7"/>
    <n v="30791"/>
    <x v="3"/>
    <s v="P2608"/>
    <x v="0"/>
    <x v="7"/>
    <s v="Product 2608"/>
    <n v="4321.74"/>
    <n v="1"/>
    <n v="0.23"/>
    <x v="2564"/>
  </r>
  <r>
    <n v="2609"/>
    <s v="E43Q47UZ6D"/>
    <d v="2019-05-03T00:00:00"/>
    <x v="1561"/>
    <x v="0"/>
    <s v="ER502DSH"/>
    <s v="Customer 2609"/>
    <x v="2"/>
    <s v="USA"/>
    <x v="9"/>
    <x v="8"/>
    <n v="14502"/>
    <x v="3"/>
    <s v="P2609"/>
    <x v="1"/>
    <x v="0"/>
    <s v="Product 2609"/>
    <n v="4425.04"/>
    <n v="3"/>
    <n v="0.19"/>
    <x v="2565"/>
  </r>
  <r>
    <n v="2610"/>
    <s v="LNW06PB33Y"/>
    <d v="2014-05-22T00:00:00"/>
    <x v="184"/>
    <x v="2"/>
    <s v="0O0IOM4O"/>
    <s v="Customer 2610"/>
    <x v="1"/>
    <s v="USA"/>
    <x v="12"/>
    <x v="9"/>
    <n v="95032"/>
    <x v="0"/>
    <s v="P2610"/>
    <x v="1"/>
    <x v="0"/>
    <s v="Product 2610"/>
    <n v="4366.51"/>
    <n v="3"/>
    <n v="0.34"/>
    <x v="2566"/>
  </r>
  <r>
    <n v="2611"/>
    <s v="DMS4LWJ99L"/>
    <d v="2017-04-22T00:00:00"/>
    <x v="331"/>
    <x v="1"/>
    <s v="04GC5JJM"/>
    <s v="Customer 2611"/>
    <x v="0"/>
    <s v="USA"/>
    <x v="3"/>
    <x v="10"/>
    <n v="63213"/>
    <x v="1"/>
    <s v="P2611"/>
    <x v="2"/>
    <x v="2"/>
    <s v="Product 2611"/>
    <n v="4258.99"/>
    <n v="3"/>
    <n v="0.31"/>
    <x v="2567"/>
  </r>
  <r>
    <n v="2612"/>
    <s v="19PVWPHJMF"/>
    <d v="2017-08-09T00:00:00"/>
    <x v="1542"/>
    <x v="0"/>
    <s v="BAFKYTVG"/>
    <s v="Customer 2612"/>
    <x v="2"/>
    <s v="USA"/>
    <x v="19"/>
    <x v="11"/>
    <n v="18105"/>
    <x v="0"/>
    <s v="P2612"/>
    <x v="1"/>
    <x v="2"/>
    <s v="Product 2612"/>
    <n v="167.49"/>
    <n v="4"/>
    <n v="0.11"/>
    <x v="2568"/>
  </r>
  <r>
    <n v="2613"/>
    <s v="B0KQFZ5KK0"/>
    <d v="2015-06-06T00:00:00"/>
    <x v="735"/>
    <x v="2"/>
    <s v="8AH2JHKB"/>
    <s v="Customer 2613"/>
    <x v="0"/>
    <s v="USA"/>
    <x v="10"/>
    <x v="12"/>
    <n v="66748"/>
    <x v="2"/>
    <s v="P2613"/>
    <x v="2"/>
    <x v="3"/>
    <s v="Product 2613"/>
    <n v="4356.93"/>
    <n v="5"/>
    <n v="0.33"/>
    <x v="2569"/>
  </r>
  <r>
    <n v="2614"/>
    <s v="5VNV1ZDW2G"/>
    <d v="2014-03-14T00:00:00"/>
    <x v="1562"/>
    <x v="3"/>
    <s v="ZY3EH6WZ"/>
    <s v="Customer 2614"/>
    <x v="0"/>
    <s v="USA"/>
    <x v="7"/>
    <x v="13"/>
    <n v="59019"/>
    <x v="2"/>
    <s v="P2614"/>
    <x v="1"/>
    <x v="3"/>
    <s v="Product 2614"/>
    <n v="4850.8999999999996"/>
    <n v="1"/>
    <n v="0.27"/>
    <x v="2570"/>
  </r>
  <r>
    <n v="2615"/>
    <s v="X2T51GK7BS"/>
    <d v="2019-05-30T00:00:00"/>
    <x v="925"/>
    <x v="3"/>
    <s v="I5YLVIEU"/>
    <s v="Customer 2615"/>
    <x v="2"/>
    <s v="USA"/>
    <x v="13"/>
    <x v="14"/>
    <n v="68701"/>
    <x v="3"/>
    <s v="P2615"/>
    <x v="2"/>
    <x v="6"/>
    <s v="Product 2615"/>
    <n v="4163.8"/>
    <n v="1"/>
    <n v="0.17"/>
    <x v="2571"/>
  </r>
  <r>
    <n v="2616"/>
    <s v="AOXPK0C6WH"/>
    <d v="2016-01-27T00:00:00"/>
    <x v="1563"/>
    <x v="1"/>
    <s v="2TOYVYM8"/>
    <s v="Customer 2616"/>
    <x v="0"/>
    <s v="USA"/>
    <x v="16"/>
    <x v="15"/>
    <n v="80613"/>
    <x v="1"/>
    <s v="P2616"/>
    <x v="0"/>
    <x v="5"/>
    <s v="Product 2616"/>
    <n v="134.63999999999999"/>
    <n v="1"/>
    <n v="0.35"/>
    <x v="2572"/>
  </r>
  <r>
    <n v="2617"/>
    <s v="R3T0W1M7HD"/>
    <d v="2017-03-22T00:00:00"/>
    <x v="1564"/>
    <x v="2"/>
    <s v="SZXT87AS"/>
    <s v="Customer 2617"/>
    <x v="0"/>
    <s v="USA"/>
    <x v="1"/>
    <x v="16"/>
    <n v="51636"/>
    <x v="0"/>
    <s v="P2617"/>
    <x v="2"/>
    <x v="9"/>
    <s v="Product 2617"/>
    <n v="284.05"/>
    <n v="8"/>
    <n v="0.18"/>
    <x v="2573"/>
  </r>
  <r>
    <n v="2618"/>
    <s v="BM6O2W03HA"/>
    <d v="2016-11-05T00:00:00"/>
    <x v="524"/>
    <x v="0"/>
    <s v="5M9KWMEE"/>
    <s v="Customer 2618"/>
    <x v="2"/>
    <s v="USA"/>
    <x v="13"/>
    <x v="17"/>
    <n v="59335"/>
    <x v="0"/>
    <s v="P2618"/>
    <x v="2"/>
    <x v="5"/>
    <s v="Product 2618"/>
    <n v="3237.45"/>
    <n v="3"/>
    <n v="0.46"/>
    <x v="2574"/>
  </r>
  <r>
    <n v="2619"/>
    <s v="ZSZCOHK6UC"/>
    <d v="2018-07-30T00:00:00"/>
    <x v="907"/>
    <x v="1"/>
    <s v="02PFQ8Y2"/>
    <s v="Customer 2619"/>
    <x v="1"/>
    <s v="USA"/>
    <x v="5"/>
    <x v="18"/>
    <n v="81148"/>
    <x v="1"/>
    <s v="P2619"/>
    <x v="2"/>
    <x v="8"/>
    <s v="Product 2619"/>
    <n v="3166.97"/>
    <n v="8"/>
    <n v="0.41"/>
    <x v="2575"/>
  </r>
  <r>
    <n v="2620"/>
    <s v="DTS6906P5K"/>
    <d v="2015-07-10T00:00:00"/>
    <x v="757"/>
    <x v="0"/>
    <s v="KHENP9SW"/>
    <s v="Customer 2620"/>
    <x v="1"/>
    <s v="USA"/>
    <x v="15"/>
    <x v="19"/>
    <n v="80997"/>
    <x v="0"/>
    <s v="P2620"/>
    <x v="1"/>
    <x v="6"/>
    <s v="Product 2620"/>
    <n v="4840.7700000000004"/>
    <n v="3"/>
    <n v="0.06"/>
    <x v="2576"/>
  </r>
  <r>
    <n v="2621"/>
    <s v="NEM3ET8JHO"/>
    <d v="2014-07-13T00:00:00"/>
    <x v="1077"/>
    <x v="2"/>
    <s v="JL7COQJ8"/>
    <s v="Customer 2621"/>
    <x v="1"/>
    <s v="USA"/>
    <x v="16"/>
    <x v="20"/>
    <n v="57873"/>
    <x v="2"/>
    <s v="P2621"/>
    <x v="2"/>
    <x v="0"/>
    <s v="Product 2621"/>
    <n v="656.74"/>
    <n v="10"/>
    <n v="0.28000000000000003"/>
    <x v="2577"/>
  </r>
  <r>
    <n v="2622"/>
    <s v="LM4BSK52S6"/>
    <d v="2014-03-10T00:00:00"/>
    <x v="1565"/>
    <x v="1"/>
    <s v="VYGLGCU7"/>
    <s v="Customer 2622"/>
    <x v="1"/>
    <s v="USA"/>
    <x v="13"/>
    <x v="21"/>
    <n v="12257"/>
    <x v="0"/>
    <s v="P2622"/>
    <x v="2"/>
    <x v="5"/>
    <s v="Product 2622"/>
    <n v="1152.0899999999999"/>
    <n v="3"/>
    <n v="0.14000000000000001"/>
    <x v="2578"/>
  </r>
  <r>
    <n v="2623"/>
    <s v="UMKRJ6T09X"/>
    <d v="2015-11-26T00:00:00"/>
    <x v="913"/>
    <x v="1"/>
    <s v="8ODGUWDF"/>
    <s v="Customer 2623"/>
    <x v="1"/>
    <s v="USA"/>
    <x v="10"/>
    <x v="22"/>
    <n v="80880"/>
    <x v="3"/>
    <s v="P2623"/>
    <x v="0"/>
    <x v="5"/>
    <s v="Product 2623"/>
    <n v="2576.91"/>
    <n v="10"/>
    <n v="0.33"/>
    <x v="2579"/>
  </r>
  <r>
    <n v="2624"/>
    <s v="XB0MO3CY0P"/>
    <d v="2018-09-11T00:00:00"/>
    <x v="1566"/>
    <x v="1"/>
    <s v="I1I8J9W6"/>
    <s v="Customer 2624"/>
    <x v="1"/>
    <s v="USA"/>
    <x v="16"/>
    <x v="23"/>
    <n v="72859"/>
    <x v="1"/>
    <s v="P2624"/>
    <x v="1"/>
    <x v="8"/>
    <s v="Product 2624"/>
    <n v="3259.71"/>
    <n v="2"/>
    <n v="0.26"/>
    <x v="2580"/>
  </r>
  <r>
    <n v="2625"/>
    <s v="56P90VUP09"/>
    <d v="2014-01-20T00:00:00"/>
    <x v="1567"/>
    <x v="1"/>
    <s v="JUBPCA6M"/>
    <s v="Customer 2625"/>
    <x v="0"/>
    <s v="USA"/>
    <x v="1"/>
    <x v="24"/>
    <n v="78744"/>
    <x v="3"/>
    <s v="P2625"/>
    <x v="2"/>
    <x v="9"/>
    <s v="Product 2625"/>
    <n v="2917.89"/>
    <n v="10"/>
    <n v="0.06"/>
    <x v="2581"/>
  </r>
  <r>
    <n v="2626"/>
    <s v="9YWDLDOYNF"/>
    <d v="2019-08-01T00:00:00"/>
    <x v="203"/>
    <x v="3"/>
    <s v="0POP4R8G"/>
    <s v="Customer 2626"/>
    <x v="1"/>
    <s v="USA"/>
    <x v="13"/>
    <x v="25"/>
    <n v="49237"/>
    <x v="3"/>
    <s v="P2626"/>
    <x v="0"/>
    <x v="5"/>
    <s v="Product 2626"/>
    <n v="3384.94"/>
    <n v="5"/>
    <n v="0.02"/>
    <x v="2582"/>
  </r>
  <r>
    <n v="2627"/>
    <s v="KHNV7F3QVC"/>
    <d v="2017-11-11T00:00:00"/>
    <x v="363"/>
    <x v="0"/>
    <s v="XEE9FGQT"/>
    <s v="Customer 2627"/>
    <x v="1"/>
    <s v="USA"/>
    <x v="15"/>
    <x v="26"/>
    <n v="37746"/>
    <x v="1"/>
    <s v="P2627"/>
    <x v="2"/>
    <x v="2"/>
    <s v="Product 2627"/>
    <n v="1867.88"/>
    <n v="1"/>
    <n v="0.43"/>
    <x v="2583"/>
  </r>
  <r>
    <n v="2628"/>
    <s v="D6FIH61L0H"/>
    <d v="2019-01-27T00:00:00"/>
    <x v="1163"/>
    <x v="2"/>
    <s v="RADDPOUM"/>
    <s v="Customer 2628"/>
    <x v="0"/>
    <s v="USA"/>
    <x v="8"/>
    <x v="27"/>
    <n v="56847"/>
    <x v="0"/>
    <s v="P2628"/>
    <x v="2"/>
    <x v="6"/>
    <s v="Product 2628"/>
    <n v="562.96"/>
    <n v="3"/>
    <n v="0.41"/>
    <x v="2584"/>
  </r>
  <r>
    <n v="2629"/>
    <s v="RQCZB0CEUQ"/>
    <d v="2019-03-20T00:00:00"/>
    <x v="949"/>
    <x v="2"/>
    <s v="LRHNPFSD"/>
    <s v="Customer 2629"/>
    <x v="1"/>
    <s v="USA"/>
    <x v="15"/>
    <x v="28"/>
    <n v="23923"/>
    <x v="0"/>
    <s v="P2629"/>
    <x v="2"/>
    <x v="0"/>
    <s v="Product 2629"/>
    <n v="2504.6799999999998"/>
    <n v="6"/>
    <n v="0.26"/>
    <x v="2585"/>
  </r>
  <r>
    <n v="2630"/>
    <s v="XR7S10TI4C"/>
    <d v="2015-04-08T00:00:00"/>
    <x v="1376"/>
    <x v="1"/>
    <s v="FHHX8FI1"/>
    <s v="Customer 2630"/>
    <x v="1"/>
    <s v="USA"/>
    <x v="3"/>
    <x v="29"/>
    <n v="12218"/>
    <x v="3"/>
    <s v="P2630"/>
    <x v="2"/>
    <x v="0"/>
    <s v="Product 2630"/>
    <n v="125.83"/>
    <n v="6"/>
    <n v="0.22"/>
    <x v="2586"/>
  </r>
  <r>
    <n v="2631"/>
    <s v="B8M3L90TN3"/>
    <d v="2016-11-30T00:00:00"/>
    <x v="1499"/>
    <x v="1"/>
    <s v="YVDQLDAR"/>
    <s v="Customer 2631"/>
    <x v="1"/>
    <s v="USA"/>
    <x v="7"/>
    <x v="30"/>
    <n v="14989"/>
    <x v="0"/>
    <s v="P2631"/>
    <x v="1"/>
    <x v="9"/>
    <s v="Product 2631"/>
    <n v="1988.72"/>
    <n v="1"/>
    <n v="0.25"/>
    <x v="2587"/>
  </r>
  <r>
    <n v="2632"/>
    <s v="9A0LIL38XE"/>
    <d v="2019-06-30T00:00:00"/>
    <x v="866"/>
    <x v="2"/>
    <s v="WRB2HL3U"/>
    <s v="Customer 2632"/>
    <x v="2"/>
    <s v="USA"/>
    <x v="11"/>
    <x v="31"/>
    <n v="21740"/>
    <x v="0"/>
    <s v="P2632"/>
    <x v="2"/>
    <x v="3"/>
    <s v="Product 2632"/>
    <n v="3521.47"/>
    <n v="9"/>
    <n v="0.19"/>
    <x v="2588"/>
  </r>
  <r>
    <n v="2633"/>
    <s v="82Z3477CXM"/>
    <d v="2014-02-02T00:00:00"/>
    <x v="1568"/>
    <x v="2"/>
    <s v="LSHHNYMM"/>
    <s v="Customer 2633"/>
    <x v="0"/>
    <s v="USA"/>
    <x v="17"/>
    <x v="32"/>
    <n v="71261"/>
    <x v="1"/>
    <s v="P2633"/>
    <x v="0"/>
    <x v="4"/>
    <s v="Product 2633"/>
    <n v="2908.44"/>
    <n v="1"/>
    <n v="0.28000000000000003"/>
    <x v="2589"/>
  </r>
  <r>
    <n v="2634"/>
    <s v="TQ6J9I0A46"/>
    <d v="2016-05-31T00:00:00"/>
    <x v="1569"/>
    <x v="2"/>
    <s v="P3HRVDY1"/>
    <s v="Customer 2634"/>
    <x v="1"/>
    <s v="USA"/>
    <x v="18"/>
    <x v="33"/>
    <n v="96943"/>
    <x v="1"/>
    <s v="P2634"/>
    <x v="2"/>
    <x v="0"/>
    <s v="Product 2634"/>
    <n v="4440.05"/>
    <n v="4"/>
    <n v="0.01"/>
    <x v="2590"/>
  </r>
  <r>
    <n v="2635"/>
    <s v="OV3Y5AHQPA"/>
    <d v="2015-01-14T00:00:00"/>
    <x v="463"/>
    <x v="1"/>
    <s v="82F40G54"/>
    <s v="Customer 2635"/>
    <x v="1"/>
    <s v="USA"/>
    <x v="2"/>
    <x v="34"/>
    <n v="18435"/>
    <x v="3"/>
    <s v="P2635"/>
    <x v="0"/>
    <x v="7"/>
    <s v="Product 2635"/>
    <n v="1666.68"/>
    <n v="3"/>
    <n v="0.33"/>
    <x v="2591"/>
  </r>
  <r>
    <n v="2636"/>
    <s v="R3SKT0Q6U5"/>
    <d v="2019-09-08T00:00:00"/>
    <x v="1570"/>
    <x v="0"/>
    <s v="HCYJEEYE"/>
    <s v="Customer 2636"/>
    <x v="2"/>
    <s v="USA"/>
    <x v="6"/>
    <x v="35"/>
    <n v="31395"/>
    <x v="0"/>
    <s v="P2636"/>
    <x v="0"/>
    <x v="2"/>
    <s v="Product 2636"/>
    <n v="1837.6"/>
    <n v="7"/>
    <n v="0.12"/>
    <x v="2592"/>
  </r>
  <r>
    <n v="2637"/>
    <s v="YO0UTU4E0A"/>
    <d v="2016-11-22T00:00:00"/>
    <x v="332"/>
    <x v="2"/>
    <s v="845ZOQVH"/>
    <s v="Customer 2637"/>
    <x v="2"/>
    <s v="USA"/>
    <x v="3"/>
    <x v="36"/>
    <n v="17296"/>
    <x v="2"/>
    <s v="P2637"/>
    <x v="2"/>
    <x v="7"/>
    <s v="Product 2637"/>
    <n v="1583.02"/>
    <n v="8"/>
    <n v="0.33"/>
    <x v="2593"/>
  </r>
  <r>
    <n v="2638"/>
    <s v="DRJ9WLMHQQ"/>
    <d v="2014-06-01T00:00:00"/>
    <x v="1571"/>
    <x v="2"/>
    <s v="LNPELUCS"/>
    <s v="Customer 2638"/>
    <x v="2"/>
    <s v="USA"/>
    <x v="18"/>
    <x v="37"/>
    <n v="96293"/>
    <x v="3"/>
    <s v="P2638"/>
    <x v="0"/>
    <x v="5"/>
    <s v="Product 2638"/>
    <n v="791.74"/>
    <n v="7"/>
    <n v="0.47"/>
    <x v="2594"/>
  </r>
  <r>
    <n v="2639"/>
    <s v="B1C18N689L"/>
    <d v="2018-04-29T00:00:00"/>
    <x v="1184"/>
    <x v="2"/>
    <s v="MUOUUTQJ"/>
    <s v="Customer 2639"/>
    <x v="1"/>
    <s v="USA"/>
    <x v="13"/>
    <x v="38"/>
    <n v="83538"/>
    <x v="0"/>
    <s v="P2639"/>
    <x v="1"/>
    <x v="6"/>
    <s v="Product 2639"/>
    <n v="3006.36"/>
    <n v="1"/>
    <n v="0.35"/>
    <x v="2595"/>
  </r>
  <r>
    <n v="2640"/>
    <s v="3JOEMXGQ4L"/>
    <d v="2017-03-18T00:00:00"/>
    <x v="1324"/>
    <x v="3"/>
    <s v="9V7AWZPM"/>
    <s v="Customer 2640"/>
    <x v="1"/>
    <s v="USA"/>
    <x v="6"/>
    <x v="39"/>
    <n v="72237"/>
    <x v="1"/>
    <s v="P2640"/>
    <x v="2"/>
    <x v="9"/>
    <s v="Product 2640"/>
    <n v="4680.91"/>
    <n v="7"/>
    <n v="0.05"/>
    <x v="2596"/>
  </r>
  <r>
    <n v="2641"/>
    <s v="BVUJHFOKG8"/>
    <d v="2018-10-23T00:00:00"/>
    <x v="497"/>
    <x v="1"/>
    <s v="GAEOON06"/>
    <s v="Customer 2641"/>
    <x v="0"/>
    <s v="USA"/>
    <x v="0"/>
    <x v="40"/>
    <n v="23703"/>
    <x v="1"/>
    <s v="P2641"/>
    <x v="2"/>
    <x v="8"/>
    <s v="Product 2641"/>
    <n v="1034.97"/>
    <n v="1"/>
    <n v="0.15"/>
    <x v="2597"/>
  </r>
  <r>
    <n v="2642"/>
    <s v="5V8SJ6JQE2"/>
    <d v="2016-02-19T00:00:00"/>
    <x v="904"/>
    <x v="2"/>
    <s v="PT1S47DH"/>
    <s v="Customer 2642"/>
    <x v="0"/>
    <s v="USA"/>
    <x v="11"/>
    <x v="41"/>
    <n v="73767"/>
    <x v="1"/>
    <s v="P2642"/>
    <x v="2"/>
    <x v="2"/>
    <s v="Product 2642"/>
    <n v="3718.44"/>
    <n v="1"/>
    <n v="0.28999999999999998"/>
    <x v="2598"/>
  </r>
  <r>
    <n v="2643"/>
    <s v="JXG84ULLX6"/>
    <d v="2015-06-21T00:00:00"/>
    <x v="505"/>
    <x v="0"/>
    <s v="H0W8F33J"/>
    <s v="Customer 2643"/>
    <x v="1"/>
    <s v="USA"/>
    <x v="15"/>
    <x v="42"/>
    <n v="88621"/>
    <x v="3"/>
    <s v="P2643"/>
    <x v="2"/>
    <x v="0"/>
    <s v="Product 2643"/>
    <n v="2110.08"/>
    <n v="3"/>
    <n v="0.12"/>
    <x v="2599"/>
  </r>
  <r>
    <n v="2644"/>
    <s v="QU5ARKT6OG"/>
    <d v="2019-11-04T00:00:00"/>
    <x v="1572"/>
    <x v="1"/>
    <s v="0USO3VFI"/>
    <s v="Customer 2644"/>
    <x v="2"/>
    <s v="USA"/>
    <x v="17"/>
    <x v="43"/>
    <n v="16494"/>
    <x v="0"/>
    <s v="P2644"/>
    <x v="0"/>
    <x v="5"/>
    <s v="Product 2644"/>
    <n v="1143.5"/>
    <n v="4"/>
    <n v="0.49"/>
    <x v="2600"/>
  </r>
  <r>
    <n v="2645"/>
    <s v="7NT8CGSZUZ"/>
    <d v="2014-09-07T00:00:00"/>
    <x v="1077"/>
    <x v="3"/>
    <s v="FST5FHCF"/>
    <s v="Customer 2645"/>
    <x v="1"/>
    <s v="USA"/>
    <x v="11"/>
    <x v="44"/>
    <n v="54810"/>
    <x v="3"/>
    <s v="P2645"/>
    <x v="2"/>
    <x v="9"/>
    <s v="Product 2645"/>
    <n v="905.02"/>
    <n v="3"/>
    <n v="0.42"/>
    <x v="2601"/>
  </r>
  <r>
    <n v="2646"/>
    <s v="WVQMC05O0Q"/>
    <d v="2017-07-20T00:00:00"/>
    <x v="1117"/>
    <x v="1"/>
    <s v="3GIV3HI2"/>
    <s v="Customer 2646"/>
    <x v="2"/>
    <s v="USA"/>
    <x v="3"/>
    <x v="45"/>
    <n v="52810"/>
    <x v="3"/>
    <s v="P2646"/>
    <x v="0"/>
    <x v="3"/>
    <s v="Product 2646"/>
    <n v="3420.17"/>
    <n v="2"/>
    <n v="0.16"/>
    <x v="2602"/>
  </r>
  <r>
    <n v="2647"/>
    <s v="2L13MSYVV0"/>
    <d v="2015-04-03T00:00:00"/>
    <x v="1573"/>
    <x v="2"/>
    <s v="5UYPWFYX"/>
    <s v="Customer 2647"/>
    <x v="1"/>
    <s v="USA"/>
    <x v="14"/>
    <x v="46"/>
    <n v="48816"/>
    <x v="2"/>
    <s v="P2647"/>
    <x v="1"/>
    <x v="9"/>
    <s v="Product 2647"/>
    <n v="4129.92"/>
    <n v="4"/>
    <n v="0.16"/>
    <x v="2603"/>
  </r>
  <r>
    <n v="2648"/>
    <s v="97899GGBA6"/>
    <d v="2014-05-30T00:00:00"/>
    <x v="355"/>
    <x v="1"/>
    <s v="I7QNS086"/>
    <s v="Customer 2648"/>
    <x v="1"/>
    <s v="USA"/>
    <x v="0"/>
    <x v="47"/>
    <n v="98934"/>
    <x v="3"/>
    <s v="P2648"/>
    <x v="1"/>
    <x v="1"/>
    <s v="Product 2648"/>
    <n v="286.51"/>
    <n v="7"/>
    <n v="0.36"/>
    <x v="2604"/>
  </r>
  <r>
    <n v="2649"/>
    <s v="WBX1EE5UUV"/>
    <d v="2017-06-28T00:00:00"/>
    <x v="405"/>
    <x v="2"/>
    <s v="O170DDQW"/>
    <s v="Customer 2649"/>
    <x v="1"/>
    <s v="USA"/>
    <x v="7"/>
    <x v="48"/>
    <n v="85133"/>
    <x v="3"/>
    <s v="P2649"/>
    <x v="1"/>
    <x v="3"/>
    <s v="Product 2649"/>
    <n v="4240.2299999999996"/>
    <n v="9"/>
    <n v="0.01"/>
    <x v="2605"/>
  </r>
  <r>
    <n v="2650"/>
    <s v="ZBCKX7IUFT"/>
    <d v="2015-05-14T00:00:00"/>
    <x v="1574"/>
    <x v="3"/>
    <s v="7VSALQXB"/>
    <s v="Customer 2650"/>
    <x v="0"/>
    <s v="USA"/>
    <x v="14"/>
    <x v="49"/>
    <n v="69229"/>
    <x v="1"/>
    <s v="P2650"/>
    <x v="1"/>
    <x v="7"/>
    <s v="Product 2650"/>
    <n v="2433.0100000000002"/>
    <n v="4"/>
    <n v="0.37"/>
    <x v="2606"/>
  </r>
  <r>
    <n v="2651"/>
    <s v="2ZG7YS3QC2"/>
    <d v="2015-04-08T00:00:00"/>
    <x v="740"/>
    <x v="2"/>
    <s v="YH1SWYZ2"/>
    <s v="Customer 2651"/>
    <x v="2"/>
    <s v="USA"/>
    <x v="5"/>
    <x v="0"/>
    <n v="40794"/>
    <x v="3"/>
    <s v="P2651"/>
    <x v="1"/>
    <x v="3"/>
    <s v="Product 2651"/>
    <n v="2095.5100000000002"/>
    <n v="9"/>
    <n v="0.5"/>
    <x v="2607"/>
  </r>
  <r>
    <n v="2652"/>
    <s v="WB2RHOQMUK"/>
    <d v="2015-11-13T00:00:00"/>
    <x v="914"/>
    <x v="2"/>
    <s v="JNA3SKI5"/>
    <s v="Customer 2652"/>
    <x v="0"/>
    <s v="USA"/>
    <x v="7"/>
    <x v="1"/>
    <n v="63117"/>
    <x v="0"/>
    <s v="P2652"/>
    <x v="0"/>
    <x v="3"/>
    <s v="Product 2652"/>
    <n v="4081.62"/>
    <n v="1"/>
    <n v="0.09"/>
    <x v="2608"/>
  </r>
  <r>
    <n v="2653"/>
    <s v="Z6C3F4DDJE"/>
    <d v="2015-04-21T00:00:00"/>
    <x v="1575"/>
    <x v="3"/>
    <s v="Z3FUTNPQ"/>
    <s v="Customer 2653"/>
    <x v="2"/>
    <s v="USA"/>
    <x v="6"/>
    <x v="2"/>
    <n v="54063"/>
    <x v="2"/>
    <s v="P2653"/>
    <x v="1"/>
    <x v="8"/>
    <s v="Product 2653"/>
    <n v="3926.42"/>
    <n v="4"/>
    <n v="0.28999999999999998"/>
    <x v="2609"/>
  </r>
  <r>
    <n v="2654"/>
    <s v="CTTMVK8P7X"/>
    <d v="2019-06-22T00:00:00"/>
    <x v="961"/>
    <x v="0"/>
    <s v="WFGOBZQ4"/>
    <s v="Customer 2654"/>
    <x v="1"/>
    <s v="USA"/>
    <x v="9"/>
    <x v="3"/>
    <n v="94957"/>
    <x v="2"/>
    <s v="P2654"/>
    <x v="2"/>
    <x v="9"/>
    <s v="Product 2654"/>
    <n v="2185"/>
    <n v="2"/>
    <n v="0.28999999999999998"/>
    <x v="2610"/>
  </r>
  <r>
    <n v="2655"/>
    <s v="V8A1XW91YH"/>
    <d v="2019-08-03T00:00:00"/>
    <x v="1280"/>
    <x v="2"/>
    <s v="PQ14WMBD"/>
    <s v="Customer 2655"/>
    <x v="1"/>
    <s v="USA"/>
    <x v="8"/>
    <x v="4"/>
    <n v="37653"/>
    <x v="2"/>
    <s v="P2655"/>
    <x v="2"/>
    <x v="0"/>
    <s v="Product 2655"/>
    <n v="402.51"/>
    <n v="2"/>
    <n v="0.3"/>
    <x v="2611"/>
  </r>
  <r>
    <n v="2656"/>
    <s v="YW1T61C8MR"/>
    <d v="2015-08-14T00:00:00"/>
    <x v="727"/>
    <x v="0"/>
    <s v="JNQPUUCC"/>
    <s v="Customer 2656"/>
    <x v="1"/>
    <s v="USA"/>
    <x v="6"/>
    <x v="5"/>
    <n v="28899"/>
    <x v="1"/>
    <s v="P2656"/>
    <x v="1"/>
    <x v="4"/>
    <s v="Product 2656"/>
    <n v="2537.71"/>
    <n v="7"/>
    <n v="0.44"/>
    <x v="2612"/>
  </r>
  <r>
    <n v="2657"/>
    <s v="MCERCNOIUO"/>
    <d v="2017-06-12T00:00:00"/>
    <x v="226"/>
    <x v="1"/>
    <s v="K4NBPCIE"/>
    <s v="Customer 2657"/>
    <x v="1"/>
    <s v="USA"/>
    <x v="2"/>
    <x v="6"/>
    <n v="73571"/>
    <x v="2"/>
    <s v="P2657"/>
    <x v="2"/>
    <x v="9"/>
    <s v="Product 2657"/>
    <n v="884.78"/>
    <n v="4"/>
    <n v="0.14000000000000001"/>
    <x v="2613"/>
  </r>
  <r>
    <n v="2658"/>
    <s v="RHF1UO2ECW"/>
    <d v="2015-01-17T00:00:00"/>
    <x v="637"/>
    <x v="2"/>
    <s v="MO370KJQ"/>
    <s v="Customer 2658"/>
    <x v="2"/>
    <s v="USA"/>
    <x v="19"/>
    <x v="7"/>
    <n v="71441"/>
    <x v="2"/>
    <s v="P2658"/>
    <x v="1"/>
    <x v="4"/>
    <s v="Product 2658"/>
    <n v="725.33"/>
    <n v="3"/>
    <n v="0.19"/>
    <x v="2614"/>
  </r>
  <r>
    <n v="2659"/>
    <s v="LSY2AE3JXB"/>
    <d v="2017-07-30T00:00:00"/>
    <x v="1362"/>
    <x v="3"/>
    <s v="OHA6V1XM"/>
    <s v="Customer 2659"/>
    <x v="0"/>
    <s v="USA"/>
    <x v="17"/>
    <x v="8"/>
    <n v="90512"/>
    <x v="3"/>
    <s v="P2659"/>
    <x v="2"/>
    <x v="1"/>
    <s v="Product 2659"/>
    <n v="4342.1899999999996"/>
    <n v="9"/>
    <n v="0.46"/>
    <x v="2615"/>
  </r>
  <r>
    <n v="2660"/>
    <s v="RLUY796YT0"/>
    <d v="2019-04-15T00:00:00"/>
    <x v="1576"/>
    <x v="3"/>
    <s v="EUIM6QGK"/>
    <s v="Customer 2660"/>
    <x v="2"/>
    <s v="USA"/>
    <x v="8"/>
    <x v="9"/>
    <n v="13210"/>
    <x v="3"/>
    <s v="P2660"/>
    <x v="0"/>
    <x v="8"/>
    <s v="Product 2660"/>
    <n v="3045.38"/>
    <n v="2"/>
    <n v="0.46"/>
    <x v="2616"/>
  </r>
  <r>
    <n v="2661"/>
    <s v="ZHAN3N09LN"/>
    <d v="2016-01-05T00:00:00"/>
    <x v="1577"/>
    <x v="1"/>
    <s v="M48PDLZF"/>
    <s v="Customer 2661"/>
    <x v="0"/>
    <s v="USA"/>
    <x v="6"/>
    <x v="10"/>
    <n v="54611"/>
    <x v="3"/>
    <s v="P2661"/>
    <x v="2"/>
    <x v="9"/>
    <s v="Product 2661"/>
    <n v="3767.29"/>
    <n v="4"/>
    <n v="0.04"/>
    <x v="2617"/>
  </r>
  <r>
    <n v="2662"/>
    <s v="2EYTC1QWR9"/>
    <d v="2014-07-23T00:00:00"/>
    <x v="856"/>
    <x v="1"/>
    <s v="BKYMIBUQ"/>
    <s v="Customer 2662"/>
    <x v="1"/>
    <s v="USA"/>
    <x v="5"/>
    <x v="11"/>
    <n v="42851"/>
    <x v="2"/>
    <s v="P2662"/>
    <x v="1"/>
    <x v="6"/>
    <s v="Product 2662"/>
    <n v="3848.84"/>
    <n v="7"/>
    <n v="0.02"/>
    <x v="2618"/>
  </r>
  <r>
    <n v="2663"/>
    <s v="2R0CVY53S2"/>
    <d v="2018-06-20T00:00:00"/>
    <x v="741"/>
    <x v="2"/>
    <s v="4EE7RKSX"/>
    <s v="Customer 2663"/>
    <x v="0"/>
    <s v="USA"/>
    <x v="7"/>
    <x v="12"/>
    <n v="71132"/>
    <x v="1"/>
    <s v="P2663"/>
    <x v="1"/>
    <x v="0"/>
    <s v="Product 2663"/>
    <n v="142.06"/>
    <n v="7"/>
    <n v="0.2"/>
    <x v="2619"/>
  </r>
  <r>
    <n v="2664"/>
    <s v="N45Z0I8X64"/>
    <d v="2015-03-24T00:00:00"/>
    <x v="1059"/>
    <x v="3"/>
    <s v="N529ZC44"/>
    <s v="Customer 2664"/>
    <x v="1"/>
    <s v="USA"/>
    <x v="16"/>
    <x v="13"/>
    <n v="15826"/>
    <x v="3"/>
    <s v="P2664"/>
    <x v="0"/>
    <x v="9"/>
    <s v="Product 2664"/>
    <n v="3543.51"/>
    <n v="2"/>
    <n v="0.41"/>
    <x v="2620"/>
  </r>
  <r>
    <n v="2665"/>
    <s v="SFP2XIZJY1"/>
    <d v="2019-05-04T00:00:00"/>
    <x v="1578"/>
    <x v="2"/>
    <s v="THL91JCR"/>
    <s v="Customer 2665"/>
    <x v="2"/>
    <s v="USA"/>
    <x v="15"/>
    <x v="14"/>
    <n v="70637"/>
    <x v="2"/>
    <s v="P2665"/>
    <x v="1"/>
    <x v="8"/>
    <s v="Product 2665"/>
    <n v="3773.96"/>
    <n v="7"/>
    <n v="0.22"/>
    <x v="2621"/>
  </r>
  <r>
    <n v="2666"/>
    <s v="LZ6Z9WJPAG"/>
    <d v="2015-10-07T00:00:00"/>
    <x v="1225"/>
    <x v="2"/>
    <s v="BOSTYLUT"/>
    <s v="Customer 2666"/>
    <x v="1"/>
    <s v="USA"/>
    <x v="1"/>
    <x v="15"/>
    <n v="63559"/>
    <x v="3"/>
    <s v="P2666"/>
    <x v="1"/>
    <x v="1"/>
    <s v="Product 2666"/>
    <n v="3159.97"/>
    <n v="10"/>
    <n v="0.22"/>
    <x v="2622"/>
  </r>
  <r>
    <n v="2667"/>
    <s v="WT549EVJDT"/>
    <d v="2018-07-13T00:00:00"/>
    <x v="1172"/>
    <x v="2"/>
    <s v="5MXHEUYI"/>
    <s v="Customer 2667"/>
    <x v="0"/>
    <s v="USA"/>
    <x v="4"/>
    <x v="16"/>
    <n v="83998"/>
    <x v="0"/>
    <s v="P2667"/>
    <x v="1"/>
    <x v="5"/>
    <s v="Product 2667"/>
    <n v="1298.19"/>
    <n v="1"/>
    <n v="0.02"/>
    <x v="2623"/>
  </r>
  <r>
    <n v="2668"/>
    <s v="O67WERK33I"/>
    <d v="2015-08-22T00:00:00"/>
    <x v="316"/>
    <x v="1"/>
    <s v="SOUQP616"/>
    <s v="Customer 2668"/>
    <x v="0"/>
    <s v="USA"/>
    <x v="2"/>
    <x v="17"/>
    <n v="79880"/>
    <x v="0"/>
    <s v="P2668"/>
    <x v="2"/>
    <x v="5"/>
    <s v="Product 2668"/>
    <n v="3070.42"/>
    <n v="2"/>
    <n v="0.43"/>
    <x v="2624"/>
  </r>
  <r>
    <n v="2669"/>
    <s v="JATXU1BGWR"/>
    <d v="2016-09-20T00:00:00"/>
    <x v="524"/>
    <x v="3"/>
    <s v="6KVJNV74"/>
    <s v="Customer 2669"/>
    <x v="1"/>
    <s v="USA"/>
    <x v="9"/>
    <x v="18"/>
    <n v="22855"/>
    <x v="3"/>
    <s v="P2669"/>
    <x v="1"/>
    <x v="5"/>
    <s v="Product 2669"/>
    <n v="2963.51"/>
    <n v="3"/>
    <n v="0.22"/>
    <x v="1124"/>
  </r>
  <r>
    <n v="2670"/>
    <s v="YL6BK2Z0OL"/>
    <d v="2015-06-24T00:00:00"/>
    <x v="1084"/>
    <x v="0"/>
    <s v="VO1KUL0I"/>
    <s v="Customer 2670"/>
    <x v="1"/>
    <s v="USA"/>
    <x v="17"/>
    <x v="19"/>
    <n v="81077"/>
    <x v="3"/>
    <s v="P2670"/>
    <x v="1"/>
    <x v="1"/>
    <s v="Product 2670"/>
    <n v="3038.02"/>
    <n v="3"/>
    <n v="0.5"/>
    <x v="2625"/>
  </r>
  <r>
    <n v="2671"/>
    <s v="PNHS0NXS3C"/>
    <d v="2018-05-29T00:00:00"/>
    <x v="1579"/>
    <x v="1"/>
    <s v="TBR4MUU7"/>
    <s v="Customer 2671"/>
    <x v="2"/>
    <s v="USA"/>
    <x v="17"/>
    <x v="20"/>
    <n v="51696"/>
    <x v="1"/>
    <s v="P2671"/>
    <x v="0"/>
    <x v="8"/>
    <s v="Product 2671"/>
    <n v="3034.4"/>
    <n v="6"/>
    <n v="0.23"/>
    <x v="2626"/>
  </r>
  <r>
    <n v="2672"/>
    <s v="PJWGS7XB3B"/>
    <d v="2018-11-14T00:00:00"/>
    <x v="674"/>
    <x v="0"/>
    <s v="FABKOR6Q"/>
    <s v="Customer 2672"/>
    <x v="1"/>
    <s v="USA"/>
    <x v="4"/>
    <x v="21"/>
    <n v="98934"/>
    <x v="3"/>
    <s v="P2672"/>
    <x v="0"/>
    <x v="2"/>
    <s v="Product 2672"/>
    <n v="2604.6999999999998"/>
    <n v="9"/>
    <n v="0.27"/>
    <x v="179"/>
  </r>
  <r>
    <n v="2673"/>
    <s v="11RGB7I89X"/>
    <d v="2016-12-21T00:00:00"/>
    <x v="1499"/>
    <x v="1"/>
    <s v="61TTWMQ3"/>
    <s v="Customer 2673"/>
    <x v="2"/>
    <s v="USA"/>
    <x v="5"/>
    <x v="22"/>
    <n v="99101"/>
    <x v="1"/>
    <s v="P2673"/>
    <x v="1"/>
    <x v="5"/>
    <s v="Product 2673"/>
    <n v="4028.06"/>
    <n v="6"/>
    <n v="0.13"/>
    <x v="2627"/>
  </r>
  <r>
    <n v="2674"/>
    <s v="KCZCFXWUP6"/>
    <d v="2015-10-18T00:00:00"/>
    <x v="797"/>
    <x v="0"/>
    <s v="QGQLW6XK"/>
    <s v="Customer 2674"/>
    <x v="1"/>
    <s v="USA"/>
    <x v="4"/>
    <x v="23"/>
    <n v="36769"/>
    <x v="0"/>
    <s v="P2674"/>
    <x v="2"/>
    <x v="3"/>
    <s v="Product 2674"/>
    <n v="4572.63"/>
    <n v="4"/>
    <n v="0.05"/>
    <x v="2628"/>
  </r>
  <r>
    <n v="2675"/>
    <s v="N8D4MUJYUV"/>
    <d v="2019-09-02T00:00:00"/>
    <x v="1580"/>
    <x v="3"/>
    <s v="JPS79BPX"/>
    <s v="Customer 2675"/>
    <x v="1"/>
    <s v="USA"/>
    <x v="16"/>
    <x v="24"/>
    <n v="57482"/>
    <x v="0"/>
    <s v="P2675"/>
    <x v="2"/>
    <x v="0"/>
    <s v="Product 2675"/>
    <n v="1600.63"/>
    <n v="6"/>
    <n v="0.41"/>
    <x v="2629"/>
  </r>
  <r>
    <n v="2676"/>
    <s v="86KWPH4WHH"/>
    <d v="2015-11-09T00:00:00"/>
    <x v="375"/>
    <x v="1"/>
    <s v="Y4W9GPNB"/>
    <s v="Customer 2676"/>
    <x v="1"/>
    <s v="USA"/>
    <x v="2"/>
    <x v="25"/>
    <n v="19377"/>
    <x v="0"/>
    <s v="P2676"/>
    <x v="2"/>
    <x v="8"/>
    <s v="Product 2676"/>
    <n v="3647.3"/>
    <n v="4"/>
    <n v="0.11"/>
    <x v="2630"/>
  </r>
  <r>
    <n v="2677"/>
    <s v="NB63V2CDFU"/>
    <d v="2016-07-27T00:00:00"/>
    <x v="1581"/>
    <x v="0"/>
    <s v="7RMLMU80"/>
    <s v="Customer 2677"/>
    <x v="2"/>
    <s v="USA"/>
    <x v="3"/>
    <x v="26"/>
    <n v="18145"/>
    <x v="0"/>
    <s v="P2677"/>
    <x v="1"/>
    <x v="1"/>
    <s v="Product 2677"/>
    <n v="2261.46"/>
    <n v="1"/>
    <n v="0.08"/>
    <x v="2631"/>
  </r>
  <r>
    <n v="2678"/>
    <s v="4SWJGKPL3F"/>
    <d v="2018-05-29T00:00:00"/>
    <x v="1582"/>
    <x v="0"/>
    <s v="DO97Y52K"/>
    <s v="Customer 2678"/>
    <x v="2"/>
    <s v="USA"/>
    <x v="6"/>
    <x v="27"/>
    <n v="37618"/>
    <x v="2"/>
    <s v="P2678"/>
    <x v="2"/>
    <x v="3"/>
    <s v="Product 2678"/>
    <n v="4329.21"/>
    <n v="9"/>
    <n v="0.46"/>
    <x v="2632"/>
  </r>
  <r>
    <n v="2679"/>
    <s v="AE69QT48YG"/>
    <d v="2019-07-21T00:00:00"/>
    <x v="1402"/>
    <x v="2"/>
    <s v="XUMX56QN"/>
    <s v="Customer 2679"/>
    <x v="0"/>
    <s v="USA"/>
    <x v="3"/>
    <x v="28"/>
    <n v="44236"/>
    <x v="2"/>
    <s v="P2679"/>
    <x v="0"/>
    <x v="3"/>
    <s v="Product 2679"/>
    <n v="1641.45"/>
    <n v="5"/>
    <n v="0.31"/>
    <x v="2633"/>
  </r>
  <r>
    <n v="2680"/>
    <s v="H9MM8VQCCG"/>
    <d v="2015-05-11T00:00:00"/>
    <x v="1583"/>
    <x v="1"/>
    <s v="WBU1IRGP"/>
    <s v="Customer 2680"/>
    <x v="2"/>
    <s v="USA"/>
    <x v="1"/>
    <x v="29"/>
    <n v="70552"/>
    <x v="3"/>
    <s v="P2680"/>
    <x v="2"/>
    <x v="2"/>
    <s v="Product 2680"/>
    <n v="1587.59"/>
    <n v="2"/>
    <n v="0.17"/>
    <x v="2634"/>
  </r>
  <r>
    <n v="2681"/>
    <s v="EPDU6B6NTI"/>
    <d v="2014-08-12T00:00:00"/>
    <x v="1584"/>
    <x v="3"/>
    <s v="0E2SMBZA"/>
    <s v="Customer 2681"/>
    <x v="1"/>
    <s v="USA"/>
    <x v="16"/>
    <x v="30"/>
    <n v="59555"/>
    <x v="1"/>
    <s v="P2681"/>
    <x v="2"/>
    <x v="9"/>
    <s v="Product 2681"/>
    <n v="959.78"/>
    <n v="4"/>
    <n v="0.35"/>
    <x v="2635"/>
  </r>
  <r>
    <n v="2682"/>
    <s v="U2ZE0BBF66"/>
    <d v="2015-06-01T00:00:00"/>
    <x v="1122"/>
    <x v="1"/>
    <s v="EZI400AD"/>
    <s v="Customer 2682"/>
    <x v="1"/>
    <s v="USA"/>
    <x v="7"/>
    <x v="31"/>
    <n v="16666"/>
    <x v="3"/>
    <s v="P2682"/>
    <x v="0"/>
    <x v="7"/>
    <s v="Product 2682"/>
    <n v="330.47"/>
    <n v="6"/>
    <n v="0.39"/>
    <x v="2636"/>
  </r>
  <r>
    <n v="2683"/>
    <s v="0MAPZJRBET"/>
    <d v="2016-12-18T00:00:00"/>
    <x v="1075"/>
    <x v="1"/>
    <s v="H1BSNXXE"/>
    <s v="Customer 2683"/>
    <x v="0"/>
    <s v="USA"/>
    <x v="8"/>
    <x v="32"/>
    <n v="78397"/>
    <x v="0"/>
    <s v="P2683"/>
    <x v="1"/>
    <x v="7"/>
    <s v="Product 2683"/>
    <n v="985.3"/>
    <n v="3"/>
    <n v="0.18"/>
    <x v="2637"/>
  </r>
  <r>
    <n v="2684"/>
    <s v="AP3T5XMGBX"/>
    <d v="2018-01-03T00:00:00"/>
    <x v="590"/>
    <x v="0"/>
    <s v="UUBNSG5X"/>
    <s v="Customer 2684"/>
    <x v="2"/>
    <s v="USA"/>
    <x v="16"/>
    <x v="33"/>
    <n v="80496"/>
    <x v="0"/>
    <s v="P2684"/>
    <x v="1"/>
    <x v="7"/>
    <s v="Product 2684"/>
    <n v="340.75"/>
    <n v="8"/>
    <n v="0.24"/>
    <x v="2638"/>
  </r>
  <r>
    <n v="2685"/>
    <s v="FFR85XGFA5"/>
    <d v="2017-06-02T00:00:00"/>
    <x v="1585"/>
    <x v="1"/>
    <s v="YTVDD3RK"/>
    <s v="Customer 2685"/>
    <x v="2"/>
    <s v="USA"/>
    <x v="19"/>
    <x v="34"/>
    <n v="27043"/>
    <x v="3"/>
    <s v="P2685"/>
    <x v="2"/>
    <x v="4"/>
    <s v="Product 2685"/>
    <n v="3626.43"/>
    <n v="5"/>
    <n v="0.44"/>
    <x v="2639"/>
  </r>
  <r>
    <n v="2686"/>
    <s v="GWLCFJLZ8D"/>
    <d v="2019-11-01T00:00:00"/>
    <x v="813"/>
    <x v="0"/>
    <s v="1HBE7X9U"/>
    <s v="Customer 2686"/>
    <x v="0"/>
    <s v="USA"/>
    <x v="9"/>
    <x v="35"/>
    <n v="95282"/>
    <x v="3"/>
    <s v="P2686"/>
    <x v="1"/>
    <x v="2"/>
    <s v="Product 2686"/>
    <n v="4947.5600000000004"/>
    <n v="10"/>
    <n v="0.06"/>
    <x v="2640"/>
  </r>
  <r>
    <n v="2687"/>
    <s v="8R9APX37LG"/>
    <d v="2019-09-12T00:00:00"/>
    <x v="1495"/>
    <x v="1"/>
    <s v="DJ54SZD8"/>
    <s v="Customer 2687"/>
    <x v="1"/>
    <s v="USA"/>
    <x v="14"/>
    <x v="36"/>
    <n v="28689"/>
    <x v="3"/>
    <s v="P2687"/>
    <x v="0"/>
    <x v="2"/>
    <s v="Product 2687"/>
    <n v="472.97"/>
    <n v="4"/>
    <n v="0.37"/>
    <x v="2641"/>
  </r>
  <r>
    <n v="2688"/>
    <s v="ZXVBJ97XST"/>
    <d v="2015-07-16T00:00:00"/>
    <x v="471"/>
    <x v="3"/>
    <s v="O6YEJEMX"/>
    <s v="Customer 2688"/>
    <x v="0"/>
    <s v="USA"/>
    <x v="9"/>
    <x v="37"/>
    <n v="91765"/>
    <x v="1"/>
    <s v="P2688"/>
    <x v="2"/>
    <x v="9"/>
    <s v="Product 2688"/>
    <n v="1259.1099999999999"/>
    <n v="9"/>
    <n v="0.33"/>
    <x v="2642"/>
  </r>
  <r>
    <n v="2689"/>
    <s v="2YLVISFE2E"/>
    <d v="2019-10-20T00:00:00"/>
    <x v="1451"/>
    <x v="3"/>
    <s v="TLDS6DFI"/>
    <s v="Customer 2689"/>
    <x v="1"/>
    <s v="USA"/>
    <x v="10"/>
    <x v="38"/>
    <n v="55194"/>
    <x v="1"/>
    <s v="P2689"/>
    <x v="2"/>
    <x v="7"/>
    <s v="Product 2689"/>
    <n v="2621.99"/>
    <n v="10"/>
    <n v="0.28000000000000003"/>
    <x v="2643"/>
  </r>
  <r>
    <n v="2690"/>
    <s v="7CT18POFXI"/>
    <d v="2015-11-15T00:00:00"/>
    <x v="1152"/>
    <x v="2"/>
    <s v="FU16LJEB"/>
    <s v="Customer 2690"/>
    <x v="1"/>
    <s v="USA"/>
    <x v="16"/>
    <x v="39"/>
    <n v="20837"/>
    <x v="3"/>
    <s v="P2690"/>
    <x v="1"/>
    <x v="0"/>
    <s v="Product 2690"/>
    <n v="3914.44"/>
    <n v="7"/>
    <n v="0.12"/>
    <x v="2644"/>
  </r>
  <r>
    <n v="2691"/>
    <s v="WOZU8O7MPI"/>
    <d v="2018-07-10T00:00:00"/>
    <x v="1586"/>
    <x v="1"/>
    <s v="1GIG4MY5"/>
    <s v="Customer 2691"/>
    <x v="2"/>
    <s v="USA"/>
    <x v="17"/>
    <x v="40"/>
    <n v="86653"/>
    <x v="3"/>
    <s v="P2691"/>
    <x v="1"/>
    <x v="5"/>
    <s v="Product 2691"/>
    <n v="1226.3"/>
    <n v="10"/>
    <n v="0.33"/>
    <x v="2645"/>
  </r>
  <r>
    <n v="2692"/>
    <s v="SQ8ZGZMZPQ"/>
    <d v="2017-01-20T00:00:00"/>
    <x v="339"/>
    <x v="0"/>
    <s v="IQSSQVJK"/>
    <s v="Customer 2692"/>
    <x v="2"/>
    <s v="USA"/>
    <x v="5"/>
    <x v="41"/>
    <n v="78756"/>
    <x v="3"/>
    <s v="P2692"/>
    <x v="0"/>
    <x v="3"/>
    <s v="Product 2692"/>
    <n v="145.62"/>
    <n v="10"/>
    <n v="0.23"/>
    <x v="2646"/>
  </r>
  <r>
    <n v="2693"/>
    <s v="R1LWB0V5YE"/>
    <d v="2015-10-11T00:00:00"/>
    <x v="797"/>
    <x v="0"/>
    <s v="NUA2T1EX"/>
    <s v="Customer 2693"/>
    <x v="1"/>
    <s v="USA"/>
    <x v="7"/>
    <x v="42"/>
    <n v="17404"/>
    <x v="1"/>
    <s v="P2693"/>
    <x v="0"/>
    <x v="6"/>
    <s v="Product 2693"/>
    <n v="961.01"/>
    <n v="2"/>
    <n v="0.03"/>
    <x v="2647"/>
  </r>
  <r>
    <n v="2694"/>
    <s v="I7NG8ZRT3L"/>
    <d v="2016-10-22T00:00:00"/>
    <x v="360"/>
    <x v="0"/>
    <s v="Y4ZPMFVB"/>
    <s v="Customer 2694"/>
    <x v="1"/>
    <s v="USA"/>
    <x v="3"/>
    <x v="43"/>
    <n v="44699"/>
    <x v="0"/>
    <s v="P2694"/>
    <x v="2"/>
    <x v="9"/>
    <s v="Product 2694"/>
    <n v="3728.56"/>
    <n v="6"/>
    <n v="0.35"/>
    <x v="2648"/>
  </r>
  <r>
    <n v="2695"/>
    <s v="H40ZN589HJ"/>
    <d v="2018-07-31T00:00:00"/>
    <x v="540"/>
    <x v="3"/>
    <s v="ASCO9O07"/>
    <s v="Customer 2695"/>
    <x v="2"/>
    <s v="USA"/>
    <x v="1"/>
    <x v="44"/>
    <n v="47571"/>
    <x v="1"/>
    <s v="P2695"/>
    <x v="2"/>
    <x v="7"/>
    <s v="Product 2695"/>
    <n v="2596.44"/>
    <n v="8"/>
    <n v="0.38"/>
    <x v="2649"/>
  </r>
  <r>
    <n v="2696"/>
    <s v="WE3YIZFJ3X"/>
    <d v="2017-06-11T00:00:00"/>
    <x v="1587"/>
    <x v="2"/>
    <s v="1TQ4IZ25"/>
    <s v="Customer 2696"/>
    <x v="1"/>
    <s v="USA"/>
    <x v="19"/>
    <x v="45"/>
    <n v="35638"/>
    <x v="3"/>
    <s v="P2696"/>
    <x v="1"/>
    <x v="9"/>
    <s v="Product 2696"/>
    <n v="4431.6000000000004"/>
    <n v="10"/>
    <n v="0.47"/>
    <x v="2650"/>
  </r>
  <r>
    <n v="2697"/>
    <s v="BVZ6NW9FHY"/>
    <d v="2018-11-18T00:00:00"/>
    <x v="1300"/>
    <x v="0"/>
    <s v="FD9TESLY"/>
    <s v="Customer 2697"/>
    <x v="2"/>
    <s v="USA"/>
    <x v="17"/>
    <x v="46"/>
    <n v="18803"/>
    <x v="3"/>
    <s v="P2697"/>
    <x v="1"/>
    <x v="2"/>
    <s v="Product 2697"/>
    <n v="1667.52"/>
    <n v="8"/>
    <n v="0.25"/>
    <x v="2651"/>
  </r>
  <r>
    <n v="2698"/>
    <s v="MVEDG8L6YV"/>
    <d v="2015-04-26T00:00:00"/>
    <x v="1588"/>
    <x v="1"/>
    <s v="RJW9L2I4"/>
    <s v="Customer 2698"/>
    <x v="0"/>
    <s v="USA"/>
    <x v="0"/>
    <x v="47"/>
    <n v="24369"/>
    <x v="0"/>
    <s v="P2698"/>
    <x v="0"/>
    <x v="2"/>
    <s v="Product 2698"/>
    <n v="318.29000000000002"/>
    <n v="8"/>
    <n v="0.33"/>
    <x v="2652"/>
  </r>
  <r>
    <n v="2699"/>
    <s v="17G4D0JM68"/>
    <d v="2016-06-02T00:00:00"/>
    <x v="979"/>
    <x v="0"/>
    <s v="SEIIXCV4"/>
    <s v="Customer 2699"/>
    <x v="1"/>
    <s v="USA"/>
    <x v="17"/>
    <x v="48"/>
    <n v="30400"/>
    <x v="1"/>
    <s v="P2699"/>
    <x v="1"/>
    <x v="2"/>
    <s v="Product 2699"/>
    <n v="2628.3"/>
    <n v="1"/>
    <n v="0.18"/>
    <x v="2653"/>
  </r>
  <r>
    <n v="2700"/>
    <s v="7IWCKQEZDE"/>
    <d v="2018-06-24T00:00:00"/>
    <x v="254"/>
    <x v="2"/>
    <s v="PQSV8U4B"/>
    <s v="Customer 2700"/>
    <x v="2"/>
    <s v="USA"/>
    <x v="5"/>
    <x v="49"/>
    <n v="31865"/>
    <x v="3"/>
    <s v="P2700"/>
    <x v="1"/>
    <x v="6"/>
    <s v="Product 2700"/>
    <n v="3831.1"/>
    <n v="5"/>
    <n v="0.31"/>
    <x v="2654"/>
  </r>
  <r>
    <n v="2701"/>
    <s v="D8CRS0N5C2"/>
    <d v="2017-04-06T00:00:00"/>
    <x v="305"/>
    <x v="3"/>
    <s v="3CPQV2G5"/>
    <s v="Customer 2701"/>
    <x v="1"/>
    <s v="USA"/>
    <x v="4"/>
    <x v="0"/>
    <n v="69807"/>
    <x v="2"/>
    <s v="P2701"/>
    <x v="0"/>
    <x v="8"/>
    <s v="Product 2701"/>
    <n v="3788.44"/>
    <n v="5"/>
    <n v="0.04"/>
    <x v="2655"/>
  </r>
  <r>
    <n v="2702"/>
    <s v="IK55AW3MVJ"/>
    <d v="2015-01-20T00:00:00"/>
    <x v="43"/>
    <x v="2"/>
    <s v="VTBJ5E4T"/>
    <s v="Customer 2702"/>
    <x v="1"/>
    <s v="USA"/>
    <x v="4"/>
    <x v="1"/>
    <n v="92663"/>
    <x v="0"/>
    <s v="P2702"/>
    <x v="1"/>
    <x v="1"/>
    <s v="Product 2702"/>
    <n v="1450.19"/>
    <n v="2"/>
    <n v="0.39"/>
    <x v="2656"/>
  </r>
  <r>
    <n v="2703"/>
    <s v="ALHUPUFRP4"/>
    <d v="2017-05-20T00:00:00"/>
    <x v="356"/>
    <x v="3"/>
    <s v="OK84T2SG"/>
    <s v="Customer 2703"/>
    <x v="1"/>
    <s v="USA"/>
    <x v="11"/>
    <x v="2"/>
    <n v="24233"/>
    <x v="0"/>
    <s v="P2703"/>
    <x v="2"/>
    <x v="2"/>
    <s v="Product 2703"/>
    <n v="883.53"/>
    <n v="10"/>
    <n v="7.0000000000000007E-2"/>
    <x v="2657"/>
  </r>
  <r>
    <n v="2704"/>
    <s v="Y08H43OU9F"/>
    <d v="2017-06-03T00:00:00"/>
    <x v="1589"/>
    <x v="0"/>
    <s v="YK62SPWC"/>
    <s v="Customer 2704"/>
    <x v="0"/>
    <s v="USA"/>
    <x v="12"/>
    <x v="3"/>
    <n v="72709"/>
    <x v="1"/>
    <s v="P2704"/>
    <x v="0"/>
    <x v="6"/>
    <s v="Product 2704"/>
    <n v="3696.42"/>
    <n v="7"/>
    <n v="0.03"/>
    <x v="2658"/>
  </r>
  <r>
    <n v="2705"/>
    <s v="DMOW4WMW51"/>
    <d v="2019-12-19T00:00:00"/>
    <x v="832"/>
    <x v="0"/>
    <s v="AODCHCOC"/>
    <s v="Customer 2705"/>
    <x v="1"/>
    <s v="USA"/>
    <x v="6"/>
    <x v="4"/>
    <n v="54259"/>
    <x v="0"/>
    <s v="P2705"/>
    <x v="2"/>
    <x v="5"/>
    <s v="Product 2705"/>
    <n v="643.07000000000005"/>
    <n v="8"/>
    <n v="0.06"/>
    <x v="2659"/>
  </r>
  <r>
    <n v="2706"/>
    <s v="762C3CNRK6"/>
    <d v="2014-02-01T00:00:00"/>
    <x v="2"/>
    <x v="3"/>
    <s v="8OYEF9KC"/>
    <s v="Customer 2706"/>
    <x v="2"/>
    <s v="USA"/>
    <x v="13"/>
    <x v="5"/>
    <n v="77554"/>
    <x v="1"/>
    <s v="P2706"/>
    <x v="1"/>
    <x v="3"/>
    <s v="Product 2706"/>
    <n v="3865.3"/>
    <n v="2"/>
    <n v="0.14000000000000001"/>
    <x v="2660"/>
  </r>
  <r>
    <n v="2707"/>
    <s v="V850XEIWSA"/>
    <d v="2017-07-12T00:00:00"/>
    <x v="285"/>
    <x v="3"/>
    <s v="L0NM9AQG"/>
    <s v="Customer 2707"/>
    <x v="0"/>
    <s v="USA"/>
    <x v="11"/>
    <x v="6"/>
    <n v="73185"/>
    <x v="3"/>
    <s v="P2707"/>
    <x v="2"/>
    <x v="9"/>
    <s v="Product 2707"/>
    <n v="2009.71"/>
    <n v="1"/>
    <n v="0.22"/>
    <x v="2661"/>
  </r>
  <r>
    <n v="2708"/>
    <s v="6USHQ5OEJG"/>
    <d v="2014-08-15T00:00:00"/>
    <x v="1590"/>
    <x v="1"/>
    <s v="18J1FWY3"/>
    <s v="Customer 2708"/>
    <x v="1"/>
    <s v="USA"/>
    <x v="8"/>
    <x v="7"/>
    <n v="84211"/>
    <x v="2"/>
    <s v="P2708"/>
    <x v="2"/>
    <x v="3"/>
    <s v="Product 2708"/>
    <n v="1316.01"/>
    <n v="5"/>
    <n v="0.24"/>
    <x v="2662"/>
  </r>
  <r>
    <n v="2709"/>
    <s v="DWP3TZDT1K"/>
    <d v="2014-01-31T00:00:00"/>
    <x v="1127"/>
    <x v="2"/>
    <s v="3IG51LZX"/>
    <s v="Customer 2709"/>
    <x v="2"/>
    <s v="USA"/>
    <x v="2"/>
    <x v="8"/>
    <n v="29457"/>
    <x v="2"/>
    <s v="P2709"/>
    <x v="1"/>
    <x v="7"/>
    <s v="Product 2709"/>
    <n v="2622.53"/>
    <n v="10"/>
    <n v="0.21"/>
    <x v="2663"/>
  </r>
  <r>
    <n v="2710"/>
    <s v="N25S2YW4V3"/>
    <d v="2019-12-12T00:00:00"/>
    <x v="1591"/>
    <x v="1"/>
    <s v="68E8GA5O"/>
    <s v="Customer 2710"/>
    <x v="1"/>
    <s v="USA"/>
    <x v="1"/>
    <x v="9"/>
    <n v="77820"/>
    <x v="3"/>
    <s v="P2710"/>
    <x v="2"/>
    <x v="4"/>
    <s v="Product 2710"/>
    <n v="4307.8"/>
    <n v="4"/>
    <n v="0.18"/>
    <x v="2664"/>
  </r>
  <r>
    <n v="2711"/>
    <s v="HRLY10RXK5"/>
    <d v="2019-04-13T00:00:00"/>
    <x v="1592"/>
    <x v="3"/>
    <s v="L7H5GC6R"/>
    <s v="Customer 2711"/>
    <x v="1"/>
    <s v="USA"/>
    <x v="8"/>
    <x v="10"/>
    <n v="59763"/>
    <x v="3"/>
    <s v="P2711"/>
    <x v="1"/>
    <x v="4"/>
    <s v="Product 2711"/>
    <n v="2362.09"/>
    <n v="9"/>
    <n v="0.31"/>
    <x v="2665"/>
  </r>
  <r>
    <n v="2712"/>
    <s v="8SC93VEV4T"/>
    <d v="2019-02-14T00:00:00"/>
    <x v="734"/>
    <x v="2"/>
    <s v="6T5IBPXC"/>
    <s v="Customer 2712"/>
    <x v="0"/>
    <s v="USA"/>
    <x v="2"/>
    <x v="11"/>
    <n v="89112"/>
    <x v="1"/>
    <s v="P2712"/>
    <x v="1"/>
    <x v="0"/>
    <s v="Product 2712"/>
    <n v="2186.5"/>
    <n v="1"/>
    <n v="0.47"/>
    <x v="2666"/>
  </r>
  <r>
    <n v="2713"/>
    <s v="2JXLGSGDVL"/>
    <d v="2015-06-11T00:00:00"/>
    <x v="206"/>
    <x v="2"/>
    <s v="C5EB24CL"/>
    <s v="Customer 2713"/>
    <x v="2"/>
    <s v="USA"/>
    <x v="16"/>
    <x v="12"/>
    <n v="45290"/>
    <x v="0"/>
    <s v="P2713"/>
    <x v="1"/>
    <x v="0"/>
    <s v="Product 2713"/>
    <n v="3730.21"/>
    <n v="10"/>
    <n v="0.19"/>
    <x v="2667"/>
  </r>
  <r>
    <n v="2714"/>
    <s v="VCSHNU6JPU"/>
    <d v="2014-02-09T00:00:00"/>
    <x v="1593"/>
    <x v="0"/>
    <s v="P3EV9QYW"/>
    <s v="Customer 2714"/>
    <x v="0"/>
    <s v="USA"/>
    <x v="16"/>
    <x v="13"/>
    <n v="23550"/>
    <x v="3"/>
    <s v="P2714"/>
    <x v="1"/>
    <x v="2"/>
    <s v="Product 2714"/>
    <n v="990.09"/>
    <n v="8"/>
    <n v="7.0000000000000007E-2"/>
    <x v="2668"/>
  </r>
  <r>
    <n v="2715"/>
    <s v="J5DIUZBGG0"/>
    <d v="2019-05-29T00:00:00"/>
    <x v="1025"/>
    <x v="2"/>
    <s v="MSANSBBB"/>
    <s v="Customer 2715"/>
    <x v="2"/>
    <s v="USA"/>
    <x v="18"/>
    <x v="14"/>
    <n v="36926"/>
    <x v="1"/>
    <s v="P2715"/>
    <x v="2"/>
    <x v="0"/>
    <s v="Product 2715"/>
    <n v="2374.38"/>
    <n v="7"/>
    <n v="0.12"/>
    <x v="2669"/>
  </r>
  <r>
    <n v="2716"/>
    <s v="E8FUE69R1S"/>
    <d v="2017-02-24T00:00:00"/>
    <x v="337"/>
    <x v="2"/>
    <s v="O8UXWSOC"/>
    <s v="Customer 2716"/>
    <x v="1"/>
    <s v="USA"/>
    <x v="4"/>
    <x v="15"/>
    <n v="43383"/>
    <x v="0"/>
    <s v="P2716"/>
    <x v="0"/>
    <x v="3"/>
    <s v="Product 2716"/>
    <n v="863.12"/>
    <n v="10"/>
    <n v="0.04"/>
    <x v="2670"/>
  </r>
  <r>
    <n v="2717"/>
    <s v="CBGVUDZRRF"/>
    <d v="2015-03-06T00:00:00"/>
    <x v="740"/>
    <x v="1"/>
    <s v="MYYN2RQR"/>
    <s v="Customer 2717"/>
    <x v="2"/>
    <s v="USA"/>
    <x v="17"/>
    <x v="16"/>
    <n v="15077"/>
    <x v="3"/>
    <s v="P2717"/>
    <x v="0"/>
    <x v="0"/>
    <s v="Product 2717"/>
    <n v="1019.92"/>
    <n v="10"/>
    <n v="0.21"/>
    <x v="2671"/>
  </r>
  <r>
    <n v="2718"/>
    <s v="I5W58AZ5EL"/>
    <d v="2015-01-28T00:00:00"/>
    <x v="235"/>
    <x v="1"/>
    <s v="GFLO7RMK"/>
    <s v="Customer 2718"/>
    <x v="1"/>
    <s v="USA"/>
    <x v="4"/>
    <x v="17"/>
    <n v="24592"/>
    <x v="1"/>
    <s v="P2718"/>
    <x v="0"/>
    <x v="0"/>
    <s v="Product 2718"/>
    <n v="598.11"/>
    <n v="8"/>
    <n v="0.39"/>
    <x v="2672"/>
  </r>
  <r>
    <n v="2719"/>
    <s v="51X1N0TQYX"/>
    <d v="2016-05-06T00:00:00"/>
    <x v="694"/>
    <x v="1"/>
    <s v="X05DK9KY"/>
    <s v="Customer 2719"/>
    <x v="1"/>
    <s v="USA"/>
    <x v="9"/>
    <x v="18"/>
    <n v="49662"/>
    <x v="0"/>
    <s v="P2719"/>
    <x v="1"/>
    <x v="5"/>
    <s v="Product 2719"/>
    <n v="4851.07"/>
    <n v="5"/>
    <n v="0.45"/>
    <x v="2673"/>
  </r>
  <r>
    <n v="2720"/>
    <s v="RMWVUE6D5O"/>
    <d v="2017-02-24T00:00:00"/>
    <x v="1140"/>
    <x v="0"/>
    <s v="9IG1HUZW"/>
    <s v="Customer 2720"/>
    <x v="2"/>
    <s v="USA"/>
    <x v="17"/>
    <x v="19"/>
    <n v="89415"/>
    <x v="2"/>
    <s v="P2720"/>
    <x v="0"/>
    <x v="9"/>
    <s v="Product 2720"/>
    <n v="2225.09"/>
    <n v="5"/>
    <n v="0.18"/>
    <x v="2674"/>
  </r>
  <r>
    <n v="2721"/>
    <s v="AGAGMCF3TO"/>
    <d v="2016-10-28T00:00:00"/>
    <x v="324"/>
    <x v="0"/>
    <s v="G8ABBV7P"/>
    <s v="Customer 2721"/>
    <x v="1"/>
    <s v="USA"/>
    <x v="3"/>
    <x v="20"/>
    <n v="89016"/>
    <x v="0"/>
    <s v="P2721"/>
    <x v="2"/>
    <x v="8"/>
    <s v="Product 2721"/>
    <n v="3062.95"/>
    <n v="3"/>
    <n v="0.17"/>
    <x v="2675"/>
  </r>
  <r>
    <n v="2722"/>
    <s v="WIWBOHPNDF"/>
    <d v="2017-10-19T00:00:00"/>
    <x v="588"/>
    <x v="0"/>
    <s v="T7EDJ491"/>
    <s v="Customer 2722"/>
    <x v="1"/>
    <s v="USA"/>
    <x v="11"/>
    <x v="21"/>
    <n v="59997"/>
    <x v="0"/>
    <s v="P2722"/>
    <x v="2"/>
    <x v="4"/>
    <s v="Product 2722"/>
    <n v="677.81"/>
    <n v="8"/>
    <n v="0.26"/>
    <x v="2676"/>
  </r>
  <r>
    <n v="2723"/>
    <s v="1E5H212FD2"/>
    <d v="2018-11-17T00:00:00"/>
    <x v="1054"/>
    <x v="2"/>
    <s v="CJIQD1GZ"/>
    <s v="Customer 2723"/>
    <x v="1"/>
    <s v="USA"/>
    <x v="16"/>
    <x v="22"/>
    <n v="14575"/>
    <x v="0"/>
    <s v="P2723"/>
    <x v="0"/>
    <x v="0"/>
    <s v="Product 2723"/>
    <n v="4334.6000000000004"/>
    <n v="8"/>
    <n v="0.34"/>
    <x v="2677"/>
  </r>
  <r>
    <n v="2724"/>
    <s v="7853W9JSFZ"/>
    <d v="2018-09-01T00:00:00"/>
    <x v="1594"/>
    <x v="3"/>
    <s v="F5LQ4LUA"/>
    <s v="Customer 2724"/>
    <x v="0"/>
    <s v="USA"/>
    <x v="10"/>
    <x v="23"/>
    <n v="57385"/>
    <x v="1"/>
    <s v="P2724"/>
    <x v="1"/>
    <x v="3"/>
    <s v="Product 2724"/>
    <n v="1246.6199999999999"/>
    <n v="6"/>
    <n v="0.12"/>
    <x v="2678"/>
  </r>
  <r>
    <n v="2725"/>
    <s v="YXB1ENAZDJ"/>
    <d v="2014-05-23T00:00:00"/>
    <x v="417"/>
    <x v="1"/>
    <s v="BYJLDK9Q"/>
    <s v="Customer 2725"/>
    <x v="1"/>
    <s v="USA"/>
    <x v="15"/>
    <x v="24"/>
    <n v="83997"/>
    <x v="1"/>
    <s v="P2725"/>
    <x v="0"/>
    <x v="5"/>
    <s v="Product 2725"/>
    <n v="788.46"/>
    <n v="6"/>
    <n v="0.44"/>
    <x v="2679"/>
  </r>
  <r>
    <n v="2726"/>
    <s v="VCJN0WF8DH"/>
    <d v="2015-04-24T00:00:00"/>
    <x v="723"/>
    <x v="3"/>
    <s v="GTJM8CON"/>
    <s v="Customer 2726"/>
    <x v="1"/>
    <s v="USA"/>
    <x v="14"/>
    <x v="25"/>
    <n v="38329"/>
    <x v="1"/>
    <s v="P2726"/>
    <x v="0"/>
    <x v="4"/>
    <s v="Product 2726"/>
    <n v="3680.06"/>
    <n v="5"/>
    <n v="0.15"/>
    <x v="2680"/>
  </r>
  <r>
    <n v="2727"/>
    <s v="4XC9H6M0ZY"/>
    <d v="2019-09-07T00:00:00"/>
    <x v="931"/>
    <x v="3"/>
    <s v="UZNTA9LD"/>
    <s v="Customer 2727"/>
    <x v="1"/>
    <s v="USA"/>
    <x v="16"/>
    <x v="26"/>
    <n v="97362"/>
    <x v="1"/>
    <s v="P2727"/>
    <x v="0"/>
    <x v="8"/>
    <s v="Product 2727"/>
    <n v="4948.41"/>
    <n v="9"/>
    <n v="0.33"/>
    <x v="2681"/>
  </r>
  <r>
    <n v="2728"/>
    <s v="WLRDGR1EDY"/>
    <d v="2019-03-13T00:00:00"/>
    <x v="1595"/>
    <x v="2"/>
    <s v="4EPCYCAE"/>
    <s v="Customer 2728"/>
    <x v="1"/>
    <s v="USA"/>
    <x v="1"/>
    <x v="27"/>
    <n v="93279"/>
    <x v="1"/>
    <s v="P2728"/>
    <x v="0"/>
    <x v="7"/>
    <s v="Product 2728"/>
    <n v="296.85000000000002"/>
    <n v="1"/>
    <n v="0.46"/>
    <x v="2682"/>
  </r>
  <r>
    <n v="2729"/>
    <s v="HO392DZ6YO"/>
    <d v="2019-05-19T00:00:00"/>
    <x v="1408"/>
    <x v="3"/>
    <s v="NL22IKOP"/>
    <s v="Customer 2729"/>
    <x v="1"/>
    <s v="USA"/>
    <x v="0"/>
    <x v="28"/>
    <n v="42220"/>
    <x v="0"/>
    <s v="P2729"/>
    <x v="2"/>
    <x v="8"/>
    <s v="Product 2729"/>
    <n v="249.69"/>
    <n v="6"/>
    <n v="0.2"/>
    <x v="2683"/>
  </r>
  <r>
    <n v="2730"/>
    <s v="AJNU0OO81W"/>
    <d v="2018-12-02T00:00:00"/>
    <x v="970"/>
    <x v="2"/>
    <s v="387M39ZC"/>
    <s v="Customer 2730"/>
    <x v="2"/>
    <s v="USA"/>
    <x v="8"/>
    <x v="29"/>
    <n v="95996"/>
    <x v="2"/>
    <s v="P2730"/>
    <x v="2"/>
    <x v="3"/>
    <s v="Product 2730"/>
    <n v="144.99"/>
    <n v="3"/>
    <n v="0.09"/>
    <x v="2684"/>
  </r>
  <r>
    <n v="2731"/>
    <s v="4RSU5DCNYM"/>
    <d v="2016-02-06T00:00:00"/>
    <x v="806"/>
    <x v="0"/>
    <s v="VF56ME1M"/>
    <s v="Customer 2731"/>
    <x v="1"/>
    <s v="USA"/>
    <x v="3"/>
    <x v="30"/>
    <n v="30421"/>
    <x v="0"/>
    <s v="P2731"/>
    <x v="1"/>
    <x v="6"/>
    <s v="Product 2731"/>
    <n v="4420.07"/>
    <n v="9"/>
    <n v="0.1"/>
    <x v="2685"/>
  </r>
  <r>
    <n v="2732"/>
    <s v="DU0P52062X"/>
    <d v="2015-10-23T00:00:00"/>
    <x v="518"/>
    <x v="1"/>
    <s v="ZWG2BCXH"/>
    <s v="Customer 2732"/>
    <x v="2"/>
    <s v="USA"/>
    <x v="14"/>
    <x v="31"/>
    <n v="89227"/>
    <x v="2"/>
    <s v="P2732"/>
    <x v="0"/>
    <x v="6"/>
    <s v="Product 2732"/>
    <n v="536.62"/>
    <n v="4"/>
    <n v="0.1"/>
    <x v="2686"/>
  </r>
  <r>
    <n v="2733"/>
    <s v="JW057Q1B1O"/>
    <d v="2014-07-20T00:00:00"/>
    <x v="1596"/>
    <x v="3"/>
    <s v="ZSKN8204"/>
    <s v="Customer 2733"/>
    <x v="2"/>
    <s v="USA"/>
    <x v="4"/>
    <x v="32"/>
    <n v="94869"/>
    <x v="1"/>
    <s v="P2733"/>
    <x v="1"/>
    <x v="0"/>
    <s v="Product 2733"/>
    <n v="4109.8500000000004"/>
    <n v="8"/>
    <n v="0.46"/>
    <x v="2687"/>
  </r>
  <r>
    <n v="2734"/>
    <s v="IDXO105WNC"/>
    <d v="2015-03-22T00:00:00"/>
    <x v="577"/>
    <x v="2"/>
    <s v="XP0H6SX7"/>
    <s v="Customer 2734"/>
    <x v="1"/>
    <s v="USA"/>
    <x v="11"/>
    <x v="33"/>
    <n v="37992"/>
    <x v="3"/>
    <s v="P2734"/>
    <x v="0"/>
    <x v="9"/>
    <s v="Product 2734"/>
    <n v="1304.6199999999999"/>
    <n v="7"/>
    <n v="0.32"/>
    <x v="2688"/>
  </r>
  <r>
    <n v="2735"/>
    <s v="CPU326WG2G"/>
    <d v="2015-05-29T00:00:00"/>
    <x v="1597"/>
    <x v="1"/>
    <s v="MUD2VK7C"/>
    <s v="Customer 2735"/>
    <x v="0"/>
    <s v="USA"/>
    <x v="13"/>
    <x v="34"/>
    <n v="83079"/>
    <x v="0"/>
    <s v="P2735"/>
    <x v="0"/>
    <x v="2"/>
    <s v="Product 2735"/>
    <n v="2127.8200000000002"/>
    <n v="7"/>
    <n v="0.13"/>
    <x v="2689"/>
  </r>
  <r>
    <n v="2736"/>
    <s v="1VC35C227H"/>
    <d v="2014-09-01T00:00:00"/>
    <x v="272"/>
    <x v="2"/>
    <s v="QAIYG4IY"/>
    <s v="Customer 2736"/>
    <x v="1"/>
    <s v="USA"/>
    <x v="14"/>
    <x v="35"/>
    <n v="16972"/>
    <x v="3"/>
    <s v="P2736"/>
    <x v="1"/>
    <x v="2"/>
    <s v="Product 2736"/>
    <n v="3202.27"/>
    <n v="10"/>
    <n v="0.42"/>
    <x v="2690"/>
  </r>
  <r>
    <n v="2737"/>
    <s v="RI93C709VX"/>
    <d v="2019-09-30T00:00:00"/>
    <x v="564"/>
    <x v="1"/>
    <s v="9C4HGMRQ"/>
    <s v="Customer 2737"/>
    <x v="0"/>
    <s v="USA"/>
    <x v="4"/>
    <x v="36"/>
    <n v="42735"/>
    <x v="0"/>
    <s v="P2737"/>
    <x v="2"/>
    <x v="9"/>
    <s v="Product 2737"/>
    <n v="1739.3"/>
    <n v="7"/>
    <n v="0.46"/>
    <x v="2691"/>
  </r>
  <r>
    <n v="2738"/>
    <s v="FBHCTQ0FD0"/>
    <d v="2018-05-31T00:00:00"/>
    <x v="1550"/>
    <x v="3"/>
    <s v="XOYXLKPW"/>
    <s v="Customer 2738"/>
    <x v="2"/>
    <s v="USA"/>
    <x v="13"/>
    <x v="37"/>
    <n v="82039"/>
    <x v="0"/>
    <s v="P2738"/>
    <x v="0"/>
    <x v="2"/>
    <s v="Product 2738"/>
    <n v="1250.51"/>
    <n v="10"/>
    <n v="0.02"/>
    <x v="2692"/>
  </r>
  <r>
    <n v="2739"/>
    <s v="7B7X98REQV"/>
    <d v="2015-02-22T00:00:00"/>
    <x v="1573"/>
    <x v="3"/>
    <s v="FY4UH3LQ"/>
    <s v="Customer 2739"/>
    <x v="0"/>
    <s v="USA"/>
    <x v="1"/>
    <x v="38"/>
    <n v="91035"/>
    <x v="0"/>
    <s v="P2739"/>
    <x v="1"/>
    <x v="4"/>
    <s v="Product 2739"/>
    <n v="26.2"/>
    <n v="9"/>
    <n v="0.45"/>
    <x v="2693"/>
  </r>
  <r>
    <n v="2740"/>
    <s v="9PDT00HCWJ"/>
    <d v="2015-10-28T00:00:00"/>
    <x v="1216"/>
    <x v="1"/>
    <s v="7T4VZ89E"/>
    <s v="Customer 2740"/>
    <x v="0"/>
    <s v="USA"/>
    <x v="17"/>
    <x v="39"/>
    <n v="50443"/>
    <x v="1"/>
    <s v="P2740"/>
    <x v="0"/>
    <x v="5"/>
    <s v="Product 2740"/>
    <n v="3337.98"/>
    <n v="9"/>
    <n v="0.45"/>
    <x v="2694"/>
  </r>
  <r>
    <n v="2741"/>
    <s v="VANS13LXFW"/>
    <d v="2014-04-28T00:00:00"/>
    <x v="184"/>
    <x v="1"/>
    <s v="IQ2PP21L"/>
    <s v="Customer 2741"/>
    <x v="2"/>
    <s v="USA"/>
    <x v="16"/>
    <x v="40"/>
    <n v="81869"/>
    <x v="3"/>
    <s v="P2741"/>
    <x v="0"/>
    <x v="9"/>
    <s v="Product 2741"/>
    <n v="2959.42"/>
    <n v="4"/>
    <n v="0.04"/>
    <x v="2695"/>
  </r>
  <r>
    <n v="2742"/>
    <s v="YQ647VHIXB"/>
    <d v="2016-08-16T00:00:00"/>
    <x v="1167"/>
    <x v="3"/>
    <s v="LRGIP84P"/>
    <s v="Customer 2742"/>
    <x v="0"/>
    <s v="USA"/>
    <x v="16"/>
    <x v="41"/>
    <n v="80906"/>
    <x v="2"/>
    <s v="P2742"/>
    <x v="0"/>
    <x v="3"/>
    <s v="Product 2742"/>
    <n v="3188.83"/>
    <n v="8"/>
    <n v="0.31"/>
    <x v="2696"/>
  </r>
  <r>
    <n v="2743"/>
    <s v="LL0RNDV5I0"/>
    <d v="2018-06-10T00:00:00"/>
    <x v="520"/>
    <x v="3"/>
    <s v="3W8RNDNN"/>
    <s v="Customer 2743"/>
    <x v="0"/>
    <s v="USA"/>
    <x v="6"/>
    <x v="42"/>
    <n v="92679"/>
    <x v="0"/>
    <s v="P2743"/>
    <x v="2"/>
    <x v="7"/>
    <s v="Product 2743"/>
    <n v="1093.25"/>
    <n v="9"/>
    <n v="0.5"/>
    <x v="2697"/>
  </r>
  <r>
    <n v="2744"/>
    <s v="J6A2WGZ38T"/>
    <d v="2019-06-06T00:00:00"/>
    <x v="16"/>
    <x v="0"/>
    <s v="I31TA89L"/>
    <s v="Customer 2744"/>
    <x v="1"/>
    <s v="USA"/>
    <x v="15"/>
    <x v="43"/>
    <n v="66127"/>
    <x v="3"/>
    <s v="P2744"/>
    <x v="0"/>
    <x v="3"/>
    <s v="Product 2744"/>
    <n v="17.760000000000002"/>
    <n v="7"/>
    <n v="0.38"/>
    <x v="2698"/>
  </r>
  <r>
    <n v="2745"/>
    <s v="KYBQL1OFSS"/>
    <d v="2019-07-20T00:00:00"/>
    <x v="893"/>
    <x v="3"/>
    <s v="70NJF0XC"/>
    <s v="Customer 2745"/>
    <x v="0"/>
    <s v="USA"/>
    <x v="17"/>
    <x v="44"/>
    <n v="54548"/>
    <x v="0"/>
    <s v="P2745"/>
    <x v="1"/>
    <x v="3"/>
    <s v="Product 2745"/>
    <n v="3926.63"/>
    <n v="10"/>
    <n v="0.1"/>
    <x v="2699"/>
  </r>
  <r>
    <n v="2746"/>
    <s v="TKZSX9QLCV"/>
    <d v="2014-08-17T00:00:00"/>
    <x v="414"/>
    <x v="2"/>
    <s v="JW95XZ8Q"/>
    <s v="Customer 2746"/>
    <x v="0"/>
    <s v="USA"/>
    <x v="19"/>
    <x v="45"/>
    <n v="83318"/>
    <x v="1"/>
    <s v="P2746"/>
    <x v="0"/>
    <x v="5"/>
    <s v="Product 2746"/>
    <n v="3440.44"/>
    <n v="3"/>
    <n v="7.0000000000000007E-2"/>
    <x v="2700"/>
  </r>
  <r>
    <n v="2747"/>
    <s v="Y204O8JREK"/>
    <d v="2019-12-23T00:00:00"/>
    <x v="222"/>
    <x v="1"/>
    <s v="1OSFE140"/>
    <s v="Customer 2747"/>
    <x v="2"/>
    <s v="USA"/>
    <x v="15"/>
    <x v="46"/>
    <n v="21743"/>
    <x v="1"/>
    <s v="P2747"/>
    <x v="2"/>
    <x v="3"/>
    <s v="Product 2747"/>
    <n v="2344.31"/>
    <n v="7"/>
    <n v="0.16"/>
    <x v="2701"/>
  </r>
  <r>
    <n v="2748"/>
    <s v="BO8PAD06J5"/>
    <d v="2017-05-04T00:00:00"/>
    <x v="387"/>
    <x v="1"/>
    <s v="ZG0B1A65"/>
    <s v="Customer 2748"/>
    <x v="1"/>
    <s v="USA"/>
    <x v="10"/>
    <x v="47"/>
    <n v="14815"/>
    <x v="1"/>
    <s v="P2748"/>
    <x v="1"/>
    <x v="0"/>
    <s v="Product 2748"/>
    <n v="2977.59"/>
    <n v="7"/>
    <n v="0.12"/>
    <x v="2702"/>
  </r>
  <r>
    <n v="2749"/>
    <s v="06HLGPT0FK"/>
    <d v="2014-09-19T00:00:00"/>
    <x v="712"/>
    <x v="2"/>
    <s v="EAJ1BK26"/>
    <s v="Customer 2749"/>
    <x v="1"/>
    <s v="USA"/>
    <x v="14"/>
    <x v="48"/>
    <n v="78059"/>
    <x v="1"/>
    <s v="P2749"/>
    <x v="0"/>
    <x v="8"/>
    <s v="Product 2749"/>
    <n v="1062.6099999999999"/>
    <n v="5"/>
    <n v="0.31"/>
    <x v="2703"/>
  </r>
  <r>
    <n v="2750"/>
    <s v="LAARJL10LG"/>
    <d v="2016-11-24T00:00:00"/>
    <x v="538"/>
    <x v="0"/>
    <s v="FZJCXN28"/>
    <s v="Customer 2750"/>
    <x v="2"/>
    <s v="USA"/>
    <x v="12"/>
    <x v="49"/>
    <n v="71104"/>
    <x v="0"/>
    <s v="P2750"/>
    <x v="1"/>
    <x v="4"/>
    <s v="Product 2750"/>
    <n v="570.52"/>
    <n v="7"/>
    <n v="0.41"/>
    <x v="2704"/>
  </r>
  <r>
    <n v="2751"/>
    <s v="FG3KJBZEAP"/>
    <d v="2016-06-06T00:00:00"/>
    <x v="1425"/>
    <x v="3"/>
    <s v="JAG8K6XX"/>
    <s v="Customer 2751"/>
    <x v="1"/>
    <s v="USA"/>
    <x v="8"/>
    <x v="0"/>
    <n v="89952"/>
    <x v="1"/>
    <s v="P2751"/>
    <x v="2"/>
    <x v="7"/>
    <s v="Product 2751"/>
    <n v="1820.41"/>
    <n v="4"/>
    <n v="0.18"/>
    <x v="1405"/>
  </r>
  <r>
    <n v="2752"/>
    <s v="IF7GQKROGC"/>
    <d v="2019-04-17T00:00:00"/>
    <x v="1598"/>
    <x v="2"/>
    <s v="7ARPR6PM"/>
    <s v="Customer 2752"/>
    <x v="0"/>
    <s v="USA"/>
    <x v="2"/>
    <x v="1"/>
    <n v="56542"/>
    <x v="1"/>
    <s v="P2752"/>
    <x v="2"/>
    <x v="1"/>
    <s v="Product 2752"/>
    <n v="2131.67"/>
    <n v="2"/>
    <n v="0.19"/>
    <x v="2705"/>
  </r>
  <r>
    <n v="2753"/>
    <s v="KK9RM6Z8T3"/>
    <d v="2018-05-26T00:00:00"/>
    <x v="1599"/>
    <x v="0"/>
    <s v="J7EVQ9EY"/>
    <s v="Customer 2753"/>
    <x v="2"/>
    <s v="USA"/>
    <x v="18"/>
    <x v="2"/>
    <n v="79073"/>
    <x v="3"/>
    <s v="P2753"/>
    <x v="2"/>
    <x v="1"/>
    <s v="Product 2753"/>
    <n v="1058"/>
    <n v="3"/>
    <n v="0.22"/>
    <x v="2706"/>
  </r>
  <r>
    <n v="2754"/>
    <s v="B3AVB81COC"/>
    <d v="2016-07-25T00:00:00"/>
    <x v="857"/>
    <x v="3"/>
    <s v="HEF3FY7M"/>
    <s v="Customer 2754"/>
    <x v="0"/>
    <s v="USA"/>
    <x v="8"/>
    <x v="3"/>
    <n v="90466"/>
    <x v="3"/>
    <s v="P2754"/>
    <x v="0"/>
    <x v="5"/>
    <s v="Product 2754"/>
    <n v="2179.23"/>
    <n v="8"/>
    <n v="0.26"/>
    <x v="2707"/>
  </r>
  <r>
    <n v="2755"/>
    <s v="GX14SBSRIB"/>
    <d v="2015-10-30T00:00:00"/>
    <x v="294"/>
    <x v="3"/>
    <s v="57RD8TEW"/>
    <s v="Customer 2755"/>
    <x v="1"/>
    <s v="USA"/>
    <x v="12"/>
    <x v="4"/>
    <n v="77618"/>
    <x v="1"/>
    <s v="P2755"/>
    <x v="2"/>
    <x v="5"/>
    <s v="Product 2755"/>
    <n v="3157.33"/>
    <n v="6"/>
    <n v="0.19"/>
    <x v="2708"/>
  </r>
  <r>
    <n v="2756"/>
    <s v="Y17LOWW0DD"/>
    <d v="2019-05-26T00:00:00"/>
    <x v="1531"/>
    <x v="3"/>
    <s v="51DTWBVX"/>
    <s v="Customer 2756"/>
    <x v="2"/>
    <s v="USA"/>
    <x v="4"/>
    <x v="5"/>
    <n v="21863"/>
    <x v="0"/>
    <s v="P2756"/>
    <x v="1"/>
    <x v="1"/>
    <s v="Product 2756"/>
    <n v="4773.96"/>
    <n v="10"/>
    <n v="0.46"/>
    <x v="2709"/>
  </r>
  <r>
    <n v="2757"/>
    <s v="VEE1F08W66"/>
    <d v="2014-01-02T00:00:00"/>
    <x v="1600"/>
    <x v="1"/>
    <s v="UORZU36M"/>
    <s v="Customer 2757"/>
    <x v="2"/>
    <s v="USA"/>
    <x v="19"/>
    <x v="6"/>
    <n v="35496"/>
    <x v="0"/>
    <s v="P2757"/>
    <x v="0"/>
    <x v="3"/>
    <s v="Product 2757"/>
    <n v="3479.14"/>
    <n v="2"/>
    <n v="0.36"/>
    <x v="2710"/>
  </r>
  <r>
    <n v="2758"/>
    <s v="0FXF9RJQSV"/>
    <d v="2019-06-11T00:00:00"/>
    <x v="671"/>
    <x v="1"/>
    <s v="8Y2IH9DJ"/>
    <s v="Customer 2758"/>
    <x v="1"/>
    <s v="USA"/>
    <x v="0"/>
    <x v="7"/>
    <n v="25399"/>
    <x v="2"/>
    <s v="P2758"/>
    <x v="0"/>
    <x v="4"/>
    <s v="Product 2758"/>
    <n v="262.01"/>
    <n v="5"/>
    <n v="0.36"/>
    <x v="2711"/>
  </r>
  <r>
    <n v="2759"/>
    <s v="7BZ5AQRWBN"/>
    <d v="2016-09-30T00:00:00"/>
    <x v="744"/>
    <x v="0"/>
    <s v="9FT8NXSP"/>
    <s v="Customer 2759"/>
    <x v="1"/>
    <s v="USA"/>
    <x v="14"/>
    <x v="8"/>
    <n v="89236"/>
    <x v="0"/>
    <s v="P2759"/>
    <x v="2"/>
    <x v="7"/>
    <s v="Product 2759"/>
    <n v="473.62"/>
    <n v="7"/>
    <n v="0.49"/>
    <x v="2712"/>
  </r>
  <r>
    <n v="2760"/>
    <s v="4PIAYX06S3"/>
    <d v="2016-11-18T00:00:00"/>
    <x v="1538"/>
    <x v="1"/>
    <s v="ULVGTTKY"/>
    <s v="Customer 2760"/>
    <x v="1"/>
    <s v="USA"/>
    <x v="9"/>
    <x v="9"/>
    <n v="97054"/>
    <x v="0"/>
    <s v="P2760"/>
    <x v="1"/>
    <x v="8"/>
    <s v="Product 2760"/>
    <n v="46.4"/>
    <n v="2"/>
    <n v="0.22"/>
    <x v="2713"/>
  </r>
  <r>
    <n v="2761"/>
    <s v="CWFE1TRMG3"/>
    <d v="2019-02-13T00:00:00"/>
    <x v="1601"/>
    <x v="2"/>
    <s v="HIHI2IP8"/>
    <s v="Customer 2761"/>
    <x v="1"/>
    <s v="USA"/>
    <x v="19"/>
    <x v="10"/>
    <n v="13847"/>
    <x v="2"/>
    <s v="P2761"/>
    <x v="2"/>
    <x v="0"/>
    <s v="Product 2761"/>
    <n v="4476.53"/>
    <n v="6"/>
    <n v="7.0000000000000007E-2"/>
    <x v="2714"/>
  </r>
  <r>
    <n v="2762"/>
    <s v="FIR5ZV1RS0"/>
    <d v="2014-06-23T00:00:00"/>
    <x v="1071"/>
    <x v="2"/>
    <s v="DPMMA8OY"/>
    <s v="Customer 2762"/>
    <x v="2"/>
    <s v="USA"/>
    <x v="0"/>
    <x v="11"/>
    <n v="86788"/>
    <x v="0"/>
    <s v="P2762"/>
    <x v="1"/>
    <x v="4"/>
    <s v="Product 2762"/>
    <n v="1328.3"/>
    <n v="9"/>
    <n v="0.18"/>
    <x v="2715"/>
  </r>
  <r>
    <n v="2763"/>
    <s v="1FS1LX3JEI"/>
    <d v="2016-04-07T00:00:00"/>
    <x v="1040"/>
    <x v="0"/>
    <s v="74RUKLU6"/>
    <s v="Customer 2763"/>
    <x v="0"/>
    <s v="USA"/>
    <x v="2"/>
    <x v="12"/>
    <n v="43173"/>
    <x v="3"/>
    <s v="P2763"/>
    <x v="1"/>
    <x v="6"/>
    <s v="Product 2763"/>
    <n v="4213.6499999999996"/>
    <n v="2"/>
    <n v="0.2"/>
    <x v="2716"/>
  </r>
  <r>
    <n v="2764"/>
    <s v="WQFK3SUB7W"/>
    <d v="2016-12-28T00:00:00"/>
    <x v="1602"/>
    <x v="0"/>
    <s v="NWRXN3FX"/>
    <s v="Customer 2764"/>
    <x v="1"/>
    <s v="USA"/>
    <x v="16"/>
    <x v="13"/>
    <n v="98920"/>
    <x v="0"/>
    <s v="P2764"/>
    <x v="1"/>
    <x v="5"/>
    <s v="Product 2764"/>
    <n v="880.52"/>
    <n v="10"/>
    <n v="0.47"/>
    <x v="2717"/>
  </r>
  <r>
    <n v="2765"/>
    <s v="EUG8G5IX0A"/>
    <d v="2015-08-26T00:00:00"/>
    <x v="224"/>
    <x v="0"/>
    <s v="QPEXV1SW"/>
    <s v="Customer 2765"/>
    <x v="2"/>
    <s v="USA"/>
    <x v="5"/>
    <x v="14"/>
    <n v="29104"/>
    <x v="0"/>
    <s v="P2765"/>
    <x v="1"/>
    <x v="7"/>
    <s v="Product 2765"/>
    <n v="3782.69"/>
    <n v="5"/>
    <n v="0.04"/>
    <x v="2718"/>
  </r>
  <r>
    <n v="2766"/>
    <s v="6BVU6ALUHB"/>
    <d v="2016-02-08T00:00:00"/>
    <x v="751"/>
    <x v="0"/>
    <s v="CCCQG16N"/>
    <s v="Customer 2766"/>
    <x v="0"/>
    <s v="USA"/>
    <x v="13"/>
    <x v="15"/>
    <n v="27505"/>
    <x v="0"/>
    <s v="P2766"/>
    <x v="2"/>
    <x v="1"/>
    <s v="Product 2766"/>
    <n v="2349.25"/>
    <n v="5"/>
    <n v="0.37"/>
    <x v="2719"/>
  </r>
  <r>
    <n v="2767"/>
    <s v="1BMWYYQNXQ"/>
    <d v="2014-03-07T00:00:00"/>
    <x v="1274"/>
    <x v="3"/>
    <s v="BYLX5X8A"/>
    <s v="Customer 2767"/>
    <x v="0"/>
    <s v="USA"/>
    <x v="11"/>
    <x v="16"/>
    <n v="95046"/>
    <x v="0"/>
    <s v="P2767"/>
    <x v="0"/>
    <x v="8"/>
    <s v="Product 2767"/>
    <n v="4638.3900000000003"/>
    <n v="4"/>
    <n v="0.08"/>
    <x v="2720"/>
  </r>
  <r>
    <n v="2768"/>
    <s v="W9NX9Q4CGI"/>
    <d v="2019-06-14T00:00:00"/>
    <x v="1025"/>
    <x v="3"/>
    <s v="17ARHZRP"/>
    <s v="Customer 2768"/>
    <x v="2"/>
    <s v="USA"/>
    <x v="1"/>
    <x v="17"/>
    <n v="10494"/>
    <x v="1"/>
    <s v="P2768"/>
    <x v="2"/>
    <x v="9"/>
    <s v="Product 2768"/>
    <n v="4716.03"/>
    <n v="4"/>
    <n v="0.28000000000000003"/>
    <x v="2721"/>
  </r>
  <r>
    <n v="2769"/>
    <s v="60AW3VUHB1"/>
    <d v="2014-05-02T00:00:00"/>
    <x v="185"/>
    <x v="1"/>
    <s v="VUR19NYQ"/>
    <s v="Customer 2769"/>
    <x v="0"/>
    <s v="USA"/>
    <x v="18"/>
    <x v="18"/>
    <n v="15485"/>
    <x v="1"/>
    <s v="P2769"/>
    <x v="0"/>
    <x v="5"/>
    <s v="Product 2769"/>
    <n v="4736.96"/>
    <n v="8"/>
    <n v="0.36"/>
    <x v="2722"/>
  </r>
  <r>
    <n v="2770"/>
    <s v="VKZB0VCUZB"/>
    <d v="2015-12-08T00:00:00"/>
    <x v="938"/>
    <x v="3"/>
    <s v="532WLRLV"/>
    <s v="Customer 2770"/>
    <x v="2"/>
    <s v="USA"/>
    <x v="9"/>
    <x v="19"/>
    <n v="97270"/>
    <x v="3"/>
    <s v="P2770"/>
    <x v="0"/>
    <x v="7"/>
    <s v="Product 2770"/>
    <n v="19.12"/>
    <n v="5"/>
    <n v="0.05"/>
    <x v="2723"/>
  </r>
  <r>
    <n v="2771"/>
    <s v="J1IIQIYKYM"/>
    <d v="2017-08-28T00:00:00"/>
    <x v="548"/>
    <x v="3"/>
    <s v="9K85HZ8D"/>
    <s v="Customer 2771"/>
    <x v="2"/>
    <s v="USA"/>
    <x v="19"/>
    <x v="20"/>
    <n v="33924"/>
    <x v="2"/>
    <s v="P2771"/>
    <x v="2"/>
    <x v="2"/>
    <s v="Product 2771"/>
    <n v="4179.55"/>
    <n v="9"/>
    <n v="0.12"/>
    <x v="2724"/>
  </r>
  <r>
    <n v="2772"/>
    <s v="79ULSLAEV0"/>
    <d v="2015-03-17T00:00:00"/>
    <x v="1603"/>
    <x v="2"/>
    <s v="E3TSM5S8"/>
    <s v="Customer 2772"/>
    <x v="1"/>
    <s v="USA"/>
    <x v="15"/>
    <x v="21"/>
    <n v="34005"/>
    <x v="3"/>
    <s v="P2772"/>
    <x v="2"/>
    <x v="8"/>
    <s v="Product 2772"/>
    <n v="4488.83"/>
    <n v="1"/>
    <n v="0.09"/>
    <x v="2725"/>
  </r>
  <r>
    <n v="2773"/>
    <s v="IYCOYORBGE"/>
    <d v="2015-02-09T00:00:00"/>
    <x v="1604"/>
    <x v="1"/>
    <s v="FI4O35T1"/>
    <s v="Customer 2773"/>
    <x v="0"/>
    <s v="USA"/>
    <x v="13"/>
    <x v="22"/>
    <n v="52714"/>
    <x v="2"/>
    <s v="P2773"/>
    <x v="1"/>
    <x v="6"/>
    <s v="Product 2773"/>
    <n v="1625.76"/>
    <n v="6"/>
    <n v="0.49"/>
    <x v="2726"/>
  </r>
  <r>
    <n v="2774"/>
    <s v="61OEL5SM0L"/>
    <d v="2018-01-08T00:00:00"/>
    <x v="1501"/>
    <x v="2"/>
    <s v="JE80M7NO"/>
    <s v="Customer 2774"/>
    <x v="0"/>
    <s v="USA"/>
    <x v="6"/>
    <x v="23"/>
    <n v="29345"/>
    <x v="1"/>
    <s v="P2774"/>
    <x v="0"/>
    <x v="7"/>
    <s v="Product 2774"/>
    <n v="1924.33"/>
    <n v="2"/>
    <n v="0.37"/>
    <x v="2727"/>
  </r>
  <r>
    <n v="2775"/>
    <s v="NIFL9ISXKW"/>
    <d v="2017-07-14T00:00:00"/>
    <x v="1605"/>
    <x v="1"/>
    <s v="XJDK8P66"/>
    <s v="Customer 2775"/>
    <x v="2"/>
    <s v="USA"/>
    <x v="14"/>
    <x v="24"/>
    <n v="93843"/>
    <x v="0"/>
    <s v="P2775"/>
    <x v="0"/>
    <x v="8"/>
    <s v="Product 2775"/>
    <n v="391.22"/>
    <n v="10"/>
    <n v="0.31"/>
    <x v="2728"/>
  </r>
  <r>
    <n v="2776"/>
    <s v="AJR4VKXRK9"/>
    <d v="2019-09-19T00:00:00"/>
    <x v="1448"/>
    <x v="1"/>
    <s v="77R0JL1Z"/>
    <s v="Customer 2776"/>
    <x v="1"/>
    <s v="USA"/>
    <x v="8"/>
    <x v="25"/>
    <n v="44132"/>
    <x v="2"/>
    <s v="P2776"/>
    <x v="1"/>
    <x v="3"/>
    <s v="Product 2776"/>
    <n v="731.53"/>
    <n v="1"/>
    <n v="0.19"/>
    <x v="2729"/>
  </r>
  <r>
    <n v="2777"/>
    <s v="69PUGB839E"/>
    <d v="2017-02-28T00:00:00"/>
    <x v="174"/>
    <x v="0"/>
    <s v="NP9G5Z0K"/>
    <s v="Customer 2777"/>
    <x v="1"/>
    <s v="USA"/>
    <x v="0"/>
    <x v="26"/>
    <n v="56088"/>
    <x v="1"/>
    <s v="P2777"/>
    <x v="1"/>
    <x v="5"/>
    <s v="Product 2777"/>
    <n v="2133.4299999999998"/>
    <n v="4"/>
    <n v="0.11"/>
    <x v="2730"/>
  </r>
  <r>
    <n v="2778"/>
    <s v="2M6G2LXH0F"/>
    <d v="2015-09-17T00:00:00"/>
    <x v="753"/>
    <x v="3"/>
    <s v="K6C6J27S"/>
    <s v="Customer 2778"/>
    <x v="2"/>
    <s v="USA"/>
    <x v="12"/>
    <x v="27"/>
    <n v="46288"/>
    <x v="0"/>
    <s v="P2778"/>
    <x v="2"/>
    <x v="8"/>
    <s v="Product 2778"/>
    <n v="903.03"/>
    <n v="9"/>
    <n v="0.45"/>
    <x v="2731"/>
  </r>
  <r>
    <n v="2779"/>
    <s v="78AXW3LLXN"/>
    <d v="2018-03-06T00:00:00"/>
    <x v="590"/>
    <x v="0"/>
    <s v="CNHDKRO3"/>
    <s v="Customer 2779"/>
    <x v="0"/>
    <s v="USA"/>
    <x v="13"/>
    <x v="28"/>
    <n v="43756"/>
    <x v="1"/>
    <s v="P2779"/>
    <x v="2"/>
    <x v="9"/>
    <s v="Product 2779"/>
    <n v="361.94"/>
    <n v="10"/>
    <n v="0.09"/>
    <x v="2732"/>
  </r>
  <r>
    <n v="2780"/>
    <s v="ZUOIXPUJJ1"/>
    <d v="2019-06-09T00:00:00"/>
    <x v="121"/>
    <x v="2"/>
    <s v="27L80I6P"/>
    <s v="Customer 2780"/>
    <x v="0"/>
    <s v="USA"/>
    <x v="4"/>
    <x v="29"/>
    <n v="81519"/>
    <x v="2"/>
    <s v="P2780"/>
    <x v="2"/>
    <x v="6"/>
    <s v="Product 2780"/>
    <n v="2757.91"/>
    <n v="9"/>
    <n v="0.39"/>
    <x v="2733"/>
  </r>
  <r>
    <n v="2781"/>
    <s v="WLYHEB1FLX"/>
    <d v="2014-09-08T00:00:00"/>
    <x v="1606"/>
    <x v="3"/>
    <s v="FMDFI5L0"/>
    <s v="Customer 2781"/>
    <x v="0"/>
    <s v="USA"/>
    <x v="11"/>
    <x v="30"/>
    <n v="49786"/>
    <x v="0"/>
    <s v="P2781"/>
    <x v="0"/>
    <x v="5"/>
    <s v="Product 2781"/>
    <n v="794.15"/>
    <n v="9"/>
    <n v="0.32"/>
    <x v="2734"/>
  </r>
  <r>
    <n v="2782"/>
    <s v="3NFL34BZYD"/>
    <d v="2015-04-22T00:00:00"/>
    <x v="1461"/>
    <x v="2"/>
    <s v="B23D12HJ"/>
    <s v="Customer 2782"/>
    <x v="2"/>
    <s v="USA"/>
    <x v="10"/>
    <x v="31"/>
    <n v="96298"/>
    <x v="1"/>
    <s v="P2782"/>
    <x v="2"/>
    <x v="4"/>
    <s v="Product 2782"/>
    <n v="1576.28"/>
    <n v="9"/>
    <n v="0.2"/>
    <x v="2735"/>
  </r>
  <r>
    <n v="2783"/>
    <s v="5BHU203H19"/>
    <d v="2018-12-31T00:00:00"/>
    <x v="1552"/>
    <x v="2"/>
    <s v="6NS014WS"/>
    <s v="Customer 2783"/>
    <x v="0"/>
    <s v="USA"/>
    <x v="17"/>
    <x v="32"/>
    <n v="29303"/>
    <x v="0"/>
    <s v="P2783"/>
    <x v="0"/>
    <x v="5"/>
    <s v="Product 2783"/>
    <n v="1358.18"/>
    <n v="6"/>
    <n v="0.37"/>
    <x v="6"/>
  </r>
  <r>
    <n v="2784"/>
    <s v="DP0ABPP194"/>
    <d v="2014-08-02T00:00:00"/>
    <x v="1328"/>
    <x v="3"/>
    <s v="7PZJVOBU"/>
    <s v="Customer 2784"/>
    <x v="2"/>
    <s v="USA"/>
    <x v="15"/>
    <x v="33"/>
    <n v="90005"/>
    <x v="1"/>
    <s v="P2784"/>
    <x v="2"/>
    <x v="8"/>
    <s v="Product 2784"/>
    <n v="3098.29"/>
    <n v="10"/>
    <n v="0.2"/>
    <x v="2736"/>
  </r>
  <r>
    <n v="2785"/>
    <s v="YY8H1W78G5"/>
    <d v="2016-07-14T00:00:00"/>
    <x v="1206"/>
    <x v="0"/>
    <s v="1LEUZXZW"/>
    <s v="Customer 2785"/>
    <x v="1"/>
    <s v="USA"/>
    <x v="8"/>
    <x v="34"/>
    <n v="83127"/>
    <x v="1"/>
    <s v="P2785"/>
    <x v="2"/>
    <x v="5"/>
    <s v="Product 2785"/>
    <n v="3239.12"/>
    <n v="10"/>
    <n v="0.5"/>
    <x v="2737"/>
  </r>
  <r>
    <n v="2786"/>
    <s v="W1GYCIXW80"/>
    <d v="2016-02-27T00:00:00"/>
    <x v="1607"/>
    <x v="2"/>
    <s v="Z1I61L49"/>
    <s v="Customer 2786"/>
    <x v="0"/>
    <s v="USA"/>
    <x v="10"/>
    <x v="35"/>
    <n v="24323"/>
    <x v="3"/>
    <s v="P2786"/>
    <x v="2"/>
    <x v="6"/>
    <s v="Product 2786"/>
    <n v="4533.22"/>
    <n v="6"/>
    <n v="0.17"/>
    <x v="2738"/>
  </r>
  <r>
    <n v="2787"/>
    <s v="Y68601DBXF"/>
    <d v="2018-12-23T00:00:00"/>
    <x v="641"/>
    <x v="2"/>
    <s v="HQ4YL8MZ"/>
    <s v="Customer 2787"/>
    <x v="1"/>
    <s v="USA"/>
    <x v="15"/>
    <x v="36"/>
    <n v="33415"/>
    <x v="3"/>
    <s v="P2787"/>
    <x v="1"/>
    <x v="9"/>
    <s v="Product 2787"/>
    <n v="4115.43"/>
    <n v="7"/>
    <n v="0.28000000000000003"/>
    <x v="2739"/>
  </r>
  <r>
    <n v="2788"/>
    <s v="10FBNYMJ4D"/>
    <d v="2016-03-31T00:00:00"/>
    <x v="1608"/>
    <x v="3"/>
    <s v="6KZK71KQ"/>
    <s v="Customer 2788"/>
    <x v="2"/>
    <s v="USA"/>
    <x v="8"/>
    <x v="37"/>
    <n v="67916"/>
    <x v="0"/>
    <s v="P2788"/>
    <x v="1"/>
    <x v="5"/>
    <s v="Product 2788"/>
    <n v="553.4"/>
    <n v="8"/>
    <n v="0.46"/>
    <x v="2740"/>
  </r>
  <r>
    <n v="2789"/>
    <s v="29HV8PY43T"/>
    <d v="2014-08-31T00:00:00"/>
    <x v="1606"/>
    <x v="1"/>
    <s v="00NZBUNQ"/>
    <s v="Customer 2789"/>
    <x v="2"/>
    <s v="USA"/>
    <x v="9"/>
    <x v="38"/>
    <n v="71520"/>
    <x v="2"/>
    <s v="P2789"/>
    <x v="1"/>
    <x v="5"/>
    <s v="Product 2789"/>
    <n v="604.38"/>
    <n v="7"/>
    <n v="0.11"/>
    <x v="2741"/>
  </r>
  <r>
    <n v="2790"/>
    <s v="Q6GLHLJ3FZ"/>
    <d v="2016-07-16T00:00:00"/>
    <x v="972"/>
    <x v="2"/>
    <s v="ICKLW6ZF"/>
    <s v="Customer 2790"/>
    <x v="1"/>
    <s v="USA"/>
    <x v="2"/>
    <x v="39"/>
    <n v="46509"/>
    <x v="0"/>
    <s v="P2790"/>
    <x v="0"/>
    <x v="6"/>
    <s v="Product 2790"/>
    <n v="4242.6899999999996"/>
    <n v="5"/>
    <n v="0.1"/>
    <x v="2742"/>
  </r>
  <r>
    <n v="2791"/>
    <s v="Q75CT9CL0X"/>
    <d v="2016-10-12T00:00:00"/>
    <x v="1097"/>
    <x v="2"/>
    <s v="BYOU4VPT"/>
    <s v="Customer 2791"/>
    <x v="2"/>
    <s v="USA"/>
    <x v="12"/>
    <x v="40"/>
    <n v="66106"/>
    <x v="3"/>
    <s v="P2791"/>
    <x v="0"/>
    <x v="7"/>
    <s v="Product 2791"/>
    <n v="1574.44"/>
    <n v="8"/>
    <n v="0.38"/>
    <x v="2743"/>
  </r>
  <r>
    <n v="2792"/>
    <s v="N2OL0PV0VH"/>
    <d v="2019-03-28T00:00:00"/>
    <x v="1609"/>
    <x v="3"/>
    <s v="33JZBG7U"/>
    <s v="Customer 2792"/>
    <x v="2"/>
    <s v="USA"/>
    <x v="19"/>
    <x v="41"/>
    <n v="19933"/>
    <x v="1"/>
    <s v="P2792"/>
    <x v="0"/>
    <x v="2"/>
    <s v="Product 2792"/>
    <n v="1607.12"/>
    <n v="7"/>
    <n v="0.1"/>
    <x v="2744"/>
  </r>
  <r>
    <n v="2793"/>
    <s v="MWES1F9AFO"/>
    <d v="2019-07-15T00:00:00"/>
    <x v="1610"/>
    <x v="1"/>
    <s v="7F1Y6WED"/>
    <s v="Customer 2793"/>
    <x v="0"/>
    <s v="USA"/>
    <x v="4"/>
    <x v="42"/>
    <n v="33791"/>
    <x v="3"/>
    <s v="P2793"/>
    <x v="0"/>
    <x v="5"/>
    <s v="Product 2793"/>
    <n v="2177.2399999999998"/>
    <n v="9"/>
    <n v="0.14000000000000001"/>
    <x v="2745"/>
  </r>
  <r>
    <n v="2794"/>
    <s v="XCDT15W7M0"/>
    <d v="2018-09-30T00:00:00"/>
    <x v="83"/>
    <x v="1"/>
    <s v="1R5KTVUJ"/>
    <s v="Customer 2794"/>
    <x v="0"/>
    <s v="USA"/>
    <x v="16"/>
    <x v="43"/>
    <n v="86497"/>
    <x v="1"/>
    <s v="P2794"/>
    <x v="2"/>
    <x v="0"/>
    <s v="Product 2794"/>
    <n v="4882.25"/>
    <n v="9"/>
    <n v="0.32"/>
    <x v="2746"/>
  </r>
  <r>
    <n v="2795"/>
    <s v="8EUQPFKYO6"/>
    <d v="2016-08-15T00:00:00"/>
    <x v="1611"/>
    <x v="2"/>
    <s v="R416O8IE"/>
    <s v="Customer 2795"/>
    <x v="0"/>
    <s v="USA"/>
    <x v="19"/>
    <x v="44"/>
    <n v="84894"/>
    <x v="1"/>
    <s v="P2795"/>
    <x v="2"/>
    <x v="0"/>
    <s v="Product 2795"/>
    <n v="2612.08"/>
    <n v="3"/>
    <n v="0.04"/>
    <x v="2747"/>
  </r>
  <r>
    <n v="2796"/>
    <s v="FI5N0O2MKX"/>
    <d v="2017-04-22T00:00:00"/>
    <x v="1612"/>
    <x v="1"/>
    <s v="B1PN4SCQ"/>
    <s v="Customer 2796"/>
    <x v="2"/>
    <s v="USA"/>
    <x v="14"/>
    <x v="45"/>
    <n v="15254"/>
    <x v="0"/>
    <s v="P2796"/>
    <x v="2"/>
    <x v="1"/>
    <s v="Product 2796"/>
    <n v="3614.68"/>
    <n v="8"/>
    <n v="0.06"/>
    <x v="1417"/>
  </r>
  <r>
    <n v="2797"/>
    <s v="RYIBCO7US4"/>
    <d v="2019-02-09T00:00:00"/>
    <x v="373"/>
    <x v="2"/>
    <s v="9I76XKT2"/>
    <s v="Customer 2797"/>
    <x v="2"/>
    <s v="USA"/>
    <x v="11"/>
    <x v="46"/>
    <n v="46040"/>
    <x v="0"/>
    <s v="P2797"/>
    <x v="1"/>
    <x v="3"/>
    <s v="Product 2797"/>
    <n v="3072.37"/>
    <n v="7"/>
    <n v="0.03"/>
    <x v="2748"/>
  </r>
  <r>
    <n v="2798"/>
    <s v="NHWI0I3ZV4"/>
    <d v="2015-06-11T00:00:00"/>
    <x v="1613"/>
    <x v="1"/>
    <s v="M6ZIO790"/>
    <s v="Customer 2798"/>
    <x v="1"/>
    <s v="USA"/>
    <x v="11"/>
    <x v="47"/>
    <n v="99384"/>
    <x v="0"/>
    <s v="P2798"/>
    <x v="2"/>
    <x v="8"/>
    <s v="Product 2798"/>
    <n v="3722.88"/>
    <n v="7"/>
    <n v="0.04"/>
    <x v="2749"/>
  </r>
  <r>
    <n v="2799"/>
    <s v="GLE2I4A1RX"/>
    <d v="2016-12-04T00:00:00"/>
    <x v="45"/>
    <x v="2"/>
    <s v="NXU3QLZV"/>
    <s v="Customer 2799"/>
    <x v="2"/>
    <s v="USA"/>
    <x v="2"/>
    <x v="48"/>
    <n v="61916"/>
    <x v="2"/>
    <s v="P2799"/>
    <x v="0"/>
    <x v="7"/>
    <s v="Product 2799"/>
    <n v="3368.14"/>
    <n v="6"/>
    <n v="0.2"/>
    <x v="2750"/>
  </r>
  <r>
    <n v="2800"/>
    <s v="2QD0WMRSWE"/>
    <d v="2018-01-15T00:00:00"/>
    <x v="580"/>
    <x v="2"/>
    <s v="AAZGA0X0"/>
    <s v="Customer 2800"/>
    <x v="0"/>
    <s v="USA"/>
    <x v="9"/>
    <x v="49"/>
    <n v="27273"/>
    <x v="3"/>
    <s v="P2800"/>
    <x v="2"/>
    <x v="6"/>
    <s v="Product 2800"/>
    <n v="4869.88"/>
    <n v="4"/>
    <n v="0.48"/>
    <x v="2751"/>
  </r>
  <r>
    <n v="2801"/>
    <s v="FT6LZ2B764"/>
    <d v="2014-10-11T00:00:00"/>
    <x v="523"/>
    <x v="2"/>
    <s v="5KHTUNMI"/>
    <s v="Customer 2801"/>
    <x v="2"/>
    <s v="USA"/>
    <x v="7"/>
    <x v="0"/>
    <n v="88908"/>
    <x v="2"/>
    <s v="P2801"/>
    <x v="1"/>
    <x v="2"/>
    <s v="Product 2801"/>
    <n v="3235.25"/>
    <n v="9"/>
    <n v="0.01"/>
    <x v="2752"/>
  </r>
  <r>
    <n v="2802"/>
    <s v="HUBNGBE571"/>
    <d v="2015-03-18T00:00:00"/>
    <x v="1614"/>
    <x v="1"/>
    <s v="OHYL6WOO"/>
    <s v="Customer 2802"/>
    <x v="1"/>
    <s v="USA"/>
    <x v="17"/>
    <x v="1"/>
    <n v="31913"/>
    <x v="0"/>
    <s v="P2802"/>
    <x v="1"/>
    <x v="3"/>
    <s v="Product 2802"/>
    <n v="4164.12"/>
    <n v="2"/>
    <n v="0.18"/>
    <x v="2753"/>
  </r>
  <r>
    <n v="2803"/>
    <s v="6217FM3Z2B"/>
    <d v="2017-03-15T00:00:00"/>
    <x v="1465"/>
    <x v="2"/>
    <s v="8AVAQEP3"/>
    <s v="Customer 2803"/>
    <x v="0"/>
    <s v="USA"/>
    <x v="3"/>
    <x v="2"/>
    <n v="11081"/>
    <x v="0"/>
    <s v="P2803"/>
    <x v="1"/>
    <x v="1"/>
    <s v="Product 2803"/>
    <n v="325.41000000000003"/>
    <n v="2"/>
    <n v="0.34"/>
    <x v="2754"/>
  </r>
  <r>
    <n v="2804"/>
    <s v="V5JM7LN3V8"/>
    <d v="2014-12-24T00:00:00"/>
    <x v="98"/>
    <x v="0"/>
    <s v="0DBAR0KZ"/>
    <s v="Customer 2804"/>
    <x v="2"/>
    <s v="USA"/>
    <x v="13"/>
    <x v="3"/>
    <n v="92040"/>
    <x v="1"/>
    <s v="P2804"/>
    <x v="0"/>
    <x v="6"/>
    <s v="Product 2804"/>
    <n v="3575.66"/>
    <n v="10"/>
    <n v="0.2"/>
    <x v="2755"/>
  </r>
  <r>
    <n v="2805"/>
    <s v="GKEZ6QEWHR"/>
    <d v="2019-02-18T00:00:00"/>
    <x v="276"/>
    <x v="2"/>
    <s v="E9T276RV"/>
    <s v="Customer 2805"/>
    <x v="1"/>
    <s v="USA"/>
    <x v="3"/>
    <x v="4"/>
    <n v="56536"/>
    <x v="3"/>
    <s v="P2805"/>
    <x v="0"/>
    <x v="7"/>
    <s v="Product 2805"/>
    <n v="3717.88"/>
    <n v="2"/>
    <n v="7.0000000000000007E-2"/>
    <x v="2756"/>
  </r>
  <r>
    <n v="2806"/>
    <s v="JP964SXFQ7"/>
    <d v="2017-06-21T00:00:00"/>
    <x v="787"/>
    <x v="0"/>
    <s v="3ZWDRT9X"/>
    <s v="Customer 2806"/>
    <x v="1"/>
    <s v="USA"/>
    <x v="18"/>
    <x v="5"/>
    <n v="27015"/>
    <x v="0"/>
    <s v="P2806"/>
    <x v="2"/>
    <x v="1"/>
    <s v="Product 2806"/>
    <n v="154.02000000000001"/>
    <n v="1"/>
    <n v="0.08"/>
    <x v="2757"/>
  </r>
  <r>
    <n v="2807"/>
    <s v="BQNHTXMSNZ"/>
    <d v="2019-11-25T00:00:00"/>
    <x v="1615"/>
    <x v="0"/>
    <s v="LO1E92OW"/>
    <s v="Customer 2807"/>
    <x v="1"/>
    <s v="USA"/>
    <x v="18"/>
    <x v="6"/>
    <n v="41373"/>
    <x v="1"/>
    <s v="P2807"/>
    <x v="2"/>
    <x v="9"/>
    <s v="Product 2807"/>
    <n v="3594.18"/>
    <n v="4"/>
    <n v="0.15"/>
    <x v="2758"/>
  </r>
  <r>
    <n v="2808"/>
    <s v="4TAA3P9X69"/>
    <d v="2016-05-26T00:00:00"/>
    <x v="31"/>
    <x v="2"/>
    <s v="R9BR481W"/>
    <s v="Customer 2808"/>
    <x v="0"/>
    <s v="USA"/>
    <x v="3"/>
    <x v="7"/>
    <n v="84846"/>
    <x v="0"/>
    <s v="P2808"/>
    <x v="1"/>
    <x v="2"/>
    <s v="Product 2808"/>
    <n v="2153.8200000000002"/>
    <n v="3"/>
    <n v="0.43"/>
    <x v="2759"/>
  </r>
  <r>
    <n v="2809"/>
    <s v="U6I01ZM3LF"/>
    <d v="2016-11-21T00:00:00"/>
    <x v="595"/>
    <x v="3"/>
    <s v="LKSZ4TAO"/>
    <s v="Customer 2809"/>
    <x v="2"/>
    <s v="USA"/>
    <x v="14"/>
    <x v="8"/>
    <n v="83538"/>
    <x v="0"/>
    <s v="P2809"/>
    <x v="2"/>
    <x v="6"/>
    <s v="Product 2809"/>
    <n v="303.41000000000003"/>
    <n v="8"/>
    <n v="0.11"/>
    <x v="2760"/>
  </r>
  <r>
    <n v="2810"/>
    <s v="9ORNN5DWN2"/>
    <d v="2014-11-13T00:00:00"/>
    <x v="1017"/>
    <x v="0"/>
    <s v="FPZC69TW"/>
    <s v="Customer 2810"/>
    <x v="1"/>
    <s v="USA"/>
    <x v="9"/>
    <x v="9"/>
    <n v="14921"/>
    <x v="3"/>
    <s v="P2810"/>
    <x v="0"/>
    <x v="2"/>
    <s v="Product 2810"/>
    <n v="3101.93"/>
    <n v="4"/>
    <n v="0.27"/>
    <x v="2761"/>
  </r>
  <r>
    <n v="2811"/>
    <s v="ZUK1MTRXPX"/>
    <d v="2014-05-10T00:00:00"/>
    <x v="553"/>
    <x v="2"/>
    <s v="TDYC5F4V"/>
    <s v="Customer 2811"/>
    <x v="2"/>
    <s v="USA"/>
    <x v="12"/>
    <x v="10"/>
    <n v="30500"/>
    <x v="0"/>
    <s v="P2811"/>
    <x v="2"/>
    <x v="0"/>
    <s v="Product 2811"/>
    <n v="4166.8999999999996"/>
    <n v="10"/>
    <n v="0.49"/>
    <x v="2762"/>
  </r>
  <r>
    <n v="2812"/>
    <s v="8NLWZZU1I8"/>
    <d v="2018-05-13T00:00:00"/>
    <x v="693"/>
    <x v="0"/>
    <s v="2M0E3KA5"/>
    <s v="Customer 2812"/>
    <x v="2"/>
    <s v="USA"/>
    <x v="3"/>
    <x v="11"/>
    <n v="20598"/>
    <x v="2"/>
    <s v="P2812"/>
    <x v="0"/>
    <x v="1"/>
    <s v="Product 2812"/>
    <n v="3660.54"/>
    <n v="7"/>
    <n v="0.08"/>
    <x v="2763"/>
  </r>
  <r>
    <n v="2813"/>
    <s v="MJOGD3QUG1"/>
    <d v="2016-03-23T00:00:00"/>
    <x v="546"/>
    <x v="0"/>
    <s v="X9BVCAJA"/>
    <s v="Customer 2813"/>
    <x v="1"/>
    <s v="USA"/>
    <x v="11"/>
    <x v="12"/>
    <n v="99078"/>
    <x v="0"/>
    <s v="P2813"/>
    <x v="2"/>
    <x v="5"/>
    <s v="Product 2813"/>
    <n v="2452.16"/>
    <n v="3"/>
    <n v="0.23"/>
    <x v="1591"/>
  </r>
  <r>
    <n v="2814"/>
    <s v="8PROYJ66XM"/>
    <d v="2014-01-14T00:00:00"/>
    <x v="1331"/>
    <x v="3"/>
    <s v="UVU7UWXP"/>
    <s v="Customer 2814"/>
    <x v="1"/>
    <s v="USA"/>
    <x v="17"/>
    <x v="13"/>
    <n v="51161"/>
    <x v="2"/>
    <s v="P2814"/>
    <x v="1"/>
    <x v="2"/>
    <s v="Product 2814"/>
    <n v="633.85"/>
    <n v="10"/>
    <n v="0.17"/>
    <x v="2764"/>
  </r>
  <r>
    <n v="2815"/>
    <s v="RJC5E9FAHX"/>
    <d v="2015-10-28T00:00:00"/>
    <x v="1152"/>
    <x v="1"/>
    <s v="9AM5FTGG"/>
    <s v="Customer 2815"/>
    <x v="2"/>
    <s v="USA"/>
    <x v="14"/>
    <x v="14"/>
    <n v="94749"/>
    <x v="3"/>
    <s v="P2815"/>
    <x v="1"/>
    <x v="8"/>
    <s v="Product 2815"/>
    <n v="3870.86"/>
    <n v="3"/>
    <n v="0.4"/>
    <x v="2765"/>
  </r>
  <r>
    <n v="2816"/>
    <s v="N2WN541CQC"/>
    <d v="2016-11-18T00:00:00"/>
    <x v="1616"/>
    <x v="2"/>
    <s v="0819LZER"/>
    <s v="Customer 2816"/>
    <x v="0"/>
    <s v="USA"/>
    <x v="0"/>
    <x v="15"/>
    <n v="33556"/>
    <x v="0"/>
    <s v="P2816"/>
    <x v="0"/>
    <x v="0"/>
    <s v="Product 2816"/>
    <n v="2920.25"/>
    <n v="7"/>
    <n v="0.43"/>
    <x v="2132"/>
  </r>
  <r>
    <n v="2817"/>
    <s v="5R2GMCDO7M"/>
    <d v="2018-01-02T00:00:00"/>
    <x v="1617"/>
    <x v="2"/>
    <s v="BPXCDOOZ"/>
    <s v="Customer 2817"/>
    <x v="0"/>
    <s v="USA"/>
    <x v="16"/>
    <x v="16"/>
    <n v="12711"/>
    <x v="0"/>
    <s v="P2817"/>
    <x v="1"/>
    <x v="5"/>
    <s v="Product 2817"/>
    <n v="1394.05"/>
    <n v="4"/>
    <n v="0.34"/>
    <x v="2766"/>
  </r>
  <r>
    <n v="2818"/>
    <s v="J77JBD3USW"/>
    <d v="2016-10-30T00:00:00"/>
    <x v="434"/>
    <x v="0"/>
    <s v="Z7WI4K8U"/>
    <s v="Customer 2818"/>
    <x v="1"/>
    <s v="USA"/>
    <x v="19"/>
    <x v="17"/>
    <n v="23231"/>
    <x v="3"/>
    <s v="P2818"/>
    <x v="2"/>
    <x v="4"/>
    <s v="Product 2818"/>
    <n v="2138.0100000000002"/>
    <n v="1"/>
    <n v="0.13"/>
    <x v="2767"/>
  </r>
  <r>
    <n v="2819"/>
    <s v="X2HVJ1CFB1"/>
    <d v="2015-12-19T00:00:00"/>
    <x v="630"/>
    <x v="1"/>
    <s v="FY8G64XY"/>
    <s v="Customer 2819"/>
    <x v="0"/>
    <s v="USA"/>
    <x v="19"/>
    <x v="18"/>
    <n v="96743"/>
    <x v="2"/>
    <s v="P2819"/>
    <x v="0"/>
    <x v="9"/>
    <s v="Product 2819"/>
    <n v="1913.42"/>
    <n v="6"/>
    <n v="0.13"/>
    <x v="2768"/>
  </r>
  <r>
    <n v="2820"/>
    <s v="UQFI3IYYQZ"/>
    <d v="2018-12-26T00:00:00"/>
    <x v="1618"/>
    <x v="1"/>
    <s v="GWK2ZC7G"/>
    <s v="Customer 2820"/>
    <x v="2"/>
    <s v="USA"/>
    <x v="17"/>
    <x v="19"/>
    <n v="54846"/>
    <x v="0"/>
    <s v="P2820"/>
    <x v="1"/>
    <x v="4"/>
    <s v="Product 2820"/>
    <n v="2591.16"/>
    <n v="5"/>
    <n v="0.05"/>
    <x v="2769"/>
  </r>
  <r>
    <n v="2821"/>
    <s v="N75A67VCLM"/>
    <d v="2016-04-06T00:00:00"/>
    <x v="546"/>
    <x v="2"/>
    <s v="ZUZ05RS9"/>
    <s v="Customer 2821"/>
    <x v="0"/>
    <s v="USA"/>
    <x v="9"/>
    <x v="20"/>
    <n v="86303"/>
    <x v="2"/>
    <s v="P2821"/>
    <x v="1"/>
    <x v="6"/>
    <s v="Product 2821"/>
    <n v="3589.77"/>
    <n v="7"/>
    <n v="0.31"/>
    <x v="2770"/>
  </r>
  <r>
    <n v="2822"/>
    <s v="1AL09MHGGI"/>
    <d v="2014-09-01T00:00:00"/>
    <x v="1390"/>
    <x v="0"/>
    <s v="93I2W01U"/>
    <s v="Customer 2822"/>
    <x v="1"/>
    <s v="USA"/>
    <x v="9"/>
    <x v="21"/>
    <n v="30446"/>
    <x v="0"/>
    <s v="P2822"/>
    <x v="1"/>
    <x v="4"/>
    <s v="Product 2822"/>
    <n v="4461.47"/>
    <n v="7"/>
    <n v="0.26"/>
    <x v="2771"/>
  </r>
  <r>
    <n v="2823"/>
    <s v="4Z3NXDCRWP"/>
    <d v="2016-06-07T00:00:00"/>
    <x v="839"/>
    <x v="1"/>
    <s v="I883GW5Y"/>
    <s v="Customer 2823"/>
    <x v="1"/>
    <s v="USA"/>
    <x v="12"/>
    <x v="22"/>
    <n v="13908"/>
    <x v="1"/>
    <s v="P2823"/>
    <x v="0"/>
    <x v="3"/>
    <s v="Product 2823"/>
    <n v="2564"/>
    <n v="7"/>
    <n v="0.2"/>
    <x v="2772"/>
  </r>
  <r>
    <n v="2824"/>
    <s v="OW4PSIF77I"/>
    <d v="2014-08-05T00:00:00"/>
    <x v="1619"/>
    <x v="2"/>
    <s v="HK59X2SH"/>
    <s v="Customer 2824"/>
    <x v="0"/>
    <s v="USA"/>
    <x v="13"/>
    <x v="23"/>
    <n v="18853"/>
    <x v="3"/>
    <s v="P2824"/>
    <x v="2"/>
    <x v="7"/>
    <s v="Product 2824"/>
    <n v="4408.04"/>
    <n v="10"/>
    <n v="0.25"/>
    <x v="2773"/>
  </r>
  <r>
    <n v="2825"/>
    <s v="8JBY6HT5KK"/>
    <d v="2014-08-06T00:00:00"/>
    <x v="862"/>
    <x v="0"/>
    <s v="HJZJ3N6Z"/>
    <s v="Customer 2825"/>
    <x v="2"/>
    <s v="USA"/>
    <x v="10"/>
    <x v="24"/>
    <n v="81203"/>
    <x v="3"/>
    <s v="P2825"/>
    <x v="1"/>
    <x v="1"/>
    <s v="Product 2825"/>
    <n v="3781.29"/>
    <n v="6"/>
    <n v="0.16"/>
    <x v="1688"/>
  </r>
  <r>
    <n v="2826"/>
    <s v="EPW5GJJDRK"/>
    <d v="2017-03-11T00:00:00"/>
    <x v="1544"/>
    <x v="0"/>
    <s v="JLGAI8XZ"/>
    <s v="Customer 2826"/>
    <x v="1"/>
    <s v="USA"/>
    <x v="5"/>
    <x v="25"/>
    <n v="44849"/>
    <x v="1"/>
    <s v="P2826"/>
    <x v="2"/>
    <x v="8"/>
    <s v="Product 2826"/>
    <n v="3928.24"/>
    <n v="8"/>
    <n v="0.45"/>
    <x v="2774"/>
  </r>
  <r>
    <n v="2827"/>
    <s v="IBO3LW84TO"/>
    <d v="2018-02-13T00:00:00"/>
    <x v="1620"/>
    <x v="1"/>
    <s v="RBYLE6ZT"/>
    <s v="Customer 2827"/>
    <x v="0"/>
    <s v="USA"/>
    <x v="6"/>
    <x v="26"/>
    <n v="52354"/>
    <x v="3"/>
    <s v="P2827"/>
    <x v="1"/>
    <x v="1"/>
    <s v="Product 2827"/>
    <n v="3504.21"/>
    <n v="6"/>
    <n v="0.12"/>
    <x v="2775"/>
  </r>
  <r>
    <n v="2828"/>
    <s v="78DAD5CKNR"/>
    <d v="2017-02-28T00:00:00"/>
    <x v="339"/>
    <x v="1"/>
    <s v="GQYW7VE1"/>
    <s v="Customer 2828"/>
    <x v="0"/>
    <s v="USA"/>
    <x v="5"/>
    <x v="27"/>
    <n v="10984"/>
    <x v="0"/>
    <s v="P2828"/>
    <x v="2"/>
    <x v="2"/>
    <s v="Product 2828"/>
    <n v="3877.94"/>
    <n v="6"/>
    <n v="0.2"/>
    <x v="2776"/>
  </r>
  <r>
    <n v="2829"/>
    <s v="SOBU3Z2HRX"/>
    <d v="2017-05-18T00:00:00"/>
    <x v="1039"/>
    <x v="3"/>
    <s v="A1BGDTJD"/>
    <s v="Customer 2829"/>
    <x v="0"/>
    <s v="USA"/>
    <x v="17"/>
    <x v="28"/>
    <n v="81971"/>
    <x v="3"/>
    <s v="P2829"/>
    <x v="0"/>
    <x v="7"/>
    <s v="Product 2829"/>
    <n v="4564.43"/>
    <n v="4"/>
    <n v="0.22"/>
    <x v="2777"/>
  </r>
  <r>
    <n v="2830"/>
    <s v="V9FL0AGVR4"/>
    <d v="2019-05-06T00:00:00"/>
    <x v="1621"/>
    <x v="0"/>
    <s v="E7N1KQ2Q"/>
    <s v="Customer 2830"/>
    <x v="2"/>
    <s v="USA"/>
    <x v="8"/>
    <x v="29"/>
    <n v="61902"/>
    <x v="3"/>
    <s v="P2830"/>
    <x v="2"/>
    <x v="5"/>
    <s v="Product 2830"/>
    <n v="3564.53"/>
    <n v="5"/>
    <n v="0.22"/>
    <x v="2778"/>
  </r>
  <r>
    <n v="2831"/>
    <s v="ZXXNP5F21X"/>
    <d v="2017-09-07T00:00:00"/>
    <x v="1242"/>
    <x v="3"/>
    <s v="KX7Z9SJ4"/>
    <s v="Customer 2831"/>
    <x v="1"/>
    <s v="USA"/>
    <x v="19"/>
    <x v="30"/>
    <n v="78594"/>
    <x v="2"/>
    <s v="P2831"/>
    <x v="1"/>
    <x v="5"/>
    <s v="Product 2831"/>
    <n v="4516.05"/>
    <n v="5"/>
    <n v="0.19"/>
    <x v="2779"/>
  </r>
  <r>
    <n v="2832"/>
    <s v="MUQ50VC6IC"/>
    <d v="2015-07-13T00:00:00"/>
    <x v="941"/>
    <x v="2"/>
    <s v="EZL0KYET"/>
    <s v="Customer 2832"/>
    <x v="2"/>
    <s v="USA"/>
    <x v="3"/>
    <x v="31"/>
    <n v="97048"/>
    <x v="3"/>
    <s v="P2832"/>
    <x v="2"/>
    <x v="0"/>
    <s v="Product 2832"/>
    <n v="1505.18"/>
    <n v="6"/>
    <n v="0.43"/>
    <x v="2780"/>
  </r>
  <r>
    <n v="2833"/>
    <s v="I2C9LAMLMU"/>
    <d v="2018-12-18T00:00:00"/>
    <x v="1384"/>
    <x v="2"/>
    <s v="IWQWNK1C"/>
    <s v="Customer 2833"/>
    <x v="0"/>
    <s v="USA"/>
    <x v="16"/>
    <x v="32"/>
    <n v="55164"/>
    <x v="0"/>
    <s v="P2833"/>
    <x v="1"/>
    <x v="7"/>
    <s v="Product 2833"/>
    <n v="4846.97"/>
    <n v="4"/>
    <n v="0.22"/>
    <x v="2781"/>
  </r>
  <r>
    <n v="2834"/>
    <s v="E0RKF8A1PX"/>
    <d v="2018-03-12T00:00:00"/>
    <x v="1230"/>
    <x v="2"/>
    <s v="EOEDLZ2T"/>
    <s v="Customer 2834"/>
    <x v="0"/>
    <s v="USA"/>
    <x v="17"/>
    <x v="33"/>
    <n v="93446"/>
    <x v="3"/>
    <s v="P2834"/>
    <x v="0"/>
    <x v="8"/>
    <s v="Product 2834"/>
    <n v="141.61000000000001"/>
    <n v="2"/>
    <n v="0.35"/>
    <x v="2782"/>
  </r>
  <r>
    <n v="2835"/>
    <s v="P08X367WFF"/>
    <d v="2015-04-16T00:00:00"/>
    <x v="1182"/>
    <x v="3"/>
    <s v="1BJTDHHQ"/>
    <s v="Customer 2835"/>
    <x v="0"/>
    <s v="USA"/>
    <x v="6"/>
    <x v="34"/>
    <n v="24822"/>
    <x v="1"/>
    <s v="P2835"/>
    <x v="2"/>
    <x v="0"/>
    <s v="Product 2835"/>
    <n v="3723.26"/>
    <n v="7"/>
    <n v="0.26"/>
    <x v="2783"/>
  </r>
  <r>
    <n v="2836"/>
    <s v="98R6HI49FA"/>
    <d v="2016-08-01T00:00:00"/>
    <x v="348"/>
    <x v="3"/>
    <s v="KF1F92SE"/>
    <s v="Customer 2836"/>
    <x v="1"/>
    <s v="USA"/>
    <x v="1"/>
    <x v="35"/>
    <n v="95117"/>
    <x v="1"/>
    <s v="P2836"/>
    <x v="2"/>
    <x v="2"/>
    <s v="Product 2836"/>
    <n v="337.21"/>
    <n v="5"/>
    <n v="0.21"/>
    <x v="2784"/>
  </r>
  <r>
    <n v="2837"/>
    <s v="83N87EHBS8"/>
    <d v="2018-07-09T00:00:00"/>
    <x v="540"/>
    <x v="2"/>
    <s v="FQCS4FWN"/>
    <s v="Customer 2837"/>
    <x v="0"/>
    <s v="USA"/>
    <x v="18"/>
    <x v="36"/>
    <n v="28657"/>
    <x v="3"/>
    <s v="P2837"/>
    <x v="2"/>
    <x v="8"/>
    <s v="Product 2837"/>
    <n v="2667.84"/>
    <n v="7"/>
    <n v="0.45"/>
    <x v="2785"/>
  </r>
  <r>
    <n v="2838"/>
    <s v="PJ91Y09IV3"/>
    <d v="2015-09-02T00:00:00"/>
    <x v="1622"/>
    <x v="0"/>
    <s v="92PG1BZ9"/>
    <s v="Customer 2838"/>
    <x v="1"/>
    <s v="USA"/>
    <x v="15"/>
    <x v="37"/>
    <n v="91158"/>
    <x v="1"/>
    <s v="P2838"/>
    <x v="1"/>
    <x v="0"/>
    <s v="Product 2838"/>
    <n v="1053.53"/>
    <n v="4"/>
    <n v="0.24"/>
    <x v="2786"/>
  </r>
  <r>
    <n v="2839"/>
    <s v="P7X5EO00JL"/>
    <d v="2016-10-09T00:00:00"/>
    <x v="335"/>
    <x v="0"/>
    <s v="J5HA5KYL"/>
    <s v="Customer 2839"/>
    <x v="1"/>
    <s v="USA"/>
    <x v="11"/>
    <x v="38"/>
    <n v="48888"/>
    <x v="1"/>
    <s v="P2839"/>
    <x v="2"/>
    <x v="0"/>
    <s v="Product 2839"/>
    <n v="1916.55"/>
    <n v="2"/>
    <n v="0.34"/>
    <x v="431"/>
  </r>
  <r>
    <n v="2840"/>
    <s v="K4QI0MHQCF"/>
    <d v="2015-10-30T00:00:00"/>
    <x v="682"/>
    <x v="1"/>
    <s v="U01D4QZK"/>
    <s v="Customer 2840"/>
    <x v="2"/>
    <s v="USA"/>
    <x v="5"/>
    <x v="39"/>
    <n v="15180"/>
    <x v="0"/>
    <s v="P2840"/>
    <x v="0"/>
    <x v="1"/>
    <s v="Product 2840"/>
    <n v="4551.9799999999996"/>
    <n v="8"/>
    <n v="0.41"/>
    <x v="2787"/>
  </r>
  <r>
    <n v="2841"/>
    <s v="X9KOW7MVG9"/>
    <d v="2014-05-19T00:00:00"/>
    <x v="1071"/>
    <x v="0"/>
    <s v="III71L7O"/>
    <s v="Customer 2841"/>
    <x v="2"/>
    <s v="USA"/>
    <x v="19"/>
    <x v="40"/>
    <n v="27793"/>
    <x v="3"/>
    <s v="P2841"/>
    <x v="0"/>
    <x v="0"/>
    <s v="Product 2841"/>
    <n v="3443.3"/>
    <n v="3"/>
    <n v="0.18"/>
    <x v="2788"/>
  </r>
  <r>
    <n v="2842"/>
    <s v="TMHTZ8ZFWL"/>
    <d v="2014-12-09T00:00:00"/>
    <x v="1322"/>
    <x v="0"/>
    <s v="V5R5Y160"/>
    <s v="Customer 2842"/>
    <x v="0"/>
    <s v="USA"/>
    <x v="10"/>
    <x v="41"/>
    <n v="85286"/>
    <x v="0"/>
    <s v="P2842"/>
    <x v="1"/>
    <x v="0"/>
    <s v="Product 2842"/>
    <n v="4024.53"/>
    <n v="6"/>
    <n v="0.5"/>
    <x v="2789"/>
  </r>
  <r>
    <n v="2843"/>
    <s v="WI6G924O7S"/>
    <d v="2015-05-03T00:00:00"/>
    <x v="1623"/>
    <x v="0"/>
    <s v="7TH0NI7P"/>
    <s v="Customer 2843"/>
    <x v="1"/>
    <s v="USA"/>
    <x v="16"/>
    <x v="42"/>
    <n v="22734"/>
    <x v="2"/>
    <s v="P2843"/>
    <x v="0"/>
    <x v="5"/>
    <s v="Product 2843"/>
    <n v="4061.64"/>
    <n v="6"/>
    <n v="0.4"/>
    <x v="2790"/>
  </r>
  <r>
    <n v="2844"/>
    <s v="UJ4QCGRELB"/>
    <d v="2014-04-04T00:00:00"/>
    <x v="1415"/>
    <x v="2"/>
    <s v="GIFG84E9"/>
    <s v="Customer 2844"/>
    <x v="1"/>
    <s v="USA"/>
    <x v="16"/>
    <x v="43"/>
    <n v="78098"/>
    <x v="0"/>
    <s v="P2844"/>
    <x v="2"/>
    <x v="0"/>
    <s v="Product 2844"/>
    <n v="26.76"/>
    <n v="5"/>
    <n v="0.01"/>
    <x v="2791"/>
  </r>
  <r>
    <n v="2845"/>
    <s v="GQ3J3D1A0V"/>
    <d v="2014-09-25T00:00:00"/>
    <x v="1168"/>
    <x v="1"/>
    <s v="0WFJQV6Y"/>
    <s v="Customer 2845"/>
    <x v="2"/>
    <s v="USA"/>
    <x v="8"/>
    <x v="44"/>
    <n v="75965"/>
    <x v="0"/>
    <s v="P2845"/>
    <x v="0"/>
    <x v="7"/>
    <s v="Product 2845"/>
    <n v="808.08"/>
    <n v="10"/>
    <n v="7.0000000000000007E-2"/>
    <x v="2792"/>
  </r>
  <r>
    <n v="2846"/>
    <s v="7C6SZTBBJM"/>
    <d v="2016-02-07T00:00:00"/>
    <x v="751"/>
    <x v="2"/>
    <s v="TRGQ3FZP"/>
    <s v="Customer 2846"/>
    <x v="1"/>
    <s v="USA"/>
    <x v="13"/>
    <x v="45"/>
    <n v="96663"/>
    <x v="0"/>
    <s v="P2846"/>
    <x v="2"/>
    <x v="8"/>
    <s v="Product 2846"/>
    <n v="3330.02"/>
    <n v="2"/>
    <n v="0.15"/>
    <x v="2793"/>
  </r>
  <r>
    <n v="2847"/>
    <s v="DHBSSN6QY1"/>
    <d v="2019-12-12T00:00:00"/>
    <x v="1624"/>
    <x v="1"/>
    <s v="WUSERWUV"/>
    <s v="Customer 2847"/>
    <x v="2"/>
    <s v="USA"/>
    <x v="13"/>
    <x v="46"/>
    <n v="63773"/>
    <x v="1"/>
    <s v="P2847"/>
    <x v="1"/>
    <x v="4"/>
    <s v="Product 2847"/>
    <n v="40.4"/>
    <n v="6"/>
    <n v="0.17"/>
    <x v="2794"/>
  </r>
  <r>
    <n v="2848"/>
    <s v="OINXL66UH1"/>
    <d v="2014-01-08T00:00:00"/>
    <x v="1625"/>
    <x v="0"/>
    <s v="EQGZKD2M"/>
    <s v="Customer 2848"/>
    <x v="2"/>
    <s v="USA"/>
    <x v="0"/>
    <x v="47"/>
    <n v="33514"/>
    <x v="2"/>
    <s v="P2848"/>
    <x v="1"/>
    <x v="1"/>
    <s v="Product 2848"/>
    <n v="487.5"/>
    <n v="5"/>
    <n v="0.27"/>
    <x v="2795"/>
  </r>
  <r>
    <n v="2849"/>
    <s v="7LBI6GAJT6"/>
    <d v="2017-07-07T00:00:00"/>
    <x v="109"/>
    <x v="0"/>
    <s v="0GE1UZ78"/>
    <s v="Customer 2849"/>
    <x v="2"/>
    <s v="USA"/>
    <x v="7"/>
    <x v="48"/>
    <n v="35315"/>
    <x v="0"/>
    <s v="P2849"/>
    <x v="0"/>
    <x v="8"/>
    <s v="Product 2849"/>
    <n v="4203.62"/>
    <n v="1"/>
    <n v="0.12"/>
    <x v="2796"/>
  </r>
  <r>
    <n v="2850"/>
    <s v="ZC1446WY0I"/>
    <d v="2019-03-29T00:00:00"/>
    <x v="1626"/>
    <x v="0"/>
    <s v="TOO849N5"/>
    <s v="Customer 2850"/>
    <x v="0"/>
    <s v="USA"/>
    <x v="5"/>
    <x v="49"/>
    <n v="99520"/>
    <x v="0"/>
    <s v="P2850"/>
    <x v="2"/>
    <x v="7"/>
    <s v="Product 2850"/>
    <n v="4538.1000000000004"/>
    <n v="8"/>
    <n v="0.31"/>
    <x v="2797"/>
  </r>
  <r>
    <n v="2851"/>
    <s v="L6L1L1U969"/>
    <d v="2015-07-04T00:00:00"/>
    <x v="471"/>
    <x v="1"/>
    <s v="KRRJKITC"/>
    <s v="Customer 2851"/>
    <x v="1"/>
    <s v="USA"/>
    <x v="4"/>
    <x v="0"/>
    <n v="54412"/>
    <x v="2"/>
    <s v="P2851"/>
    <x v="1"/>
    <x v="8"/>
    <s v="Product 2851"/>
    <n v="4947.55"/>
    <n v="9"/>
    <n v="0.32"/>
    <x v="2798"/>
  </r>
  <r>
    <n v="2852"/>
    <s v="NTF78E08XH"/>
    <d v="2015-09-03T00:00:00"/>
    <x v="1622"/>
    <x v="3"/>
    <s v="RB6XIF0V"/>
    <s v="Customer 2852"/>
    <x v="2"/>
    <s v="USA"/>
    <x v="17"/>
    <x v="1"/>
    <n v="51905"/>
    <x v="1"/>
    <s v="P2852"/>
    <x v="0"/>
    <x v="0"/>
    <s v="Product 2852"/>
    <n v="4176.17"/>
    <n v="4"/>
    <n v="0.16"/>
    <x v="2799"/>
  </r>
  <r>
    <n v="2853"/>
    <s v="75GOFTLTID"/>
    <d v="2015-02-28T00:00:00"/>
    <x v="718"/>
    <x v="0"/>
    <s v="S35LOE89"/>
    <s v="Customer 2853"/>
    <x v="0"/>
    <s v="USA"/>
    <x v="5"/>
    <x v="2"/>
    <n v="61983"/>
    <x v="1"/>
    <s v="P2853"/>
    <x v="0"/>
    <x v="6"/>
    <s v="Product 2853"/>
    <n v="1654.36"/>
    <n v="1"/>
    <n v="0.36"/>
    <x v="2800"/>
  </r>
  <r>
    <n v="2854"/>
    <s v="5FODF50NGT"/>
    <d v="2019-12-05T00:00:00"/>
    <x v="159"/>
    <x v="3"/>
    <s v="H1QGDOZP"/>
    <s v="Customer 2854"/>
    <x v="2"/>
    <s v="USA"/>
    <x v="10"/>
    <x v="3"/>
    <n v="35161"/>
    <x v="3"/>
    <s v="P2854"/>
    <x v="2"/>
    <x v="6"/>
    <s v="Product 2854"/>
    <n v="2773.43"/>
    <n v="10"/>
    <n v="0.04"/>
    <x v="2801"/>
  </r>
  <r>
    <n v="2855"/>
    <s v="28AJSBJTZ4"/>
    <d v="2019-06-25T00:00:00"/>
    <x v="1627"/>
    <x v="1"/>
    <s v="M6CM5SB4"/>
    <s v="Customer 2855"/>
    <x v="0"/>
    <s v="USA"/>
    <x v="9"/>
    <x v="4"/>
    <n v="47609"/>
    <x v="3"/>
    <s v="P2855"/>
    <x v="0"/>
    <x v="3"/>
    <s v="Product 2855"/>
    <n v="3759.56"/>
    <n v="10"/>
    <n v="0.46"/>
    <x v="2802"/>
  </r>
  <r>
    <n v="2856"/>
    <s v="J6MJMOE7MZ"/>
    <d v="2017-03-07T00:00:00"/>
    <x v="247"/>
    <x v="2"/>
    <s v="EED6TH89"/>
    <s v="Customer 2856"/>
    <x v="0"/>
    <s v="USA"/>
    <x v="13"/>
    <x v="5"/>
    <n v="95731"/>
    <x v="2"/>
    <s v="P2856"/>
    <x v="0"/>
    <x v="4"/>
    <s v="Product 2856"/>
    <n v="1904.4"/>
    <n v="6"/>
    <n v="0.06"/>
    <x v="2803"/>
  </r>
  <r>
    <n v="2857"/>
    <s v="67F74ZWNW1"/>
    <d v="2015-09-14T00:00:00"/>
    <x v="1190"/>
    <x v="0"/>
    <s v="EW62P0FR"/>
    <s v="Customer 2857"/>
    <x v="0"/>
    <s v="USA"/>
    <x v="11"/>
    <x v="6"/>
    <n v="19109"/>
    <x v="0"/>
    <s v="P2857"/>
    <x v="0"/>
    <x v="1"/>
    <s v="Product 2857"/>
    <n v="4600.26"/>
    <n v="8"/>
    <n v="0.35"/>
    <x v="2804"/>
  </r>
  <r>
    <n v="2858"/>
    <s v="UE36XLAC86"/>
    <d v="2019-10-09T00:00:00"/>
    <x v="1628"/>
    <x v="1"/>
    <s v="DMOXWYV4"/>
    <s v="Customer 2858"/>
    <x v="0"/>
    <s v="USA"/>
    <x v="12"/>
    <x v="7"/>
    <n v="94469"/>
    <x v="2"/>
    <s v="P2858"/>
    <x v="0"/>
    <x v="1"/>
    <s v="Product 2858"/>
    <n v="3000.37"/>
    <n v="1"/>
    <n v="0.26"/>
    <x v="2805"/>
  </r>
  <r>
    <n v="2859"/>
    <s v="JSDO4OS3LM"/>
    <d v="2017-07-15T00:00:00"/>
    <x v="602"/>
    <x v="1"/>
    <s v="XZ0CQJKV"/>
    <s v="Customer 2859"/>
    <x v="0"/>
    <s v="USA"/>
    <x v="19"/>
    <x v="8"/>
    <n v="28296"/>
    <x v="3"/>
    <s v="P2859"/>
    <x v="2"/>
    <x v="4"/>
    <s v="Product 2859"/>
    <n v="1379.29"/>
    <n v="4"/>
    <n v="0.14000000000000001"/>
    <x v="2806"/>
  </r>
  <r>
    <n v="2860"/>
    <s v="6VA47SYWSV"/>
    <d v="2014-11-01T00:00:00"/>
    <x v="1629"/>
    <x v="2"/>
    <s v="6VVE54LU"/>
    <s v="Customer 2860"/>
    <x v="2"/>
    <s v="USA"/>
    <x v="17"/>
    <x v="9"/>
    <n v="80989"/>
    <x v="3"/>
    <s v="P2860"/>
    <x v="2"/>
    <x v="3"/>
    <s v="Product 2860"/>
    <n v="4914.53"/>
    <n v="2"/>
    <n v="0.38"/>
    <x v="2807"/>
  </r>
  <r>
    <n v="2861"/>
    <s v="8UCBIRDBUJ"/>
    <d v="2018-07-16T00:00:00"/>
    <x v="525"/>
    <x v="1"/>
    <s v="WJDWOC4T"/>
    <s v="Customer 2861"/>
    <x v="0"/>
    <s v="USA"/>
    <x v="5"/>
    <x v="10"/>
    <n v="83487"/>
    <x v="3"/>
    <s v="P2861"/>
    <x v="2"/>
    <x v="5"/>
    <s v="Product 2861"/>
    <n v="4397.3100000000004"/>
    <n v="1"/>
    <n v="0.04"/>
    <x v="2808"/>
  </r>
  <r>
    <n v="2862"/>
    <s v="26VD7MKAMG"/>
    <d v="2018-01-15T00:00:00"/>
    <x v="1630"/>
    <x v="2"/>
    <s v="717J12C4"/>
    <s v="Customer 2862"/>
    <x v="0"/>
    <s v="USA"/>
    <x v="1"/>
    <x v="11"/>
    <n v="40567"/>
    <x v="0"/>
    <s v="P2862"/>
    <x v="0"/>
    <x v="3"/>
    <s v="Product 2862"/>
    <n v="3861.13"/>
    <n v="4"/>
    <n v="0.06"/>
    <x v="2809"/>
  </r>
  <r>
    <n v="2863"/>
    <s v="0HYUI9K0D7"/>
    <d v="2017-09-17T00:00:00"/>
    <x v="1389"/>
    <x v="1"/>
    <s v="OBGBGJ05"/>
    <s v="Customer 2863"/>
    <x v="1"/>
    <s v="USA"/>
    <x v="6"/>
    <x v="12"/>
    <n v="89917"/>
    <x v="3"/>
    <s v="P2863"/>
    <x v="0"/>
    <x v="1"/>
    <s v="Product 2863"/>
    <n v="29.4"/>
    <n v="2"/>
    <n v="0.43"/>
    <x v="2810"/>
  </r>
  <r>
    <n v="2864"/>
    <s v="I147TJKVR2"/>
    <d v="2016-01-06T00:00:00"/>
    <x v="1370"/>
    <x v="0"/>
    <s v="ZEBB6UK3"/>
    <s v="Customer 2864"/>
    <x v="1"/>
    <s v="USA"/>
    <x v="7"/>
    <x v="13"/>
    <n v="46194"/>
    <x v="2"/>
    <s v="P2864"/>
    <x v="0"/>
    <x v="2"/>
    <s v="Product 2864"/>
    <n v="4650.83"/>
    <n v="5"/>
    <n v="0.13"/>
    <x v="2811"/>
  </r>
  <r>
    <n v="2865"/>
    <s v="ET966I96UE"/>
    <d v="2016-09-17T00:00:00"/>
    <x v="640"/>
    <x v="3"/>
    <s v="5YOLJNMK"/>
    <s v="Customer 2865"/>
    <x v="1"/>
    <s v="USA"/>
    <x v="10"/>
    <x v="14"/>
    <n v="35106"/>
    <x v="1"/>
    <s v="P2865"/>
    <x v="0"/>
    <x v="0"/>
    <s v="Product 2865"/>
    <n v="4463.79"/>
    <n v="10"/>
    <n v="0.3"/>
    <x v="2812"/>
  </r>
  <r>
    <n v="2866"/>
    <s v="FRI8LIY8VU"/>
    <d v="2014-11-11T00:00:00"/>
    <x v="1188"/>
    <x v="3"/>
    <s v="H9CZQGVP"/>
    <s v="Customer 2866"/>
    <x v="0"/>
    <s v="USA"/>
    <x v="0"/>
    <x v="15"/>
    <n v="56593"/>
    <x v="3"/>
    <s v="P2866"/>
    <x v="1"/>
    <x v="5"/>
    <s v="Product 2866"/>
    <n v="1645.81"/>
    <n v="7"/>
    <n v="0.47"/>
    <x v="2813"/>
  </r>
  <r>
    <n v="2867"/>
    <s v="RI5KNMW3D1"/>
    <d v="2018-07-03T00:00:00"/>
    <x v="1631"/>
    <x v="0"/>
    <s v="HE8IWN6U"/>
    <s v="Customer 2867"/>
    <x v="1"/>
    <s v="USA"/>
    <x v="5"/>
    <x v="16"/>
    <n v="95081"/>
    <x v="2"/>
    <s v="P2867"/>
    <x v="2"/>
    <x v="9"/>
    <s v="Product 2867"/>
    <n v="686.11"/>
    <n v="5"/>
    <n v="0.44"/>
    <x v="2814"/>
  </r>
  <r>
    <n v="2868"/>
    <s v="VQX4VP6IZX"/>
    <d v="2016-11-22T00:00:00"/>
    <x v="1632"/>
    <x v="3"/>
    <s v="50O2QFI1"/>
    <s v="Customer 2868"/>
    <x v="0"/>
    <s v="USA"/>
    <x v="17"/>
    <x v="17"/>
    <n v="74560"/>
    <x v="0"/>
    <s v="P2868"/>
    <x v="1"/>
    <x v="9"/>
    <s v="Product 2868"/>
    <n v="2380.38"/>
    <n v="6"/>
    <n v="0.23"/>
    <x v="103"/>
  </r>
  <r>
    <n v="2869"/>
    <s v="OVN8J8HLPJ"/>
    <d v="2016-06-17T00:00:00"/>
    <x v="29"/>
    <x v="0"/>
    <s v="8369TKCK"/>
    <s v="Customer 2869"/>
    <x v="1"/>
    <s v="USA"/>
    <x v="4"/>
    <x v="18"/>
    <n v="63351"/>
    <x v="0"/>
    <s v="P2869"/>
    <x v="1"/>
    <x v="2"/>
    <s v="Product 2869"/>
    <n v="2571.04"/>
    <n v="7"/>
    <n v="0.09"/>
    <x v="2815"/>
  </r>
  <r>
    <n v="2870"/>
    <s v="5TZBFE2NKE"/>
    <d v="2015-10-24T00:00:00"/>
    <x v="439"/>
    <x v="1"/>
    <s v="LWGEVS9H"/>
    <s v="Customer 2870"/>
    <x v="2"/>
    <s v="USA"/>
    <x v="2"/>
    <x v="19"/>
    <n v="78162"/>
    <x v="1"/>
    <s v="P2870"/>
    <x v="1"/>
    <x v="7"/>
    <s v="Product 2870"/>
    <n v="2550.4"/>
    <n v="5"/>
    <n v="0.38"/>
    <x v="2816"/>
  </r>
  <r>
    <n v="2871"/>
    <s v="BVL5XB38FA"/>
    <d v="2017-01-10T00:00:00"/>
    <x v="1633"/>
    <x v="3"/>
    <s v="3Z8Y8J94"/>
    <s v="Customer 2871"/>
    <x v="0"/>
    <s v="USA"/>
    <x v="17"/>
    <x v="20"/>
    <n v="71292"/>
    <x v="3"/>
    <s v="P2871"/>
    <x v="0"/>
    <x v="8"/>
    <s v="Product 2871"/>
    <n v="3516.94"/>
    <n v="5"/>
    <n v="0.45"/>
    <x v="2817"/>
  </r>
  <r>
    <n v="2872"/>
    <s v="9SWG5SHR2O"/>
    <d v="2015-01-11T00:00:00"/>
    <x v="1634"/>
    <x v="0"/>
    <s v="C9R5MXGY"/>
    <s v="Customer 2872"/>
    <x v="0"/>
    <s v="USA"/>
    <x v="10"/>
    <x v="21"/>
    <n v="26135"/>
    <x v="2"/>
    <s v="P2872"/>
    <x v="1"/>
    <x v="7"/>
    <s v="Product 2872"/>
    <n v="1033.72"/>
    <n v="9"/>
    <n v="0.34"/>
    <x v="2818"/>
  </r>
  <r>
    <n v="2873"/>
    <s v="0HHOFL8QR3"/>
    <d v="2016-06-27T00:00:00"/>
    <x v="1635"/>
    <x v="3"/>
    <s v="06D22D0U"/>
    <s v="Customer 2873"/>
    <x v="2"/>
    <s v="USA"/>
    <x v="8"/>
    <x v="22"/>
    <n v="43170"/>
    <x v="2"/>
    <s v="P2873"/>
    <x v="2"/>
    <x v="5"/>
    <s v="Product 2873"/>
    <n v="1125.6500000000001"/>
    <n v="3"/>
    <n v="0.22"/>
    <x v="2819"/>
  </r>
  <r>
    <n v="2874"/>
    <s v="6LNT945BLH"/>
    <d v="2019-05-11T00:00:00"/>
    <x v="715"/>
    <x v="1"/>
    <s v="JZD3LPT7"/>
    <s v="Customer 2874"/>
    <x v="0"/>
    <s v="USA"/>
    <x v="9"/>
    <x v="23"/>
    <n v="79944"/>
    <x v="3"/>
    <s v="P2874"/>
    <x v="1"/>
    <x v="4"/>
    <s v="Product 2874"/>
    <n v="40.090000000000003"/>
    <n v="9"/>
    <n v="0.2"/>
    <x v="2820"/>
  </r>
  <r>
    <n v="2875"/>
    <s v="SIAKN81A7J"/>
    <d v="2019-06-21T00:00:00"/>
    <x v="155"/>
    <x v="3"/>
    <s v="DF2PW9FO"/>
    <s v="Customer 2875"/>
    <x v="1"/>
    <s v="USA"/>
    <x v="8"/>
    <x v="24"/>
    <n v="45699"/>
    <x v="0"/>
    <s v="P2875"/>
    <x v="0"/>
    <x v="0"/>
    <s v="Product 2875"/>
    <n v="3763.62"/>
    <n v="3"/>
    <n v="0.08"/>
    <x v="2821"/>
  </r>
  <r>
    <n v="2876"/>
    <s v="C23OQVB2L1"/>
    <d v="2017-11-12T00:00:00"/>
    <x v="1636"/>
    <x v="3"/>
    <s v="P44PWFM2"/>
    <s v="Customer 2876"/>
    <x v="2"/>
    <s v="USA"/>
    <x v="11"/>
    <x v="25"/>
    <n v="82026"/>
    <x v="2"/>
    <s v="P2876"/>
    <x v="2"/>
    <x v="7"/>
    <s v="Product 2876"/>
    <n v="2116.7800000000002"/>
    <n v="7"/>
    <n v="0.28000000000000003"/>
    <x v="2822"/>
  </r>
  <r>
    <n v="2877"/>
    <s v="4P01ZSHDF0"/>
    <d v="2014-04-07T00:00:00"/>
    <x v="1637"/>
    <x v="0"/>
    <s v="EG177UHN"/>
    <s v="Customer 2877"/>
    <x v="2"/>
    <s v="USA"/>
    <x v="6"/>
    <x v="26"/>
    <n v="87057"/>
    <x v="1"/>
    <s v="P2877"/>
    <x v="2"/>
    <x v="8"/>
    <s v="Product 2877"/>
    <n v="804.4"/>
    <n v="10"/>
    <n v="0.35"/>
    <x v="2823"/>
  </r>
  <r>
    <n v="2878"/>
    <s v="4IQRFPGJGQ"/>
    <d v="2018-11-08T00:00:00"/>
    <x v="1638"/>
    <x v="1"/>
    <s v="VYKPLW5X"/>
    <s v="Customer 2878"/>
    <x v="1"/>
    <s v="USA"/>
    <x v="19"/>
    <x v="27"/>
    <n v="12800"/>
    <x v="0"/>
    <s v="P2878"/>
    <x v="2"/>
    <x v="1"/>
    <s v="Product 2878"/>
    <n v="4569.9799999999996"/>
    <n v="1"/>
    <n v="0.1"/>
    <x v="2824"/>
  </r>
  <r>
    <n v="2879"/>
    <s v="VGT1S27UXN"/>
    <d v="2017-02-12T00:00:00"/>
    <x v="452"/>
    <x v="1"/>
    <s v="A6YI1DXV"/>
    <s v="Customer 2879"/>
    <x v="1"/>
    <s v="USA"/>
    <x v="15"/>
    <x v="28"/>
    <n v="67205"/>
    <x v="2"/>
    <s v="P2879"/>
    <x v="2"/>
    <x v="3"/>
    <s v="Product 2879"/>
    <n v="2018.34"/>
    <n v="10"/>
    <n v="0.48"/>
    <x v="2825"/>
  </r>
  <r>
    <n v="2880"/>
    <s v="EH275A59GN"/>
    <d v="2014-03-08T00:00:00"/>
    <x v="22"/>
    <x v="3"/>
    <s v="2X7519PP"/>
    <s v="Customer 2880"/>
    <x v="1"/>
    <s v="USA"/>
    <x v="9"/>
    <x v="29"/>
    <n v="77220"/>
    <x v="3"/>
    <s v="P2880"/>
    <x v="2"/>
    <x v="0"/>
    <s v="Product 2880"/>
    <n v="380.04"/>
    <n v="10"/>
    <n v="0.13"/>
    <x v="2826"/>
  </r>
  <r>
    <n v="2881"/>
    <s v="NG2KA2WGM4"/>
    <d v="2019-11-26T00:00:00"/>
    <x v="1128"/>
    <x v="1"/>
    <s v="IWW995Y5"/>
    <s v="Customer 2881"/>
    <x v="2"/>
    <s v="USA"/>
    <x v="6"/>
    <x v="30"/>
    <n v="54924"/>
    <x v="2"/>
    <s v="P2881"/>
    <x v="1"/>
    <x v="7"/>
    <s v="Product 2881"/>
    <n v="1730.42"/>
    <n v="10"/>
    <n v="0.32"/>
    <x v="2827"/>
  </r>
  <r>
    <n v="2882"/>
    <s v="16SAQPLOZ1"/>
    <d v="2015-03-04T00:00:00"/>
    <x v="1388"/>
    <x v="0"/>
    <s v="J8RH9S9H"/>
    <s v="Customer 2882"/>
    <x v="2"/>
    <s v="USA"/>
    <x v="9"/>
    <x v="31"/>
    <n v="99509"/>
    <x v="2"/>
    <s v="P2882"/>
    <x v="2"/>
    <x v="2"/>
    <s v="Product 2882"/>
    <n v="2829.92"/>
    <n v="9"/>
    <n v="0.39"/>
    <x v="2828"/>
  </r>
  <r>
    <n v="2883"/>
    <s v="FACBQQURDS"/>
    <d v="2014-06-10T00:00:00"/>
    <x v="1454"/>
    <x v="2"/>
    <s v="9V89EYUA"/>
    <s v="Customer 2883"/>
    <x v="2"/>
    <s v="USA"/>
    <x v="5"/>
    <x v="32"/>
    <n v="56589"/>
    <x v="1"/>
    <s v="P2883"/>
    <x v="2"/>
    <x v="0"/>
    <s v="Product 2883"/>
    <n v="4976.25"/>
    <n v="5"/>
    <n v="0.08"/>
    <x v="2829"/>
  </r>
  <r>
    <n v="2884"/>
    <s v="X5GJWBSJH2"/>
    <d v="2014-11-27T00:00:00"/>
    <x v="1471"/>
    <x v="2"/>
    <s v="REGOWC54"/>
    <s v="Customer 2884"/>
    <x v="2"/>
    <s v="USA"/>
    <x v="15"/>
    <x v="33"/>
    <n v="45354"/>
    <x v="2"/>
    <s v="P2884"/>
    <x v="1"/>
    <x v="9"/>
    <s v="Product 2884"/>
    <n v="2809.67"/>
    <n v="3"/>
    <n v="0.48"/>
    <x v="2830"/>
  </r>
  <r>
    <n v="2885"/>
    <s v="7G350KEPQU"/>
    <d v="2016-01-11T00:00:00"/>
    <x v="1639"/>
    <x v="1"/>
    <s v="IR7HDLYK"/>
    <s v="Customer 2885"/>
    <x v="2"/>
    <s v="USA"/>
    <x v="13"/>
    <x v="34"/>
    <n v="94520"/>
    <x v="2"/>
    <s v="P2885"/>
    <x v="0"/>
    <x v="9"/>
    <s v="Product 2885"/>
    <n v="3185.95"/>
    <n v="6"/>
    <n v="0.32"/>
    <x v="2831"/>
  </r>
  <r>
    <n v="2886"/>
    <s v="OR5EYRGW6P"/>
    <d v="2019-05-09T00:00:00"/>
    <x v="821"/>
    <x v="3"/>
    <s v="AB7M0YNU"/>
    <s v="Customer 2886"/>
    <x v="0"/>
    <s v="USA"/>
    <x v="9"/>
    <x v="35"/>
    <n v="33221"/>
    <x v="1"/>
    <s v="P2886"/>
    <x v="1"/>
    <x v="7"/>
    <s v="Product 2886"/>
    <n v="3762.33"/>
    <n v="2"/>
    <n v="0.35"/>
    <x v="2832"/>
  </r>
  <r>
    <n v="2887"/>
    <s v="S5EV5UZ6VD"/>
    <d v="2019-02-25T00:00:00"/>
    <x v="1640"/>
    <x v="0"/>
    <s v="5KVW424R"/>
    <s v="Customer 2887"/>
    <x v="0"/>
    <s v="USA"/>
    <x v="18"/>
    <x v="36"/>
    <n v="93121"/>
    <x v="3"/>
    <s v="P2887"/>
    <x v="1"/>
    <x v="0"/>
    <s v="Product 2887"/>
    <n v="3988.84"/>
    <n v="1"/>
    <n v="0.42"/>
    <x v="2833"/>
  </r>
  <r>
    <n v="2888"/>
    <s v="6XQPUYNO1W"/>
    <d v="2017-10-22T00:00:00"/>
    <x v="462"/>
    <x v="0"/>
    <s v="1I4JAIKB"/>
    <s v="Customer 2888"/>
    <x v="1"/>
    <s v="USA"/>
    <x v="6"/>
    <x v="37"/>
    <n v="86882"/>
    <x v="3"/>
    <s v="P2888"/>
    <x v="2"/>
    <x v="3"/>
    <s v="Product 2888"/>
    <n v="4807.1499999999996"/>
    <n v="1"/>
    <n v="0.1"/>
    <x v="2834"/>
  </r>
  <r>
    <n v="2889"/>
    <s v="48AT8O4T5U"/>
    <d v="2019-05-24T00:00:00"/>
    <x v="1641"/>
    <x v="3"/>
    <s v="AODW62QC"/>
    <s v="Customer 2889"/>
    <x v="0"/>
    <s v="USA"/>
    <x v="3"/>
    <x v="38"/>
    <n v="15239"/>
    <x v="3"/>
    <s v="P2889"/>
    <x v="1"/>
    <x v="4"/>
    <s v="Product 2889"/>
    <n v="990.19"/>
    <n v="2"/>
    <n v="0.47"/>
    <x v="2835"/>
  </r>
  <r>
    <n v="2890"/>
    <s v="LY32U6ET4N"/>
    <d v="2018-11-19T00:00:00"/>
    <x v="1401"/>
    <x v="2"/>
    <s v="ZI825JC4"/>
    <s v="Customer 2890"/>
    <x v="0"/>
    <s v="USA"/>
    <x v="17"/>
    <x v="39"/>
    <n v="17682"/>
    <x v="3"/>
    <s v="P2890"/>
    <x v="2"/>
    <x v="6"/>
    <s v="Product 2890"/>
    <n v="4819.6400000000003"/>
    <n v="9"/>
    <n v="0.12"/>
    <x v="2836"/>
  </r>
  <r>
    <n v="2891"/>
    <s v="WCZR3A8RS2"/>
    <d v="2016-08-17T00:00:00"/>
    <x v="353"/>
    <x v="3"/>
    <s v="DLXIF7RU"/>
    <s v="Customer 2891"/>
    <x v="2"/>
    <s v="USA"/>
    <x v="11"/>
    <x v="40"/>
    <n v="48318"/>
    <x v="1"/>
    <s v="P2891"/>
    <x v="2"/>
    <x v="5"/>
    <s v="Product 2891"/>
    <n v="415.69"/>
    <n v="7"/>
    <n v="0.21"/>
    <x v="2837"/>
  </r>
  <r>
    <n v="2892"/>
    <s v="ZTZDE0B36O"/>
    <d v="2018-08-13T00:00:00"/>
    <x v="1498"/>
    <x v="1"/>
    <s v="AS0TDIR2"/>
    <s v="Customer 2892"/>
    <x v="2"/>
    <s v="USA"/>
    <x v="14"/>
    <x v="41"/>
    <n v="10655"/>
    <x v="2"/>
    <s v="P2892"/>
    <x v="0"/>
    <x v="0"/>
    <s v="Product 2892"/>
    <n v="2810.01"/>
    <n v="9"/>
    <n v="0.42"/>
    <x v="2838"/>
  </r>
  <r>
    <n v="2893"/>
    <s v="LR3ILSV8XL"/>
    <d v="2017-11-29T00:00:00"/>
    <x v="1256"/>
    <x v="3"/>
    <s v="4HDH6O1D"/>
    <s v="Customer 2893"/>
    <x v="0"/>
    <s v="USA"/>
    <x v="10"/>
    <x v="42"/>
    <n v="84709"/>
    <x v="0"/>
    <s v="P2893"/>
    <x v="2"/>
    <x v="5"/>
    <s v="Product 2893"/>
    <n v="464.51"/>
    <n v="10"/>
    <n v="0.43"/>
    <x v="2839"/>
  </r>
  <r>
    <n v="2894"/>
    <s v="TL3R7AK15L"/>
    <d v="2014-01-02T00:00:00"/>
    <x v="1642"/>
    <x v="0"/>
    <s v="F083A9HC"/>
    <s v="Customer 2894"/>
    <x v="0"/>
    <s v="USA"/>
    <x v="14"/>
    <x v="43"/>
    <n v="75924"/>
    <x v="3"/>
    <s v="P2894"/>
    <x v="2"/>
    <x v="2"/>
    <s v="Product 2894"/>
    <n v="1408.83"/>
    <n v="1"/>
    <n v="0.05"/>
    <x v="2840"/>
  </r>
  <r>
    <n v="2895"/>
    <s v="Y4D23V5IUJ"/>
    <d v="2015-06-15T00:00:00"/>
    <x v="1546"/>
    <x v="1"/>
    <s v="JV3YT3G0"/>
    <s v="Customer 2895"/>
    <x v="0"/>
    <s v="USA"/>
    <x v="18"/>
    <x v="44"/>
    <n v="79511"/>
    <x v="0"/>
    <s v="P2895"/>
    <x v="2"/>
    <x v="3"/>
    <s v="Product 2895"/>
    <n v="679.81"/>
    <n v="2"/>
    <n v="0.18"/>
    <x v="2841"/>
  </r>
  <r>
    <n v="2896"/>
    <s v="OVWBV7HG8R"/>
    <d v="2014-08-13T00:00:00"/>
    <x v="600"/>
    <x v="2"/>
    <s v="8FTGDTHI"/>
    <s v="Customer 2896"/>
    <x v="2"/>
    <s v="USA"/>
    <x v="13"/>
    <x v="45"/>
    <n v="52074"/>
    <x v="1"/>
    <s v="P2896"/>
    <x v="2"/>
    <x v="4"/>
    <s v="Product 2896"/>
    <n v="1768.74"/>
    <n v="3"/>
    <n v="0.14000000000000001"/>
    <x v="2842"/>
  </r>
  <r>
    <n v="2897"/>
    <s v="C43AZTJUMH"/>
    <d v="2018-04-12T00:00:00"/>
    <x v="1270"/>
    <x v="1"/>
    <s v="UVC89RQS"/>
    <s v="Customer 2897"/>
    <x v="2"/>
    <s v="USA"/>
    <x v="9"/>
    <x v="46"/>
    <n v="39351"/>
    <x v="1"/>
    <s v="P2897"/>
    <x v="1"/>
    <x v="4"/>
    <s v="Product 2897"/>
    <n v="765.52"/>
    <n v="8"/>
    <n v="0.39"/>
    <x v="2843"/>
  </r>
  <r>
    <n v="2898"/>
    <s v="R44XRDYAGX"/>
    <d v="2015-10-05T00:00:00"/>
    <x v="1643"/>
    <x v="0"/>
    <s v="RVL8I0WP"/>
    <s v="Customer 2898"/>
    <x v="2"/>
    <s v="USA"/>
    <x v="11"/>
    <x v="47"/>
    <n v="62357"/>
    <x v="3"/>
    <s v="P2898"/>
    <x v="1"/>
    <x v="2"/>
    <s v="Product 2898"/>
    <n v="4236.62"/>
    <n v="7"/>
    <n v="0.2"/>
    <x v="2844"/>
  </r>
  <r>
    <n v="2899"/>
    <s v="HUMOUHAZ7A"/>
    <d v="2014-10-22T00:00:00"/>
    <x v="1524"/>
    <x v="3"/>
    <s v="4FFPIQMS"/>
    <s v="Customer 2899"/>
    <x v="0"/>
    <s v="USA"/>
    <x v="18"/>
    <x v="48"/>
    <n v="47206"/>
    <x v="0"/>
    <s v="P2899"/>
    <x v="0"/>
    <x v="6"/>
    <s v="Product 2899"/>
    <n v="4851.8900000000003"/>
    <n v="4"/>
    <n v="0.21"/>
    <x v="2845"/>
  </r>
  <r>
    <n v="2900"/>
    <s v="C155709HKV"/>
    <d v="2019-10-16T00:00:00"/>
    <x v="1644"/>
    <x v="0"/>
    <s v="PGUNHID1"/>
    <s v="Customer 2900"/>
    <x v="0"/>
    <s v="USA"/>
    <x v="8"/>
    <x v="49"/>
    <n v="19077"/>
    <x v="3"/>
    <s v="P2900"/>
    <x v="0"/>
    <x v="5"/>
    <s v="Product 2900"/>
    <n v="1244.2"/>
    <n v="9"/>
    <n v="0.46"/>
    <x v="1805"/>
  </r>
  <r>
    <n v="2901"/>
    <s v="RRV207QTR1"/>
    <d v="2016-02-14T00:00:00"/>
    <x v="806"/>
    <x v="2"/>
    <s v="SBRIY6AK"/>
    <s v="Customer 2901"/>
    <x v="1"/>
    <s v="USA"/>
    <x v="10"/>
    <x v="0"/>
    <n v="97603"/>
    <x v="2"/>
    <s v="P2901"/>
    <x v="0"/>
    <x v="3"/>
    <s v="Product 2901"/>
    <n v="3200.13"/>
    <n v="9"/>
    <n v="0.17"/>
    <x v="2846"/>
  </r>
  <r>
    <n v="2902"/>
    <s v="9EBD25D2W6"/>
    <d v="2017-03-25T00:00:00"/>
    <x v="1645"/>
    <x v="2"/>
    <s v="SJJ2XPDD"/>
    <s v="Customer 2902"/>
    <x v="2"/>
    <s v="USA"/>
    <x v="0"/>
    <x v="1"/>
    <n v="86869"/>
    <x v="1"/>
    <s v="P2902"/>
    <x v="0"/>
    <x v="4"/>
    <s v="Product 2902"/>
    <n v="2697.68"/>
    <n v="10"/>
    <n v="0.47"/>
    <x v="2847"/>
  </r>
  <r>
    <n v="2903"/>
    <s v="4863VALRPZ"/>
    <d v="2014-11-17T00:00:00"/>
    <x v="235"/>
    <x v="2"/>
    <s v="VKPJ4LQB"/>
    <s v="Customer 2903"/>
    <x v="1"/>
    <s v="USA"/>
    <x v="8"/>
    <x v="2"/>
    <n v="85170"/>
    <x v="2"/>
    <s v="P2903"/>
    <x v="0"/>
    <x v="4"/>
    <s v="Product 2903"/>
    <n v="3823.83"/>
    <n v="2"/>
    <n v="0.27"/>
    <x v="962"/>
  </r>
  <r>
    <n v="2904"/>
    <s v="JS8TJ5ANRJ"/>
    <d v="2018-03-17T00:00:00"/>
    <x v="1646"/>
    <x v="3"/>
    <s v="ONIMEVTS"/>
    <s v="Customer 2904"/>
    <x v="0"/>
    <s v="USA"/>
    <x v="15"/>
    <x v="3"/>
    <n v="54322"/>
    <x v="0"/>
    <s v="P2904"/>
    <x v="1"/>
    <x v="8"/>
    <s v="Product 2904"/>
    <n v="4744.2"/>
    <n v="10"/>
    <n v="0.09"/>
    <x v="2848"/>
  </r>
  <r>
    <n v="2905"/>
    <s v="HD99T2O1HP"/>
    <d v="2015-09-04T00:00:00"/>
    <x v="1647"/>
    <x v="1"/>
    <s v="019AQVNG"/>
    <s v="Customer 2905"/>
    <x v="1"/>
    <s v="USA"/>
    <x v="3"/>
    <x v="4"/>
    <n v="66293"/>
    <x v="1"/>
    <s v="P2905"/>
    <x v="2"/>
    <x v="7"/>
    <s v="Product 2905"/>
    <n v="689.16"/>
    <n v="3"/>
    <n v="0.33"/>
    <x v="2849"/>
  </r>
  <r>
    <n v="2906"/>
    <s v="BVAHZACAOJ"/>
    <d v="2014-07-31T00:00:00"/>
    <x v="556"/>
    <x v="0"/>
    <s v="C0QLUXA4"/>
    <s v="Customer 2906"/>
    <x v="0"/>
    <s v="USA"/>
    <x v="13"/>
    <x v="5"/>
    <n v="78577"/>
    <x v="2"/>
    <s v="P2906"/>
    <x v="1"/>
    <x v="0"/>
    <s v="Product 2906"/>
    <n v="1244.6099999999999"/>
    <n v="6"/>
    <n v="0.16"/>
    <x v="2850"/>
  </r>
  <r>
    <n v="2907"/>
    <s v="40CJAGWX1S"/>
    <d v="2019-10-28T00:00:00"/>
    <x v="1648"/>
    <x v="3"/>
    <s v="XKO0N1GD"/>
    <s v="Customer 2907"/>
    <x v="1"/>
    <s v="USA"/>
    <x v="8"/>
    <x v="6"/>
    <n v="36992"/>
    <x v="2"/>
    <s v="P2907"/>
    <x v="0"/>
    <x v="4"/>
    <s v="Product 2907"/>
    <n v="3986"/>
    <n v="2"/>
    <n v="0.36"/>
    <x v="2851"/>
  </r>
  <r>
    <n v="2908"/>
    <s v="RRR1HA7CHA"/>
    <d v="2015-12-17T00:00:00"/>
    <x v="1649"/>
    <x v="0"/>
    <s v="5R1J8SI5"/>
    <s v="Customer 2908"/>
    <x v="0"/>
    <s v="USA"/>
    <x v="3"/>
    <x v="7"/>
    <n v="41833"/>
    <x v="2"/>
    <s v="P2908"/>
    <x v="2"/>
    <x v="0"/>
    <s v="Product 2908"/>
    <n v="3955.35"/>
    <n v="10"/>
    <n v="0.17"/>
    <x v="2852"/>
  </r>
  <r>
    <n v="2909"/>
    <s v="0OTUONM5OG"/>
    <d v="2017-01-09T00:00:00"/>
    <x v="552"/>
    <x v="3"/>
    <s v="72HO3Y5Y"/>
    <s v="Customer 2909"/>
    <x v="0"/>
    <s v="USA"/>
    <x v="2"/>
    <x v="8"/>
    <n v="31846"/>
    <x v="2"/>
    <s v="P2909"/>
    <x v="1"/>
    <x v="3"/>
    <s v="Product 2909"/>
    <n v="2611.81"/>
    <n v="5"/>
    <n v="0.22"/>
    <x v="2853"/>
  </r>
  <r>
    <n v="2910"/>
    <s v="7FCRFNZBX6"/>
    <d v="2017-06-24T00:00:00"/>
    <x v="1650"/>
    <x v="2"/>
    <s v="VAQL85JH"/>
    <s v="Customer 2910"/>
    <x v="2"/>
    <s v="USA"/>
    <x v="3"/>
    <x v="9"/>
    <n v="57598"/>
    <x v="2"/>
    <s v="P2910"/>
    <x v="1"/>
    <x v="9"/>
    <s v="Product 2910"/>
    <n v="1868.36"/>
    <n v="3"/>
    <n v="0.1"/>
    <x v="2854"/>
  </r>
  <r>
    <n v="2911"/>
    <s v="NG3IOC4AWX"/>
    <d v="2019-05-15T00:00:00"/>
    <x v="1344"/>
    <x v="2"/>
    <s v="RK31UHVP"/>
    <s v="Customer 2911"/>
    <x v="2"/>
    <s v="USA"/>
    <x v="1"/>
    <x v="10"/>
    <n v="86548"/>
    <x v="1"/>
    <s v="P2911"/>
    <x v="2"/>
    <x v="0"/>
    <s v="Product 2911"/>
    <n v="1378.48"/>
    <n v="9"/>
    <n v="0.45"/>
    <x v="2855"/>
  </r>
  <r>
    <n v="2912"/>
    <s v="9ML5TAD5VN"/>
    <d v="2014-03-25T00:00:00"/>
    <x v="1375"/>
    <x v="3"/>
    <s v="S3FL9VFV"/>
    <s v="Customer 2912"/>
    <x v="2"/>
    <s v="USA"/>
    <x v="9"/>
    <x v="11"/>
    <n v="53317"/>
    <x v="1"/>
    <s v="P2912"/>
    <x v="0"/>
    <x v="5"/>
    <s v="Product 2912"/>
    <n v="4582.45"/>
    <n v="10"/>
    <n v="0.09"/>
    <x v="2856"/>
  </r>
  <r>
    <n v="2913"/>
    <s v="H5UTZLN777"/>
    <d v="2016-04-08T00:00:00"/>
    <x v="855"/>
    <x v="3"/>
    <s v="FEICIA0J"/>
    <s v="Customer 2913"/>
    <x v="0"/>
    <s v="USA"/>
    <x v="10"/>
    <x v="12"/>
    <n v="38173"/>
    <x v="3"/>
    <s v="P2913"/>
    <x v="0"/>
    <x v="0"/>
    <s v="Product 2913"/>
    <n v="4798.5200000000004"/>
    <n v="7"/>
    <n v="0.15"/>
    <x v="2857"/>
  </r>
  <r>
    <n v="2914"/>
    <s v="FPFVP7NFS1"/>
    <d v="2019-12-27T00:00:00"/>
    <x v="1651"/>
    <x v="2"/>
    <s v="7UU6S8Q4"/>
    <s v="Customer 2914"/>
    <x v="0"/>
    <s v="USA"/>
    <x v="15"/>
    <x v="13"/>
    <n v="73127"/>
    <x v="1"/>
    <s v="P2914"/>
    <x v="2"/>
    <x v="2"/>
    <s v="Product 2914"/>
    <n v="2584.33"/>
    <n v="1"/>
    <n v="0.41"/>
    <x v="2858"/>
  </r>
  <r>
    <n v="2915"/>
    <s v="J8P9QCIK5M"/>
    <d v="2014-03-15T00:00:00"/>
    <x v="1302"/>
    <x v="1"/>
    <s v="RCJF2D8H"/>
    <s v="Customer 2915"/>
    <x v="2"/>
    <s v="USA"/>
    <x v="15"/>
    <x v="14"/>
    <n v="32340"/>
    <x v="3"/>
    <s v="P2915"/>
    <x v="2"/>
    <x v="9"/>
    <s v="Product 2915"/>
    <n v="2719.16"/>
    <n v="4"/>
    <n v="0.49"/>
    <x v="2859"/>
  </r>
  <r>
    <n v="2916"/>
    <s v="KMZ8H4W7JV"/>
    <d v="2018-03-13T00:00:00"/>
    <x v="1124"/>
    <x v="3"/>
    <s v="D1WXS6IC"/>
    <s v="Customer 2916"/>
    <x v="2"/>
    <s v="USA"/>
    <x v="6"/>
    <x v="15"/>
    <n v="61072"/>
    <x v="1"/>
    <s v="P2916"/>
    <x v="2"/>
    <x v="9"/>
    <s v="Product 2916"/>
    <n v="2602.02"/>
    <n v="10"/>
    <n v="0.34"/>
    <x v="2860"/>
  </r>
  <r>
    <n v="2917"/>
    <s v="WVO5SXS7Y0"/>
    <d v="2017-11-08T00:00:00"/>
    <x v="1652"/>
    <x v="2"/>
    <s v="S2CZ0BAJ"/>
    <s v="Customer 2917"/>
    <x v="0"/>
    <s v="USA"/>
    <x v="1"/>
    <x v="16"/>
    <n v="47557"/>
    <x v="1"/>
    <s v="P2917"/>
    <x v="1"/>
    <x v="5"/>
    <s v="Product 2917"/>
    <n v="1698.31"/>
    <n v="6"/>
    <n v="0.16"/>
    <x v="2861"/>
  </r>
  <r>
    <n v="2918"/>
    <s v="ORS9C0P7S5"/>
    <d v="2015-05-26T00:00:00"/>
    <x v="183"/>
    <x v="0"/>
    <s v="HAX5CQWM"/>
    <s v="Customer 2918"/>
    <x v="0"/>
    <s v="USA"/>
    <x v="11"/>
    <x v="17"/>
    <n v="45314"/>
    <x v="2"/>
    <s v="P2918"/>
    <x v="1"/>
    <x v="9"/>
    <s v="Product 2918"/>
    <n v="3269.73"/>
    <n v="2"/>
    <n v="0.31"/>
    <x v="2862"/>
  </r>
  <r>
    <n v="2919"/>
    <s v="0VW6M6N2UM"/>
    <d v="2018-04-20T00:00:00"/>
    <x v="1551"/>
    <x v="1"/>
    <s v="UOB2NYBH"/>
    <s v="Customer 2919"/>
    <x v="2"/>
    <s v="USA"/>
    <x v="13"/>
    <x v="18"/>
    <n v="91550"/>
    <x v="0"/>
    <s v="P2919"/>
    <x v="0"/>
    <x v="5"/>
    <s v="Product 2919"/>
    <n v="1908.09"/>
    <n v="2"/>
    <n v="0.16"/>
    <x v="2863"/>
  </r>
  <r>
    <n v="2920"/>
    <s v="AUU2V25OFA"/>
    <d v="2017-02-13T00:00:00"/>
    <x v="784"/>
    <x v="1"/>
    <s v="386PO57I"/>
    <s v="Customer 2920"/>
    <x v="2"/>
    <s v="USA"/>
    <x v="6"/>
    <x v="19"/>
    <n v="32622"/>
    <x v="2"/>
    <s v="P2920"/>
    <x v="1"/>
    <x v="7"/>
    <s v="Product 2920"/>
    <n v="3156"/>
    <n v="1"/>
    <n v="0.25"/>
    <x v="2864"/>
  </r>
  <r>
    <n v="2921"/>
    <s v="E5PM81RZFC"/>
    <d v="2018-10-16T00:00:00"/>
    <x v="509"/>
    <x v="0"/>
    <s v="RHEN0RGT"/>
    <s v="Customer 2921"/>
    <x v="1"/>
    <s v="USA"/>
    <x v="4"/>
    <x v="20"/>
    <n v="16139"/>
    <x v="2"/>
    <s v="P2921"/>
    <x v="1"/>
    <x v="5"/>
    <s v="Product 2921"/>
    <n v="1297.26"/>
    <n v="5"/>
    <n v="0.16"/>
    <x v="2865"/>
  </r>
  <r>
    <n v="2922"/>
    <s v="P9MDOPKFV9"/>
    <d v="2016-01-28T00:00:00"/>
    <x v="1653"/>
    <x v="2"/>
    <s v="VTJSDX5A"/>
    <s v="Customer 2922"/>
    <x v="0"/>
    <s v="USA"/>
    <x v="16"/>
    <x v="21"/>
    <n v="20234"/>
    <x v="0"/>
    <s v="P2922"/>
    <x v="2"/>
    <x v="6"/>
    <s v="Product 2922"/>
    <n v="2220.4699999999998"/>
    <n v="4"/>
    <n v="0.32"/>
    <x v="2866"/>
  </r>
  <r>
    <n v="2923"/>
    <s v="03TJH394RP"/>
    <d v="2014-08-18T00:00:00"/>
    <x v="1007"/>
    <x v="2"/>
    <s v="CALJHODE"/>
    <s v="Customer 2923"/>
    <x v="0"/>
    <s v="USA"/>
    <x v="16"/>
    <x v="22"/>
    <n v="25236"/>
    <x v="0"/>
    <s v="P2923"/>
    <x v="1"/>
    <x v="1"/>
    <s v="Product 2923"/>
    <n v="4669.67"/>
    <n v="8"/>
    <n v="0.26"/>
    <x v="2867"/>
  </r>
  <r>
    <n v="2924"/>
    <s v="6S2RL3273C"/>
    <d v="2019-03-09T00:00:00"/>
    <x v="138"/>
    <x v="0"/>
    <s v="T1UVXDPX"/>
    <s v="Customer 2924"/>
    <x v="2"/>
    <s v="USA"/>
    <x v="11"/>
    <x v="23"/>
    <n v="89528"/>
    <x v="2"/>
    <s v="P2924"/>
    <x v="1"/>
    <x v="1"/>
    <s v="Product 2924"/>
    <n v="212.59"/>
    <n v="4"/>
    <n v="0.24"/>
    <x v="405"/>
  </r>
  <r>
    <n v="2925"/>
    <s v="BMUCXT6FP5"/>
    <d v="2018-04-23T00:00:00"/>
    <x v="1056"/>
    <x v="3"/>
    <s v="F8NKHEBM"/>
    <s v="Customer 2925"/>
    <x v="2"/>
    <s v="USA"/>
    <x v="6"/>
    <x v="24"/>
    <n v="25364"/>
    <x v="2"/>
    <s v="P2925"/>
    <x v="1"/>
    <x v="1"/>
    <s v="Product 2925"/>
    <n v="854.68"/>
    <n v="6"/>
    <n v="0.39"/>
    <x v="2868"/>
  </r>
  <r>
    <n v="2926"/>
    <s v="UB3JIK231K"/>
    <d v="2018-02-11T00:00:00"/>
    <x v="1399"/>
    <x v="2"/>
    <s v="435E1NXG"/>
    <s v="Customer 2926"/>
    <x v="1"/>
    <s v="USA"/>
    <x v="19"/>
    <x v="25"/>
    <n v="96564"/>
    <x v="3"/>
    <s v="P2926"/>
    <x v="2"/>
    <x v="8"/>
    <s v="Product 2926"/>
    <n v="3962.91"/>
    <n v="2"/>
    <n v="0.39"/>
    <x v="2869"/>
  </r>
  <r>
    <n v="2927"/>
    <s v="9X5KEKFBHU"/>
    <d v="2018-10-06T00:00:00"/>
    <x v="120"/>
    <x v="0"/>
    <s v="HZO20K7Q"/>
    <s v="Customer 2927"/>
    <x v="1"/>
    <s v="USA"/>
    <x v="4"/>
    <x v="26"/>
    <n v="53708"/>
    <x v="1"/>
    <s v="P2927"/>
    <x v="2"/>
    <x v="8"/>
    <s v="Product 2927"/>
    <n v="3640.61"/>
    <n v="7"/>
    <n v="0.11"/>
    <x v="2870"/>
  </r>
  <r>
    <n v="2928"/>
    <s v="XZNAOG0UFS"/>
    <d v="2014-07-25T00:00:00"/>
    <x v="728"/>
    <x v="3"/>
    <s v="ZBEPGR3V"/>
    <s v="Customer 2928"/>
    <x v="2"/>
    <s v="USA"/>
    <x v="13"/>
    <x v="27"/>
    <n v="83844"/>
    <x v="2"/>
    <s v="P2928"/>
    <x v="0"/>
    <x v="0"/>
    <s v="Product 2928"/>
    <n v="1627.86"/>
    <n v="7"/>
    <n v="0.28999999999999998"/>
    <x v="2871"/>
  </r>
  <r>
    <n v="2929"/>
    <s v="LCU4F869MD"/>
    <d v="2014-07-12T00:00:00"/>
    <x v="52"/>
    <x v="3"/>
    <s v="8HNJM949"/>
    <s v="Customer 2929"/>
    <x v="2"/>
    <s v="USA"/>
    <x v="13"/>
    <x v="28"/>
    <n v="13800"/>
    <x v="3"/>
    <s v="P2929"/>
    <x v="1"/>
    <x v="8"/>
    <s v="Product 2929"/>
    <n v="3065.05"/>
    <n v="5"/>
    <n v="0.28999999999999998"/>
    <x v="2872"/>
  </r>
  <r>
    <n v="2930"/>
    <s v="QWO3VYHVEL"/>
    <d v="2015-02-02T00:00:00"/>
    <x v="1388"/>
    <x v="3"/>
    <s v="VI00S5SR"/>
    <s v="Customer 2930"/>
    <x v="2"/>
    <s v="USA"/>
    <x v="7"/>
    <x v="29"/>
    <n v="72690"/>
    <x v="1"/>
    <s v="P2930"/>
    <x v="2"/>
    <x v="0"/>
    <s v="Product 2930"/>
    <n v="4064.62"/>
    <n v="2"/>
    <n v="0.15"/>
    <x v="2873"/>
  </r>
  <r>
    <n v="2931"/>
    <s v="T33AZ33L78"/>
    <d v="2015-05-09T00:00:00"/>
    <x v="735"/>
    <x v="2"/>
    <s v="9XIU6MTN"/>
    <s v="Customer 2931"/>
    <x v="1"/>
    <s v="USA"/>
    <x v="15"/>
    <x v="30"/>
    <n v="71935"/>
    <x v="1"/>
    <s v="P2931"/>
    <x v="0"/>
    <x v="2"/>
    <s v="Product 2931"/>
    <n v="4878.2299999999996"/>
    <n v="8"/>
    <n v="0.28000000000000003"/>
    <x v="2874"/>
  </r>
  <r>
    <n v="2932"/>
    <s v="D5WD4PICU2"/>
    <d v="2017-11-19T00:00:00"/>
    <x v="703"/>
    <x v="2"/>
    <s v="6M61BLY7"/>
    <s v="Customer 2932"/>
    <x v="2"/>
    <s v="USA"/>
    <x v="9"/>
    <x v="31"/>
    <n v="65406"/>
    <x v="0"/>
    <s v="P2932"/>
    <x v="1"/>
    <x v="0"/>
    <s v="Product 2932"/>
    <n v="904.78"/>
    <n v="4"/>
    <n v="0.4"/>
    <x v="2875"/>
  </r>
  <r>
    <n v="2933"/>
    <s v="CWJZDVGAX3"/>
    <d v="2018-07-14T00:00:00"/>
    <x v="1586"/>
    <x v="2"/>
    <s v="1FDO35LX"/>
    <s v="Customer 2933"/>
    <x v="2"/>
    <s v="USA"/>
    <x v="19"/>
    <x v="32"/>
    <n v="16120"/>
    <x v="3"/>
    <s v="P2933"/>
    <x v="0"/>
    <x v="0"/>
    <s v="Product 2933"/>
    <n v="72.75"/>
    <n v="5"/>
    <n v="0.33"/>
    <x v="2876"/>
  </r>
  <r>
    <n v="2934"/>
    <s v="90RYHF2U5O"/>
    <d v="2014-03-24T00:00:00"/>
    <x v="510"/>
    <x v="1"/>
    <s v="WPPO86L4"/>
    <s v="Customer 2934"/>
    <x v="0"/>
    <s v="USA"/>
    <x v="5"/>
    <x v="33"/>
    <n v="22115"/>
    <x v="0"/>
    <s v="P2934"/>
    <x v="2"/>
    <x v="0"/>
    <s v="Product 2934"/>
    <n v="1804.62"/>
    <n v="4"/>
    <n v="0.28000000000000003"/>
    <x v="2877"/>
  </r>
  <r>
    <n v="2935"/>
    <s v="LACD2ZL2UY"/>
    <d v="2017-07-06T00:00:00"/>
    <x v="815"/>
    <x v="2"/>
    <s v="945APNEF"/>
    <s v="Customer 2935"/>
    <x v="0"/>
    <s v="USA"/>
    <x v="9"/>
    <x v="34"/>
    <n v="29213"/>
    <x v="0"/>
    <s v="P2935"/>
    <x v="2"/>
    <x v="8"/>
    <s v="Product 2935"/>
    <n v="888.78"/>
    <n v="4"/>
    <n v="0.37"/>
    <x v="2878"/>
  </r>
  <r>
    <n v="2936"/>
    <s v="TJVIFS505E"/>
    <d v="2016-12-29T00:00:00"/>
    <x v="1632"/>
    <x v="3"/>
    <s v="NLL06KWA"/>
    <s v="Customer 2936"/>
    <x v="1"/>
    <s v="USA"/>
    <x v="8"/>
    <x v="35"/>
    <n v="38332"/>
    <x v="1"/>
    <s v="P2936"/>
    <x v="2"/>
    <x v="9"/>
    <s v="Product 2936"/>
    <n v="525.25"/>
    <n v="3"/>
    <n v="0.09"/>
    <x v="2879"/>
  </r>
  <r>
    <n v="2937"/>
    <s v="2DERX11DGO"/>
    <d v="2018-11-16T00:00:00"/>
    <x v="1217"/>
    <x v="2"/>
    <s v="LGM9BM4L"/>
    <s v="Customer 2937"/>
    <x v="1"/>
    <s v="USA"/>
    <x v="6"/>
    <x v="36"/>
    <n v="53478"/>
    <x v="2"/>
    <s v="P2937"/>
    <x v="1"/>
    <x v="8"/>
    <s v="Product 2937"/>
    <n v="450.14"/>
    <n v="6"/>
    <n v="0.19"/>
    <x v="2880"/>
  </r>
  <r>
    <n v="2938"/>
    <s v="ZE1NCX0PPM"/>
    <d v="2019-12-17T00:00:00"/>
    <x v="379"/>
    <x v="1"/>
    <s v="1WG68T88"/>
    <s v="Customer 2938"/>
    <x v="0"/>
    <s v="USA"/>
    <x v="1"/>
    <x v="37"/>
    <n v="88564"/>
    <x v="0"/>
    <s v="P2938"/>
    <x v="0"/>
    <x v="2"/>
    <s v="Product 2938"/>
    <n v="1104.3900000000001"/>
    <n v="2"/>
    <n v="0.02"/>
    <x v="2881"/>
  </r>
  <r>
    <n v="2939"/>
    <s v="P5YSL07SVT"/>
    <d v="2016-08-11T00:00:00"/>
    <x v="1654"/>
    <x v="3"/>
    <s v="DAAMNK5C"/>
    <s v="Customer 2939"/>
    <x v="2"/>
    <s v="USA"/>
    <x v="16"/>
    <x v="38"/>
    <n v="50430"/>
    <x v="3"/>
    <s v="P2939"/>
    <x v="2"/>
    <x v="8"/>
    <s v="Product 2939"/>
    <n v="96.58"/>
    <n v="4"/>
    <n v="0.23"/>
    <x v="2882"/>
  </r>
  <r>
    <n v="2940"/>
    <s v="UFBW69TFOF"/>
    <d v="2017-01-08T00:00:00"/>
    <x v="1602"/>
    <x v="0"/>
    <s v="CDZT15EY"/>
    <s v="Customer 2940"/>
    <x v="0"/>
    <s v="USA"/>
    <x v="15"/>
    <x v="39"/>
    <n v="76325"/>
    <x v="3"/>
    <s v="P2940"/>
    <x v="1"/>
    <x v="6"/>
    <s v="Product 2940"/>
    <n v="959.54"/>
    <n v="3"/>
    <n v="0.06"/>
    <x v="2883"/>
  </r>
  <r>
    <n v="2941"/>
    <s v="H7Z0MK0P5B"/>
    <d v="2016-08-22T00:00:00"/>
    <x v="1309"/>
    <x v="2"/>
    <s v="1QA6GXK7"/>
    <s v="Customer 2941"/>
    <x v="2"/>
    <s v="USA"/>
    <x v="18"/>
    <x v="40"/>
    <n v="12085"/>
    <x v="0"/>
    <s v="P2941"/>
    <x v="2"/>
    <x v="5"/>
    <s v="Product 2941"/>
    <n v="4275.63"/>
    <n v="9"/>
    <n v="0.41"/>
    <x v="2884"/>
  </r>
  <r>
    <n v="2942"/>
    <s v="NHIDA2L2JD"/>
    <d v="2015-01-15T00:00:00"/>
    <x v="1307"/>
    <x v="2"/>
    <s v="0N8O1W1I"/>
    <s v="Customer 2942"/>
    <x v="0"/>
    <s v="USA"/>
    <x v="5"/>
    <x v="41"/>
    <n v="62277"/>
    <x v="3"/>
    <s v="P2942"/>
    <x v="0"/>
    <x v="8"/>
    <s v="Product 2942"/>
    <n v="96.08"/>
    <n v="9"/>
    <n v="0"/>
    <x v="2885"/>
  </r>
  <r>
    <n v="2943"/>
    <s v="D4BQVXL324"/>
    <d v="2015-12-28T00:00:00"/>
    <x v="1655"/>
    <x v="3"/>
    <s v="RKSFEYWC"/>
    <s v="Customer 2943"/>
    <x v="2"/>
    <s v="USA"/>
    <x v="9"/>
    <x v="42"/>
    <n v="78738"/>
    <x v="1"/>
    <s v="P2943"/>
    <x v="0"/>
    <x v="7"/>
    <s v="Product 2943"/>
    <n v="1274.17"/>
    <n v="4"/>
    <n v="0.28999999999999998"/>
    <x v="2886"/>
  </r>
  <r>
    <n v="2944"/>
    <s v="SNZKJ2IJIR"/>
    <d v="2016-01-02T00:00:00"/>
    <x v="1656"/>
    <x v="2"/>
    <s v="EMAUGCS4"/>
    <s v="Customer 2944"/>
    <x v="0"/>
    <s v="USA"/>
    <x v="17"/>
    <x v="43"/>
    <n v="16176"/>
    <x v="3"/>
    <s v="P2944"/>
    <x v="0"/>
    <x v="1"/>
    <s v="Product 2944"/>
    <n v="1727.18"/>
    <n v="3"/>
    <n v="0.06"/>
    <x v="2887"/>
  </r>
  <r>
    <n v="2945"/>
    <s v="9U6RYURFZO"/>
    <d v="2017-09-30T00:00:00"/>
    <x v="1091"/>
    <x v="3"/>
    <s v="EDPZ0SB3"/>
    <s v="Customer 2945"/>
    <x v="0"/>
    <s v="USA"/>
    <x v="10"/>
    <x v="44"/>
    <n v="92704"/>
    <x v="3"/>
    <s v="P2945"/>
    <x v="2"/>
    <x v="5"/>
    <s v="Product 2945"/>
    <n v="4772.3500000000004"/>
    <n v="2"/>
    <n v="0.44"/>
    <x v="2888"/>
  </r>
  <r>
    <n v="2946"/>
    <s v="YG927QWPIF"/>
    <d v="2016-01-12T00:00:00"/>
    <x v="1657"/>
    <x v="2"/>
    <s v="BU2ZGRCX"/>
    <s v="Customer 2946"/>
    <x v="2"/>
    <s v="USA"/>
    <x v="17"/>
    <x v="45"/>
    <n v="25641"/>
    <x v="2"/>
    <s v="P2946"/>
    <x v="2"/>
    <x v="6"/>
    <s v="Product 2946"/>
    <n v="4408.7299999999996"/>
    <n v="8"/>
    <n v="0.11"/>
    <x v="2889"/>
  </r>
  <r>
    <n v="2947"/>
    <s v="JLOBZ8MXUT"/>
    <d v="2014-04-09T00:00:00"/>
    <x v="408"/>
    <x v="2"/>
    <s v="VP6H0H3X"/>
    <s v="Customer 2947"/>
    <x v="0"/>
    <s v="USA"/>
    <x v="15"/>
    <x v="46"/>
    <n v="32773"/>
    <x v="3"/>
    <s v="P2947"/>
    <x v="2"/>
    <x v="2"/>
    <s v="Product 2947"/>
    <n v="852.53"/>
    <n v="5"/>
    <n v="0.35"/>
    <x v="2890"/>
  </r>
  <r>
    <n v="2948"/>
    <s v="36B6FFKRI6"/>
    <d v="2018-10-28T00:00:00"/>
    <x v="436"/>
    <x v="0"/>
    <s v="IYTPLADA"/>
    <s v="Customer 2948"/>
    <x v="1"/>
    <s v="USA"/>
    <x v="4"/>
    <x v="47"/>
    <n v="40250"/>
    <x v="1"/>
    <s v="P2948"/>
    <x v="1"/>
    <x v="4"/>
    <s v="Product 2948"/>
    <n v="4068.62"/>
    <n v="10"/>
    <n v="0.05"/>
    <x v="2891"/>
  </r>
  <r>
    <n v="2949"/>
    <s v="1X71Y3WE4F"/>
    <d v="2014-05-27T00:00:00"/>
    <x v="1554"/>
    <x v="2"/>
    <s v="2F2G8QJH"/>
    <s v="Customer 2949"/>
    <x v="2"/>
    <s v="USA"/>
    <x v="9"/>
    <x v="48"/>
    <n v="50825"/>
    <x v="2"/>
    <s v="P2949"/>
    <x v="2"/>
    <x v="3"/>
    <s v="Product 2949"/>
    <n v="1066.44"/>
    <n v="4"/>
    <n v="0.04"/>
    <x v="2892"/>
  </r>
  <r>
    <n v="2950"/>
    <s v="GZ5JPRH5UC"/>
    <d v="2016-04-23T00:00:00"/>
    <x v="350"/>
    <x v="2"/>
    <s v="SHW15FBN"/>
    <s v="Customer 2950"/>
    <x v="1"/>
    <s v="USA"/>
    <x v="8"/>
    <x v="49"/>
    <n v="98868"/>
    <x v="2"/>
    <s v="P2950"/>
    <x v="0"/>
    <x v="5"/>
    <s v="Product 2950"/>
    <n v="4331.3999999999996"/>
    <n v="4"/>
    <n v="0.21"/>
    <x v="2893"/>
  </r>
  <r>
    <n v="2951"/>
    <s v="IJP2GSND4C"/>
    <d v="2019-06-24T00:00:00"/>
    <x v="1403"/>
    <x v="2"/>
    <s v="YWH5PRWI"/>
    <s v="Customer 2951"/>
    <x v="1"/>
    <s v="USA"/>
    <x v="4"/>
    <x v="0"/>
    <n v="92897"/>
    <x v="2"/>
    <s v="P2951"/>
    <x v="1"/>
    <x v="9"/>
    <s v="Product 2951"/>
    <n v="801.05"/>
    <n v="10"/>
    <n v="0.34"/>
    <x v="2894"/>
  </r>
  <r>
    <n v="2952"/>
    <s v="RZ23YCIH1F"/>
    <d v="2019-02-27T00:00:00"/>
    <x v="1658"/>
    <x v="2"/>
    <s v="W5YGBA3U"/>
    <s v="Customer 2952"/>
    <x v="2"/>
    <s v="USA"/>
    <x v="5"/>
    <x v="1"/>
    <n v="71364"/>
    <x v="1"/>
    <s v="P2952"/>
    <x v="0"/>
    <x v="4"/>
    <s v="Product 2952"/>
    <n v="737.6"/>
    <n v="7"/>
    <n v="0.4"/>
    <x v="2895"/>
  </r>
  <r>
    <n v="2953"/>
    <s v="U8FY0WJLNV"/>
    <d v="2015-06-05T00:00:00"/>
    <x v="929"/>
    <x v="2"/>
    <s v="4VC22F4W"/>
    <s v="Customer 2953"/>
    <x v="0"/>
    <s v="USA"/>
    <x v="14"/>
    <x v="2"/>
    <n v="27406"/>
    <x v="2"/>
    <s v="P2953"/>
    <x v="0"/>
    <x v="8"/>
    <s v="Product 2953"/>
    <n v="4349.78"/>
    <n v="5"/>
    <n v="0.28999999999999998"/>
    <x v="2896"/>
  </r>
  <r>
    <n v="2954"/>
    <s v="M7G0D3S1GX"/>
    <d v="2015-07-26T00:00:00"/>
    <x v="822"/>
    <x v="3"/>
    <s v="OP9BBZJM"/>
    <s v="Customer 2954"/>
    <x v="2"/>
    <s v="USA"/>
    <x v="2"/>
    <x v="3"/>
    <n v="51287"/>
    <x v="1"/>
    <s v="P2954"/>
    <x v="1"/>
    <x v="9"/>
    <s v="Product 2954"/>
    <n v="2432.73"/>
    <n v="9"/>
    <n v="0.23"/>
    <x v="2897"/>
  </r>
  <r>
    <n v="2955"/>
    <s v="5IG6V1YTB9"/>
    <d v="2015-09-23T00:00:00"/>
    <x v="1659"/>
    <x v="2"/>
    <s v="GKJA5FZB"/>
    <s v="Customer 2955"/>
    <x v="0"/>
    <s v="USA"/>
    <x v="8"/>
    <x v="4"/>
    <n v="93932"/>
    <x v="0"/>
    <s v="P2955"/>
    <x v="0"/>
    <x v="3"/>
    <s v="Product 2955"/>
    <n v="4243.67"/>
    <n v="2"/>
    <n v="0.39"/>
    <x v="2898"/>
  </r>
  <r>
    <n v="2956"/>
    <s v="95P8D0M7X3"/>
    <d v="2019-03-19T00:00:00"/>
    <x v="570"/>
    <x v="1"/>
    <s v="25UAFNI0"/>
    <s v="Customer 2956"/>
    <x v="0"/>
    <s v="USA"/>
    <x v="8"/>
    <x v="5"/>
    <n v="16428"/>
    <x v="1"/>
    <s v="P2956"/>
    <x v="1"/>
    <x v="5"/>
    <s v="Product 2956"/>
    <n v="3847.73"/>
    <n v="10"/>
    <n v="0.4"/>
    <x v="2899"/>
  </r>
  <r>
    <n v="2957"/>
    <s v="Q6QI2BGFKW"/>
    <d v="2016-11-01T00:00:00"/>
    <x v="1660"/>
    <x v="1"/>
    <s v="M6B99DE7"/>
    <s v="Customer 2957"/>
    <x v="1"/>
    <s v="USA"/>
    <x v="2"/>
    <x v="6"/>
    <n v="76363"/>
    <x v="0"/>
    <s v="P2957"/>
    <x v="1"/>
    <x v="2"/>
    <s v="Product 2957"/>
    <n v="2518.15"/>
    <n v="7"/>
    <n v="0.22"/>
    <x v="327"/>
  </r>
  <r>
    <n v="2958"/>
    <s v="6C2FFFG2JE"/>
    <d v="2017-10-31T00:00:00"/>
    <x v="1314"/>
    <x v="3"/>
    <s v="6O19KQMV"/>
    <s v="Customer 2958"/>
    <x v="0"/>
    <s v="USA"/>
    <x v="6"/>
    <x v="7"/>
    <n v="96618"/>
    <x v="1"/>
    <s v="P2958"/>
    <x v="2"/>
    <x v="1"/>
    <s v="Product 2958"/>
    <n v="4251.17"/>
    <n v="6"/>
    <n v="0.49"/>
    <x v="2900"/>
  </r>
  <r>
    <n v="2959"/>
    <s v="VJK85OT7GZ"/>
    <d v="2018-03-09T00:00:00"/>
    <x v="40"/>
    <x v="0"/>
    <s v="XW6T0FGV"/>
    <s v="Customer 2959"/>
    <x v="0"/>
    <s v="USA"/>
    <x v="3"/>
    <x v="8"/>
    <n v="96603"/>
    <x v="2"/>
    <s v="P2959"/>
    <x v="0"/>
    <x v="0"/>
    <s v="Product 2959"/>
    <n v="1322.28"/>
    <n v="8"/>
    <n v="0.25"/>
    <x v="2901"/>
  </r>
  <r>
    <n v="2960"/>
    <s v="WX82D5LFU2"/>
    <d v="2016-01-11T00:00:00"/>
    <x v="1271"/>
    <x v="0"/>
    <s v="YWDSXQTQ"/>
    <s v="Customer 2960"/>
    <x v="0"/>
    <s v="USA"/>
    <x v="4"/>
    <x v="9"/>
    <n v="39063"/>
    <x v="0"/>
    <s v="P2960"/>
    <x v="1"/>
    <x v="0"/>
    <s v="Product 2960"/>
    <n v="3284.71"/>
    <n v="4"/>
    <n v="0.22"/>
    <x v="2902"/>
  </r>
  <r>
    <n v="2961"/>
    <s v="UCGA58CVJQ"/>
    <d v="2018-01-17T00:00:00"/>
    <x v="940"/>
    <x v="1"/>
    <s v="U7DZKQQC"/>
    <s v="Customer 2961"/>
    <x v="1"/>
    <s v="USA"/>
    <x v="19"/>
    <x v="10"/>
    <n v="94186"/>
    <x v="3"/>
    <s v="P2961"/>
    <x v="0"/>
    <x v="2"/>
    <s v="Product 2961"/>
    <n v="2683.53"/>
    <n v="1"/>
    <n v="0.12"/>
    <x v="2903"/>
  </r>
  <r>
    <n v="2962"/>
    <s v="3WSFVAWXYE"/>
    <d v="2015-05-15T00:00:00"/>
    <x v="1661"/>
    <x v="2"/>
    <s v="5EGSY3XO"/>
    <s v="Customer 2962"/>
    <x v="2"/>
    <s v="USA"/>
    <x v="5"/>
    <x v="11"/>
    <n v="48925"/>
    <x v="1"/>
    <s v="P2962"/>
    <x v="0"/>
    <x v="9"/>
    <s v="Product 2962"/>
    <n v="1252.24"/>
    <n v="4"/>
    <n v="0.26"/>
    <x v="2904"/>
  </r>
  <r>
    <n v="2963"/>
    <s v="VRBR653L8Q"/>
    <d v="2017-05-01T00:00:00"/>
    <x v="1102"/>
    <x v="1"/>
    <s v="EUKP6L94"/>
    <s v="Customer 2963"/>
    <x v="1"/>
    <s v="USA"/>
    <x v="10"/>
    <x v="12"/>
    <n v="98120"/>
    <x v="1"/>
    <s v="P2963"/>
    <x v="2"/>
    <x v="9"/>
    <s v="Product 2963"/>
    <n v="535.37"/>
    <n v="4"/>
    <n v="0.33"/>
    <x v="2905"/>
  </r>
  <r>
    <n v="2964"/>
    <s v="BZDNKQ1FLF"/>
    <d v="2017-04-28T00:00:00"/>
    <x v="836"/>
    <x v="1"/>
    <s v="YV9C9MO8"/>
    <s v="Customer 2964"/>
    <x v="2"/>
    <s v="USA"/>
    <x v="13"/>
    <x v="13"/>
    <n v="98378"/>
    <x v="3"/>
    <s v="P2964"/>
    <x v="0"/>
    <x v="5"/>
    <s v="Product 2964"/>
    <n v="1150.1199999999999"/>
    <n v="3"/>
    <n v="0.11"/>
    <x v="2906"/>
  </r>
  <r>
    <n v="2965"/>
    <s v="WTS4FQ5GYZ"/>
    <d v="2016-09-20T00:00:00"/>
    <x v="541"/>
    <x v="2"/>
    <s v="ED9XLM3A"/>
    <s v="Customer 2965"/>
    <x v="1"/>
    <s v="USA"/>
    <x v="17"/>
    <x v="14"/>
    <n v="98427"/>
    <x v="2"/>
    <s v="P2965"/>
    <x v="2"/>
    <x v="6"/>
    <s v="Product 2965"/>
    <n v="3321.96"/>
    <n v="5"/>
    <n v="0.3"/>
    <x v="2907"/>
  </r>
  <r>
    <n v="2966"/>
    <s v="1WYV7NTA7X"/>
    <d v="2016-08-17T00:00:00"/>
    <x v="1662"/>
    <x v="0"/>
    <s v="VQYRN4GD"/>
    <s v="Customer 2966"/>
    <x v="1"/>
    <s v="USA"/>
    <x v="5"/>
    <x v="15"/>
    <n v="89905"/>
    <x v="1"/>
    <s v="P2966"/>
    <x v="0"/>
    <x v="8"/>
    <s v="Product 2966"/>
    <n v="1743.32"/>
    <n v="4"/>
    <n v="0.27"/>
    <x v="2908"/>
  </r>
  <r>
    <n v="2967"/>
    <s v="4YSO1ZVM8U"/>
    <d v="2017-05-16T00:00:00"/>
    <x v="1663"/>
    <x v="1"/>
    <s v="2RE46IHX"/>
    <s v="Customer 2967"/>
    <x v="0"/>
    <s v="USA"/>
    <x v="10"/>
    <x v="16"/>
    <n v="53264"/>
    <x v="2"/>
    <s v="P2967"/>
    <x v="0"/>
    <x v="2"/>
    <s v="Product 2967"/>
    <n v="4066.86"/>
    <n v="3"/>
    <n v="0.28999999999999998"/>
    <x v="2909"/>
  </r>
  <r>
    <n v="2968"/>
    <s v="EASXCT98AW"/>
    <d v="2014-04-11T00:00:00"/>
    <x v="1664"/>
    <x v="2"/>
    <s v="VD017EQC"/>
    <s v="Customer 2968"/>
    <x v="2"/>
    <s v="USA"/>
    <x v="2"/>
    <x v="17"/>
    <n v="79346"/>
    <x v="2"/>
    <s v="P2968"/>
    <x v="0"/>
    <x v="2"/>
    <s v="Product 2968"/>
    <n v="4497.1400000000003"/>
    <n v="5"/>
    <n v="0.38"/>
    <x v="2910"/>
  </r>
  <r>
    <n v="2969"/>
    <s v="7CJB5WL47Q"/>
    <d v="2016-05-19T00:00:00"/>
    <x v="17"/>
    <x v="0"/>
    <s v="X7XWC7XE"/>
    <s v="Customer 2969"/>
    <x v="1"/>
    <s v="USA"/>
    <x v="14"/>
    <x v="18"/>
    <n v="17635"/>
    <x v="2"/>
    <s v="P2969"/>
    <x v="2"/>
    <x v="9"/>
    <s v="Product 2969"/>
    <n v="4914.46"/>
    <n v="1"/>
    <n v="0.3"/>
    <x v="2911"/>
  </r>
  <r>
    <n v="2970"/>
    <s v="R7Z0UM3HHL"/>
    <d v="2016-05-26T00:00:00"/>
    <x v="795"/>
    <x v="0"/>
    <s v="44THWZPR"/>
    <s v="Customer 2970"/>
    <x v="2"/>
    <s v="USA"/>
    <x v="8"/>
    <x v="19"/>
    <n v="44511"/>
    <x v="2"/>
    <s v="P2970"/>
    <x v="1"/>
    <x v="3"/>
    <s v="Product 2970"/>
    <n v="1312.61"/>
    <n v="7"/>
    <n v="0.22"/>
    <x v="2912"/>
  </r>
  <r>
    <n v="2971"/>
    <s v="UHKCI3UXOL"/>
    <d v="2016-07-12T00:00:00"/>
    <x v="1665"/>
    <x v="0"/>
    <s v="F3BTYP0I"/>
    <s v="Customer 2971"/>
    <x v="2"/>
    <s v="USA"/>
    <x v="1"/>
    <x v="20"/>
    <n v="62265"/>
    <x v="0"/>
    <s v="P2971"/>
    <x v="1"/>
    <x v="1"/>
    <s v="Product 2971"/>
    <n v="4174.2"/>
    <n v="9"/>
    <n v="7.0000000000000007E-2"/>
    <x v="2913"/>
  </r>
  <r>
    <n v="2972"/>
    <s v="3AM5WHS1M4"/>
    <d v="2019-07-03T00:00:00"/>
    <x v="1050"/>
    <x v="3"/>
    <s v="ZPHXS6EA"/>
    <s v="Customer 2972"/>
    <x v="0"/>
    <s v="USA"/>
    <x v="12"/>
    <x v="21"/>
    <n v="27198"/>
    <x v="3"/>
    <s v="P2972"/>
    <x v="1"/>
    <x v="0"/>
    <s v="Product 2972"/>
    <n v="2421.0300000000002"/>
    <n v="8"/>
    <n v="0.08"/>
    <x v="2914"/>
  </r>
  <r>
    <n v="2973"/>
    <s v="ZDC3ARIHRY"/>
    <d v="2016-04-22T00:00:00"/>
    <x v="1164"/>
    <x v="1"/>
    <s v="706LCCJZ"/>
    <s v="Customer 2973"/>
    <x v="0"/>
    <s v="USA"/>
    <x v="18"/>
    <x v="22"/>
    <n v="56394"/>
    <x v="1"/>
    <s v="P2973"/>
    <x v="1"/>
    <x v="6"/>
    <s v="Product 2973"/>
    <n v="2793.41"/>
    <n v="5"/>
    <n v="0.43"/>
    <x v="2915"/>
  </r>
  <r>
    <n v="2974"/>
    <s v="IHY1YRQVPE"/>
    <d v="2017-10-02T00:00:00"/>
    <x v="894"/>
    <x v="3"/>
    <s v="5WM4LMLK"/>
    <s v="Customer 2974"/>
    <x v="2"/>
    <s v="USA"/>
    <x v="6"/>
    <x v="23"/>
    <n v="90975"/>
    <x v="2"/>
    <s v="P2974"/>
    <x v="1"/>
    <x v="5"/>
    <s v="Product 2974"/>
    <n v="4231.32"/>
    <n v="4"/>
    <n v="0.44"/>
    <x v="2916"/>
  </r>
  <r>
    <n v="2975"/>
    <s v="4HUJ0VHQJW"/>
    <d v="2019-01-25T00:00:00"/>
    <x v="802"/>
    <x v="0"/>
    <s v="LJYPEXSW"/>
    <s v="Customer 2975"/>
    <x v="2"/>
    <s v="USA"/>
    <x v="13"/>
    <x v="24"/>
    <n v="95430"/>
    <x v="2"/>
    <s v="P2975"/>
    <x v="0"/>
    <x v="6"/>
    <s v="Product 2975"/>
    <n v="1378.14"/>
    <n v="10"/>
    <n v="0.17"/>
    <x v="2917"/>
  </r>
  <r>
    <n v="2976"/>
    <s v="DTGD9NFCBE"/>
    <d v="2014-05-17T00:00:00"/>
    <x v="1411"/>
    <x v="0"/>
    <s v="NKF268DK"/>
    <s v="Customer 2976"/>
    <x v="0"/>
    <s v="USA"/>
    <x v="0"/>
    <x v="25"/>
    <n v="10559"/>
    <x v="0"/>
    <s v="P2976"/>
    <x v="2"/>
    <x v="2"/>
    <s v="Product 2976"/>
    <n v="887.37"/>
    <n v="4"/>
    <n v="7.0000000000000007E-2"/>
    <x v="2918"/>
  </r>
  <r>
    <n v="2977"/>
    <s v="235Z614V7W"/>
    <d v="2017-01-20T00:00:00"/>
    <x v="796"/>
    <x v="1"/>
    <s v="Y018DKUE"/>
    <s v="Customer 2977"/>
    <x v="2"/>
    <s v="USA"/>
    <x v="12"/>
    <x v="26"/>
    <n v="12815"/>
    <x v="0"/>
    <s v="P2977"/>
    <x v="0"/>
    <x v="7"/>
    <s v="Product 2977"/>
    <n v="2171.13"/>
    <n v="10"/>
    <n v="0.08"/>
    <x v="2919"/>
  </r>
  <r>
    <n v="2978"/>
    <s v="NSKKZ1UEFT"/>
    <d v="2017-07-03T00:00:00"/>
    <x v="496"/>
    <x v="3"/>
    <s v="8OT6230T"/>
    <s v="Customer 2978"/>
    <x v="2"/>
    <s v="USA"/>
    <x v="19"/>
    <x v="27"/>
    <n v="46219"/>
    <x v="0"/>
    <s v="P2978"/>
    <x v="1"/>
    <x v="8"/>
    <s v="Product 2978"/>
    <n v="2798.64"/>
    <n v="9"/>
    <n v="0.15"/>
    <x v="2920"/>
  </r>
  <r>
    <n v="2979"/>
    <s v="MDLF9A7DYV"/>
    <d v="2019-06-16T00:00:00"/>
    <x v="1255"/>
    <x v="2"/>
    <s v="VS9NKZJP"/>
    <s v="Customer 2979"/>
    <x v="1"/>
    <s v="USA"/>
    <x v="15"/>
    <x v="28"/>
    <n v="99907"/>
    <x v="0"/>
    <s v="P2979"/>
    <x v="1"/>
    <x v="0"/>
    <s v="Product 2979"/>
    <n v="324.37"/>
    <n v="10"/>
    <n v="0.16"/>
    <x v="2921"/>
  </r>
  <r>
    <n v="2980"/>
    <s v="Q2QK9YBQXO"/>
    <d v="2017-03-21T00:00:00"/>
    <x v="1521"/>
    <x v="2"/>
    <s v="LFUIX5F0"/>
    <s v="Customer 2980"/>
    <x v="1"/>
    <s v="USA"/>
    <x v="8"/>
    <x v="29"/>
    <n v="87592"/>
    <x v="3"/>
    <s v="P2980"/>
    <x v="0"/>
    <x v="0"/>
    <s v="Product 2980"/>
    <n v="3313.75"/>
    <n v="10"/>
    <n v="7.0000000000000007E-2"/>
    <x v="2922"/>
  </r>
  <r>
    <n v="2981"/>
    <s v="IFVMD303NG"/>
    <d v="2015-12-10T00:00:00"/>
    <x v="1649"/>
    <x v="2"/>
    <s v="46R2340C"/>
    <s v="Customer 2981"/>
    <x v="2"/>
    <s v="USA"/>
    <x v="17"/>
    <x v="30"/>
    <n v="54715"/>
    <x v="3"/>
    <s v="P2981"/>
    <x v="0"/>
    <x v="8"/>
    <s v="Product 2981"/>
    <n v="2167.3200000000002"/>
    <n v="10"/>
    <n v="0.31"/>
    <x v="2923"/>
  </r>
  <r>
    <n v="2982"/>
    <s v="9B9W962LAA"/>
    <d v="2015-04-19T00:00:00"/>
    <x v="511"/>
    <x v="3"/>
    <s v="I49IZJLV"/>
    <s v="Customer 2982"/>
    <x v="2"/>
    <s v="USA"/>
    <x v="17"/>
    <x v="31"/>
    <n v="23091"/>
    <x v="3"/>
    <s v="P2982"/>
    <x v="2"/>
    <x v="8"/>
    <s v="Product 2982"/>
    <n v="2569.21"/>
    <n v="7"/>
    <n v="0.04"/>
    <x v="2924"/>
  </r>
  <r>
    <n v="2983"/>
    <s v="P6EEJSAK0W"/>
    <d v="2015-08-06T00:00:00"/>
    <x v="1666"/>
    <x v="3"/>
    <s v="MT5YHHGI"/>
    <s v="Customer 2983"/>
    <x v="2"/>
    <s v="USA"/>
    <x v="0"/>
    <x v="32"/>
    <n v="63683"/>
    <x v="1"/>
    <s v="P2983"/>
    <x v="0"/>
    <x v="5"/>
    <s v="Product 2983"/>
    <n v="3283.03"/>
    <n v="1"/>
    <n v="0.1"/>
    <x v="2925"/>
  </r>
  <r>
    <n v="2984"/>
    <s v="BQSYCUC91U"/>
    <d v="2016-05-09T00:00:00"/>
    <x v="1667"/>
    <x v="0"/>
    <s v="L165ODTP"/>
    <s v="Customer 2984"/>
    <x v="1"/>
    <s v="USA"/>
    <x v="13"/>
    <x v="33"/>
    <n v="12908"/>
    <x v="3"/>
    <s v="P2984"/>
    <x v="0"/>
    <x v="9"/>
    <s v="Product 2984"/>
    <n v="742.58"/>
    <n v="2"/>
    <n v="0.16"/>
    <x v="2926"/>
  </r>
  <r>
    <n v="2985"/>
    <s v="SYLM0BSXJ8"/>
    <d v="2014-10-13T00:00:00"/>
    <x v="1322"/>
    <x v="2"/>
    <s v="7XM13IJR"/>
    <s v="Customer 2985"/>
    <x v="0"/>
    <s v="USA"/>
    <x v="16"/>
    <x v="34"/>
    <n v="43067"/>
    <x v="3"/>
    <s v="P2985"/>
    <x v="0"/>
    <x v="4"/>
    <s v="Product 2985"/>
    <n v="545.38"/>
    <n v="5"/>
    <n v="7.0000000000000007E-2"/>
    <x v="2927"/>
  </r>
  <r>
    <n v="2986"/>
    <s v="0EM4PY86IT"/>
    <d v="2019-05-20T00:00:00"/>
    <x v="1641"/>
    <x v="2"/>
    <s v="9YKQRYMJ"/>
    <s v="Customer 2986"/>
    <x v="2"/>
    <s v="USA"/>
    <x v="19"/>
    <x v="35"/>
    <n v="33967"/>
    <x v="3"/>
    <s v="P2986"/>
    <x v="2"/>
    <x v="8"/>
    <s v="Product 2986"/>
    <n v="2470.38"/>
    <n v="10"/>
    <n v="7.0000000000000007E-2"/>
    <x v="2928"/>
  </r>
  <r>
    <n v="2987"/>
    <s v="P1FQ557AZT"/>
    <d v="2016-08-18T00:00:00"/>
    <x v="494"/>
    <x v="3"/>
    <s v="XWEUM1V1"/>
    <s v="Customer 2987"/>
    <x v="2"/>
    <s v="USA"/>
    <x v="11"/>
    <x v="36"/>
    <n v="44461"/>
    <x v="2"/>
    <s v="P2987"/>
    <x v="2"/>
    <x v="5"/>
    <s v="Product 2987"/>
    <n v="3050.13"/>
    <n v="3"/>
    <n v="0.42"/>
    <x v="2929"/>
  </r>
  <r>
    <n v="2988"/>
    <s v="XQUHARF8X7"/>
    <d v="2015-12-15T00:00:00"/>
    <x v="653"/>
    <x v="0"/>
    <s v="F2COEAIW"/>
    <s v="Customer 2988"/>
    <x v="1"/>
    <s v="USA"/>
    <x v="12"/>
    <x v="37"/>
    <n v="12090"/>
    <x v="3"/>
    <s v="P2988"/>
    <x v="1"/>
    <x v="5"/>
    <s v="Product 2988"/>
    <n v="3494.05"/>
    <n v="3"/>
    <n v="0.24"/>
    <x v="2930"/>
  </r>
  <r>
    <n v="2989"/>
    <s v="20M3W3SOAF"/>
    <d v="2015-12-14T00:00:00"/>
    <x v="1668"/>
    <x v="0"/>
    <s v="O0LF3QR8"/>
    <s v="Customer 2989"/>
    <x v="0"/>
    <s v="USA"/>
    <x v="6"/>
    <x v="38"/>
    <n v="14708"/>
    <x v="1"/>
    <s v="P2989"/>
    <x v="2"/>
    <x v="5"/>
    <s v="Product 2989"/>
    <n v="1060.1099999999999"/>
    <n v="7"/>
    <n v="0.24"/>
    <x v="2931"/>
  </r>
  <r>
    <n v="2990"/>
    <s v="KL2RWV3IQ7"/>
    <d v="2015-06-02T00:00:00"/>
    <x v="1084"/>
    <x v="1"/>
    <s v="D3EOYEIT"/>
    <s v="Customer 2990"/>
    <x v="1"/>
    <s v="USA"/>
    <x v="19"/>
    <x v="39"/>
    <n v="84625"/>
    <x v="0"/>
    <s v="P2990"/>
    <x v="2"/>
    <x v="0"/>
    <s v="Product 2990"/>
    <n v="2711.95"/>
    <n v="7"/>
    <n v="0"/>
    <x v="2932"/>
  </r>
  <r>
    <n v="2991"/>
    <s v="DSQ55PPE30"/>
    <d v="2015-05-14T00:00:00"/>
    <x v="474"/>
    <x v="2"/>
    <s v="W4R9DKZ1"/>
    <s v="Customer 2991"/>
    <x v="1"/>
    <s v="USA"/>
    <x v="3"/>
    <x v="40"/>
    <n v="30189"/>
    <x v="1"/>
    <s v="P2991"/>
    <x v="1"/>
    <x v="2"/>
    <s v="Product 2991"/>
    <n v="1296.49"/>
    <n v="8"/>
    <n v="0.37"/>
    <x v="2933"/>
  </r>
  <r>
    <n v="2992"/>
    <s v="BSRGAZEVL6"/>
    <d v="2017-04-30T00:00:00"/>
    <x v="1391"/>
    <x v="3"/>
    <s v="90NXZUVY"/>
    <s v="Customer 2992"/>
    <x v="2"/>
    <s v="USA"/>
    <x v="7"/>
    <x v="41"/>
    <n v="54245"/>
    <x v="1"/>
    <s v="P2992"/>
    <x v="1"/>
    <x v="8"/>
    <s v="Product 2992"/>
    <n v="2028.34"/>
    <n v="9"/>
    <n v="0.05"/>
    <x v="2934"/>
  </r>
  <r>
    <n v="2993"/>
    <s v="HK7TFVYM9D"/>
    <d v="2019-11-18T00:00:00"/>
    <x v="1311"/>
    <x v="2"/>
    <s v="HIXSQRBK"/>
    <s v="Customer 2993"/>
    <x v="1"/>
    <s v="USA"/>
    <x v="11"/>
    <x v="42"/>
    <n v="75004"/>
    <x v="0"/>
    <s v="P2993"/>
    <x v="0"/>
    <x v="4"/>
    <s v="Product 2993"/>
    <n v="1764.5"/>
    <n v="10"/>
    <n v="0.31"/>
    <x v="2935"/>
  </r>
  <r>
    <n v="2994"/>
    <s v="E6BO27IUJH"/>
    <d v="2018-02-25T00:00:00"/>
    <x v="1551"/>
    <x v="2"/>
    <s v="6X7A89MW"/>
    <s v="Customer 2994"/>
    <x v="2"/>
    <s v="USA"/>
    <x v="2"/>
    <x v="43"/>
    <n v="21299"/>
    <x v="2"/>
    <s v="P2994"/>
    <x v="1"/>
    <x v="5"/>
    <s v="Product 2994"/>
    <n v="3901.05"/>
    <n v="10"/>
    <n v="0.32"/>
    <x v="2936"/>
  </r>
  <r>
    <n v="2995"/>
    <s v="2SK5Z5TCR8"/>
    <d v="2019-05-31T00:00:00"/>
    <x v="1209"/>
    <x v="0"/>
    <s v="25A85J4E"/>
    <s v="Customer 2995"/>
    <x v="1"/>
    <s v="USA"/>
    <x v="14"/>
    <x v="44"/>
    <n v="57886"/>
    <x v="1"/>
    <s v="P2995"/>
    <x v="1"/>
    <x v="7"/>
    <s v="Product 2995"/>
    <n v="2969.58"/>
    <n v="2"/>
    <n v="0.43"/>
    <x v="2937"/>
  </r>
  <r>
    <n v="2996"/>
    <s v="6RYBG4RZAR"/>
    <d v="2014-04-19T00:00:00"/>
    <x v="473"/>
    <x v="0"/>
    <s v="OO00UDT2"/>
    <s v="Customer 2996"/>
    <x v="2"/>
    <s v="USA"/>
    <x v="6"/>
    <x v="45"/>
    <n v="66233"/>
    <x v="2"/>
    <s v="P2996"/>
    <x v="1"/>
    <x v="8"/>
    <s v="Product 2996"/>
    <n v="3672.85"/>
    <n v="7"/>
    <n v="0.04"/>
    <x v="2938"/>
  </r>
  <r>
    <n v="2997"/>
    <s v="64G2I7WFP9"/>
    <d v="2014-01-25T00:00:00"/>
    <x v="1290"/>
    <x v="0"/>
    <s v="8GTKPOZY"/>
    <s v="Customer 2997"/>
    <x v="1"/>
    <s v="USA"/>
    <x v="1"/>
    <x v="46"/>
    <n v="88261"/>
    <x v="2"/>
    <s v="P2997"/>
    <x v="0"/>
    <x v="1"/>
    <s v="Product 2997"/>
    <n v="631.51"/>
    <n v="4"/>
    <n v="0.16"/>
    <x v="2939"/>
  </r>
  <r>
    <n v="2998"/>
    <s v="QEZC7AE7FO"/>
    <d v="2014-01-03T00:00:00"/>
    <x v="607"/>
    <x v="0"/>
    <s v="JU4Z8EJT"/>
    <s v="Customer 2998"/>
    <x v="2"/>
    <s v="USA"/>
    <x v="2"/>
    <x v="47"/>
    <n v="49655"/>
    <x v="0"/>
    <s v="P2998"/>
    <x v="1"/>
    <x v="2"/>
    <s v="Product 2998"/>
    <n v="3398.66"/>
    <n v="8"/>
    <n v="0.33"/>
    <x v="2940"/>
  </r>
  <r>
    <n v="2999"/>
    <s v="SAD1S8TE6N"/>
    <d v="2019-04-07T00:00:00"/>
    <x v="1255"/>
    <x v="3"/>
    <s v="LWEO0NG5"/>
    <s v="Customer 2999"/>
    <x v="2"/>
    <s v="USA"/>
    <x v="16"/>
    <x v="48"/>
    <n v="42215"/>
    <x v="3"/>
    <s v="P2999"/>
    <x v="2"/>
    <x v="1"/>
    <s v="Product 2999"/>
    <n v="3172.23"/>
    <n v="2"/>
    <n v="0.21"/>
    <x v="2941"/>
  </r>
  <r>
    <n v="3000"/>
    <s v="1J2DCWIZAX"/>
    <d v="2015-02-24T00:00:00"/>
    <x v="1669"/>
    <x v="0"/>
    <s v="TRK9R5JO"/>
    <s v="Customer 3000"/>
    <x v="2"/>
    <s v="USA"/>
    <x v="13"/>
    <x v="49"/>
    <n v="24475"/>
    <x v="0"/>
    <s v="P3000"/>
    <x v="1"/>
    <x v="4"/>
    <s v="Product 3000"/>
    <n v="3619.94"/>
    <n v="7"/>
    <n v="0.25"/>
    <x v="2942"/>
  </r>
  <r>
    <n v="3001"/>
    <s v="T17J0GFCRI"/>
    <d v="2018-08-18T00:00:00"/>
    <x v="1279"/>
    <x v="3"/>
    <s v="RIPNC7FK"/>
    <s v="Customer 3001"/>
    <x v="2"/>
    <s v="USA"/>
    <x v="0"/>
    <x v="0"/>
    <n v="75219"/>
    <x v="1"/>
    <s v="P3001"/>
    <x v="1"/>
    <x v="2"/>
    <s v="Product 3001"/>
    <n v="4585.9399999999996"/>
    <n v="7"/>
    <n v="0.3"/>
    <x v="2943"/>
  </r>
  <r>
    <n v="3002"/>
    <s v="MW17OHD6B7"/>
    <d v="2019-11-14T00:00:00"/>
    <x v="1644"/>
    <x v="0"/>
    <s v="H2KUP731"/>
    <s v="Customer 3002"/>
    <x v="1"/>
    <s v="USA"/>
    <x v="10"/>
    <x v="1"/>
    <n v="67041"/>
    <x v="2"/>
    <s v="P3002"/>
    <x v="0"/>
    <x v="3"/>
    <s v="Product 3002"/>
    <n v="1574.65"/>
    <n v="9"/>
    <n v="0.14000000000000001"/>
    <x v="2944"/>
  </r>
  <r>
    <n v="3003"/>
    <s v="O5VPOTV3VY"/>
    <d v="2017-12-24T00:00:00"/>
    <x v="461"/>
    <x v="0"/>
    <s v="Y1KKSVHU"/>
    <s v="Customer 3003"/>
    <x v="2"/>
    <s v="USA"/>
    <x v="4"/>
    <x v="2"/>
    <n v="43352"/>
    <x v="3"/>
    <s v="P3003"/>
    <x v="0"/>
    <x v="8"/>
    <s v="Product 3003"/>
    <n v="4304.46"/>
    <n v="3"/>
    <n v="0.15"/>
    <x v="2945"/>
  </r>
  <r>
    <n v="3004"/>
    <s v="EJ7SDEK51I"/>
    <d v="2017-01-21T00:00:00"/>
    <x v="1484"/>
    <x v="0"/>
    <s v="OSTPEGYL"/>
    <s v="Customer 3004"/>
    <x v="1"/>
    <s v="USA"/>
    <x v="8"/>
    <x v="3"/>
    <n v="97117"/>
    <x v="1"/>
    <s v="P3004"/>
    <x v="0"/>
    <x v="6"/>
    <s v="Product 3004"/>
    <n v="4174.5600000000004"/>
    <n v="6"/>
    <n v="0.26"/>
    <x v="2946"/>
  </r>
  <r>
    <n v="3005"/>
    <s v="RBMML4VTRU"/>
    <d v="2014-07-05T00:00:00"/>
    <x v="1584"/>
    <x v="3"/>
    <s v="93PV3SA1"/>
    <s v="Customer 3005"/>
    <x v="2"/>
    <s v="USA"/>
    <x v="19"/>
    <x v="4"/>
    <n v="69019"/>
    <x v="1"/>
    <s v="P3005"/>
    <x v="2"/>
    <x v="5"/>
    <s v="Product 3005"/>
    <n v="2520"/>
    <n v="10"/>
    <n v="0.42"/>
    <x v="2947"/>
  </r>
  <r>
    <n v="3006"/>
    <s v="TRO8RI7R49"/>
    <d v="2019-11-28T00:00:00"/>
    <x v="621"/>
    <x v="3"/>
    <s v="Y8ZC4EH8"/>
    <s v="Customer 3006"/>
    <x v="1"/>
    <s v="USA"/>
    <x v="2"/>
    <x v="5"/>
    <n v="18381"/>
    <x v="3"/>
    <s v="P3006"/>
    <x v="0"/>
    <x v="6"/>
    <s v="Product 3006"/>
    <n v="2120.36"/>
    <n v="1"/>
    <n v="0.49"/>
    <x v="2948"/>
  </r>
  <r>
    <n v="3007"/>
    <s v="06Z901DATV"/>
    <d v="2016-01-06T00:00:00"/>
    <x v="1670"/>
    <x v="2"/>
    <s v="S9VBYEUA"/>
    <s v="Customer 3007"/>
    <x v="0"/>
    <s v="USA"/>
    <x v="10"/>
    <x v="6"/>
    <n v="20796"/>
    <x v="1"/>
    <s v="P3007"/>
    <x v="2"/>
    <x v="5"/>
    <s v="Product 3007"/>
    <n v="2194.2800000000002"/>
    <n v="9"/>
    <n v="0.06"/>
    <x v="2949"/>
  </r>
  <r>
    <n v="3008"/>
    <s v="7EXJ4IAYC0"/>
    <d v="2017-07-28T00:00:00"/>
    <x v="746"/>
    <x v="2"/>
    <s v="BQRHD5IM"/>
    <s v="Customer 3008"/>
    <x v="2"/>
    <s v="USA"/>
    <x v="8"/>
    <x v="7"/>
    <n v="57705"/>
    <x v="2"/>
    <s v="P3008"/>
    <x v="1"/>
    <x v="0"/>
    <s v="Product 3008"/>
    <n v="4544.28"/>
    <n v="1"/>
    <n v="0.23"/>
    <x v="2950"/>
  </r>
  <r>
    <n v="3009"/>
    <s v="GH0D3KQNH5"/>
    <d v="2016-04-02T00:00:00"/>
    <x v="1671"/>
    <x v="1"/>
    <s v="XBH6KONF"/>
    <s v="Customer 3009"/>
    <x v="1"/>
    <s v="USA"/>
    <x v="15"/>
    <x v="8"/>
    <n v="10027"/>
    <x v="2"/>
    <s v="P3009"/>
    <x v="0"/>
    <x v="7"/>
    <s v="Product 3009"/>
    <n v="4198.1000000000004"/>
    <n v="5"/>
    <n v="0.05"/>
    <x v="2951"/>
  </r>
  <r>
    <n v="3010"/>
    <s v="KMVKJJZ4OK"/>
    <d v="2016-01-13T00:00:00"/>
    <x v="1086"/>
    <x v="2"/>
    <s v="OT3E86UV"/>
    <s v="Customer 3010"/>
    <x v="1"/>
    <s v="USA"/>
    <x v="12"/>
    <x v="9"/>
    <n v="52020"/>
    <x v="2"/>
    <s v="P3010"/>
    <x v="1"/>
    <x v="8"/>
    <s v="Product 3010"/>
    <n v="994.69"/>
    <n v="8"/>
    <n v="0.4"/>
    <x v="2952"/>
  </r>
  <r>
    <n v="3011"/>
    <s v="K4SNAVIVIL"/>
    <d v="2016-09-06T00:00:00"/>
    <x v="1672"/>
    <x v="3"/>
    <s v="YPQ3NCQ5"/>
    <s v="Customer 3011"/>
    <x v="0"/>
    <s v="USA"/>
    <x v="1"/>
    <x v="10"/>
    <n v="47416"/>
    <x v="1"/>
    <s v="P3011"/>
    <x v="1"/>
    <x v="3"/>
    <s v="Product 3011"/>
    <n v="4521.51"/>
    <n v="8"/>
    <n v="0.15"/>
    <x v="2953"/>
  </r>
  <r>
    <n v="3012"/>
    <s v="7TV52SCJI2"/>
    <d v="2015-09-29T00:00:00"/>
    <x v="1469"/>
    <x v="3"/>
    <s v="QJYCHCTS"/>
    <s v="Customer 3012"/>
    <x v="0"/>
    <s v="USA"/>
    <x v="0"/>
    <x v="11"/>
    <n v="15012"/>
    <x v="0"/>
    <s v="P3012"/>
    <x v="1"/>
    <x v="7"/>
    <s v="Product 3012"/>
    <n v="2635.13"/>
    <n v="7"/>
    <n v="0.12"/>
    <x v="2954"/>
  </r>
  <r>
    <n v="3013"/>
    <s v="GRBYZI7AQR"/>
    <d v="2019-05-03T00:00:00"/>
    <x v="1673"/>
    <x v="3"/>
    <s v="GOQGPDNT"/>
    <s v="Customer 3013"/>
    <x v="1"/>
    <s v="USA"/>
    <x v="15"/>
    <x v="12"/>
    <n v="19202"/>
    <x v="3"/>
    <s v="P3013"/>
    <x v="0"/>
    <x v="0"/>
    <s v="Product 3013"/>
    <n v="1492.55"/>
    <n v="10"/>
    <n v="0.02"/>
    <x v="2955"/>
  </r>
  <r>
    <n v="3014"/>
    <s v="GQ9B3N7NNE"/>
    <d v="2014-01-16T00:00:00"/>
    <x v="605"/>
    <x v="0"/>
    <s v="OZK7A3IV"/>
    <s v="Customer 3014"/>
    <x v="2"/>
    <s v="USA"/>
    <x v="10"/>
    <x v="13"/>
    <n v="83833"/>
    <x v="0"/>
    <s v="P3014"/>
    <x v="0"/>
    <x v="7"/>
    <s v="Product 3014"/>
    <n v="4940.2700000000004"/>
    <n v="4"/>
    <n v="0.47"/>
    <x v="2956"/>
  </r>
  <r>
    <n v="3015"/>
    <s v="4LDL1MYF1T"/>
    <d v="2016-08-13T00:00:00"/>
    <x v="416"/>
    <x v="2"/>
    <s v="430V7CA5"/>
    <s v="Customer 3015"/>
    <x v="0"/>
    <s v="USA"/>
    <x v="4"/>
    <x v="14"/>
    <n v="88632"/>
    <x v="2"/>
    <s v="P3015"/>
    <x v="0"/>
    <x v="3"/>
    <s v="Product 3015"/>
    <n v="884.84"/>
    <n v="10"/>
    <n v="0.22"/>
    <x v="2957"/>
  </r>
  <r>
    <n v="3016"/>
    <s v="WY0VFJS57N"/>
    <d v="2017-03-12T00:00:00"/>
    <x v="1674"/>
    <x v="2"/>
    <s v="LXULXV2T"/>
    <s v="Customer 3016"/>
    <x v="2"/>
    <s v="USA"/>
    <x v="6"/>
    <x v="15"/>
    <n v="16695"/>
    <x v="0"/>
    <s v="P3016"/>
    <x v="2"/>
    <x v="3"/>
    <s v="Product 3016"/>
    <n v="2911.07"/>
    <n v="6"/>
    <n v="0.27"/>
    <x v="2958"/>
  </r>
  <r>
    <n v="3017"/>
    <s v="C3VFT5WQFA"/>
    <d v="2014-07-25T00:00:00"/>
    <x v="909"/>
    <x v="1"/>
    <s v="LSPMKDAW"/>
    <s v="Customer 3017"/>
    <x v="2"/>
    <s v="USA"/>
    <x v="17"/>
    <x v="16"/>
    <n v="94707"/>
    <x v="2"/>
    <s v="P3017"/>
    <x v="2"/>
    <x v="8"/>
    <s v="Product 3017"/>
    <n v="255.84"/>
    <n v="5"/>
    <n v="0.01"/>
    <x v="2959"/>
  </r>
  <r>
    <n v="3018"/>
    <s v="8S8GWRXOV1"/>
    <d v="2015-02-15T00:00:00"/>
    <x v="1675"/>
    <x v="2"/>
    <s v="BTK11KEY"/>
    <s v="Customer 3018"/>
    <x v="0"/>
    <s v="USA"/>
    <x v="11"/>
    <x v="17"/>
    <n v="77889"/>
    <x v="1"/>
    <s v="P3018"/>
    <x v="2"/>
    <x v="5"/>
    <s v="Product 3018"/>
    <n v="3980.66"/>
    <n v="9"/>
    <n v="0.48"/>
    <x v="2960"/>
  </r>
  <r>
    <n v="3019"/>
    <s v="9J4AHVWSDO"/>
    <d v="2018-07-04T00:00:00"/>
    <x v="767"/>
    <x v="0"/>
    <s v="74UYI1OL"/>
    <s v="Customer 3019"/>
    <x v="0"/>
    <s v="USA"/>
    <x v="1"/>
    <x v="18"/>
    <n v="32561"/>
    <x v="1"/>
    <s v="P3019"/>
    <x v="2"/>
    <x v="2"/>
    <s v="Product 3019"/>
    <n v="4965.29"/>
    <n v="5"/>
    <n v="0.32"/>
    <x v="2961"/>
  </r>
  <r>
    <n v="3020"/>
    <s v="6U99UYMH8L"/>
    <d v="2014-02-15T00:00:00"/>
    <x v="658"/>
    <x v="1"/>
    <s v="UEZ9IBLO"/>
    <s v="Customer 3020"/>
    <x v="1"/>
    <s v="USA"/>
    <x v="0"/>
    <x v="19"/>
    <n v="87345"/>
    <x v="1"/>
    <s v="P3020"/>
    <x v="1"/>
    <x v="9"/>
    <s v="Product 3020"/>
    <n v="2863.57"/>
    <n v="6"/>
    <n v="0.12"/>
    <x v="2962"/>
  </r>
  <r>
    <n v="3021"/>
    <s v="6SZ1V90AQS"/>
    <d v="2014-06-27T00:00:00"/>
    <x v="1020"/>
    <x v="3"/>
    <s v="CEL6QQ36"/>
    <s v="Customer 3021"/>
    <x v="2"/>
    <s v="USA"/>
    <x v="9"/>
    <x v="20"/>
    <n v="30216"/>
    <x v="2"/>
    <s v="P3021"/>
    <x v="2"/>
    <x v="5"/>
    <s v="Product 3021"/>
    <n v="202.69"/>
    <n v="10"/>
    <n v="0.04"/>
    <x v="2963"/>
  </r>
  <r>
    <n v="3022"/>
    <s v="Y1SC9IFATF"/>
    <d v="2014-11-09T00:00:00"/>
    <x v="1676"/>
    <x v="2"/>
    <s v="H3ZIB9MD"/>
    <s v="Customer 3022"/>
    <x v="1"/>
    <s v="USA"/>
    <x v="9"/>
    <x v="21"/>
    <n v="36704"/>
    <x v="2"/>
    <s v="P3022"/>
    <x v="2"/>
    <x v="1"/>
    <s v="Product 3022"/>
    <n v="3369.53"/>
    <n v="5"/>
    <n v="0.49"/>
    <x v="2964"/>
  </r>
  <r>
    <n v="3023"/>
    <s v="03D775SKSV"/>
    <d v="2019-12-07T00:00:00"/>
    <x v="1677"/>
    <x v="3"/>
    <s v="UEVFTFRD"/>
    <s v="Customer 3023"/>
    <x v="0"/>
    <s v="USA"/>
    <x v="12"/>
    <x v="22"/>
    <n v="50603"/>
    <x v="1"/>
    <s v="P3023"/>
    <x v="1"/>
    <x v="1"/>
    <s v="Product 3023"/>
    <n v="4570.5"/>
    <n v="2"/>
    <n v="0.36"/>
    <x v="2965"/>
  </r>
  <r>
    <n v="3024"/>
    <s v="827F2J68WU"/>
    <d v="2014-06-24T00:00:00"/>
    <x v="1678"/>
    <x v="1"/>
    <s v="Z7MMVK1R"/>
    <s v="Customer 3024"/>
    <x v="2"/>
    <s v="USA"/>
    <x v="19"/>
    <x v="23"/>
    <n v="40046"/>
    <x v="2"/>
    <s v="P3024"/>
    <x v="0"/>
    <x v="4"/>
    <s v="Product 3024"/>
    <n v="3646.05"/>
    <n v="6"/>
    <n v="0.11"/>
    <x v="2966"/>
  </r>
  <r>
    <n v="3025"/>
    <s v="F0VGLDHS5T"/>
    <d v="2014-06-26T00:00:00"/>
    <x v="41"/>
    <x v="2"/>
    <s v="QI2RBSOF"/>
    <s v="Customer 3025"/>
    <x v="2"/>
    <s v="USA"/>
    <x v="19"/>
    <x v="24"/>
    <n v="62582"/>
    <x v="1"/>
    <s v="P3025"/>
    <x v="2"/>
    <x v="8"/>
    <s v="Product 3025"/>
    <n v="1394.61"/>
    <n v="10"/>
    <n v="0.15"/>
    <x v="2967"/>
  </r>
  <r>
    <n v="3026"/>
    <s v="PQ56XAFHZ2"/>
    <d v="2019-01-05T00:00:00"/>
    <x v="1679"/>
    <x v="3"/>
    <s v="ILW5XKQX"/>
    <s v="Customer 3026"/>
    <x v="1"/>
    <s v="USA"/>
    <x v="10"/>
    <x v="25"/>
    <n v="92118"/>
    <x v="3"/>
    <s v="P3026"/>
    <x v="1"/>
    <x v="4"/>
    <s v="Product 3026"/>
    <n v="3072.59"/>
    <n v="7"/>
    <n v="0.08"/>
    <x v="2968"/>
  </r>
  <r>
    <n v="3027"/>
    <s v="21SLNS1B9R"/>
    <d v="2019-01-01T00:00:00"/>
    <x v="1398"/>
    <x v="3"/>
    <s v="M2MIQWPW"/>
    <s v="Customer 3027"/>
    <x v="2"/>
    <s v="USA"/>
    <x v="10"/>
    <x v="26"/>
    <n v="31135"/>
    <x v="1"/>
    <s v="P3027"/>
    <x v="0"/>
    <x v="4"/>
    <s v="Product 3027"/>
    <n v="2078.7399999999998"/>
    <n v="4"/>
    <n v="0.31"/>
    <x v="2969"/>
  </r>
  <r>
    <n v="3028"/>
    <s v="ENGME0JOPR"/>
    <d v="2016-03-11T00:00:00"/>
    <x v="1680"/>
    <x v="3"/>
    <s v="ZLBW7US6"/>
    <s v="Customer 3028"/>
    <x v="2"/>
    <s v="USA"/>
    <x v="5"/>
    <x v="27"/>
    <n v="83512"/>
    <x v="0"/>
    <s v="P3028"/>
    <x v="2"/>
    <x v="1"/>
    <s v="Product 3028"/>
    <n v="425.49"/>
    <n v="2"/>
    <n v="0.03"/>
    <x v="2970"/>
  </r>
  <r>
    <n v="3029"/>
    <s v="NUMS6PYQKT"/>
    <d v="2018-05-26T00:00:00"/>
    <x v="978"/>
    <x v="2"/>
    <s v="ASHG4LUD"/>
    <s v="Customer 3029"/>
    <x v="2"/>
    <s v="USA"/>
    <x v="12"/>
    <x v="28"/>
    <n v="40967"/>
    <x v="1"/>
    <s v="P3029"/>
    <x v="0"/>
    <x v="3"/>
    <s v="Product 3029"/>
    <n v="3356.86"/>
    <n v="3"/>
    <n v="0.27"/>
    <x v="2971"/>
  </r>
  <r>
    <n v="3030"/>
    <s v="IVB1KF7EFZ"/>
    <d v="2019-04-07T00:00:00"/>
    <x v="597"/>
    <x v="1"/>
    <s v="071SZHCQ"/>
    <s v="Customer 3030"/>
    <x v="0"/>
    <s v="USA"/>
    <x v="14"/>
    <x v="29"/>
    <n v="43390"/>
    <x v="1"/>
    <s v="P3030"/>
    <x v="2"/>
    <x v="2"/>
    <s v="Product 3030"/>
    <n v="1291.73"/>
    <n v="10"/>
    <n v="0.05"/>
    <x v="2972"/>
  </r>
  <r>
    <n v="3031"/>
    <s v="8A8V74VIKP"/>
    <d v="2018-09-04T00:00:00"/>
    <x v="127"/>
    <x v="2"/>
    <s v="9GGB1RG2"/>
    <s v="Customer 3031"/>
    <x v="0"/>
    <s v="USA"/>
    <x v="12"/>
    <x v="30"/>
    <n v="32712"/>
    <x v="1"/>
    <s v="P3031"/>
    <x v="1"/>
    <x v="9"/>
    <s v="Product 3031"/>
    <n v="4180.1899999999996"/>
    <n v="7"/>
    <n v="0.21"/>
    <x v="2973"/>
  </r>
  <r>
    <n v="3032"/>
    <s v="7FPE055TM8"/>
    <d v="2015-11-29T00:00:00"/>
    <x v="1681"/>
    <x v="2"/>
    <s v="6E0CI2NR"/>
    <s v="Customer 3032"/>
    <x v="2"/>
    <s v="USA"/>
    <x v="5"/>
    <x v="31"/>
    <n v="67795"/>
    <x v="2"/>
    <s v="P3032"/>
    <x v="1"/>
    <x v="7"/>
    <s v="Product 3032"/>
    <n v="861.23"/>
    <n v="1"/>
    <n v="0.46"/>
    <x v="2974"/>
  </r>
  <r>
    <n v="3033"/>
    <s v="4BXQ4US6BD"/>
    <d v="2017-03-30T00:00:00"/>
    <x v="1391"/>
    <x v="0"/>
    <s v="LLWEAC0J"/>
    <s v="Customer 3033"/>
    <x v="2"/>
    <s v="USA"/>
    <x v="14"/>
    <x v="32"/>
    <n v="92471"/>
    <x v="2"/>
    <s v="P3033"/>
    <x v="1"/>
    <x v="0"/>
    <s v="Product 3033"/>
    <n v="316.16000000000003"/>
    <n v="9"/>
    <n v="0.17"/>
    <x v="2975"/>
  </r>
  <r>
    <n v="3034"/>
    <s v="KRTHQTIEJ3"/>
    <d v="2014-05-10T00:00:00"/>
    <x v="1147"/>
    <x v="0"/>
    <s v="1VH173WB"/>
    <s v="Customer 3034"/>
    <x v="2"/>
    <s v="USA"/>
    <x v="19"/>
    <x v="33"/>
    <n v="78147"/>
    <x v="0"/>
    <s v="P3034"/>
    <x v="0"/>
    <x v="1"/>
    <s v="Product 3034"/>
    <n v="2631.29"/>
    <n v="4"/>
    <n v="0.42"/>
    <x v="2976"/>
  </r>
  <r>
    <n v="3035"/>
    <s v="83U68Q954B"/>
    <d v="2016-05-20T00:00:00"/>
    <x v="1463"/>
    <x v="1"/>
    <s v="KDCWBN8E"/>
    <s v="Customer 3035"/>
    <x v="1"/>
    <s v="USA"/>
    <x v="9"/>
    <x v="34"/>
    <n v="20335"/>
    <x v="1"/>
    <s v="P3035"/>
    <x v="0"/>
    <x v="8"/>
    <s v="Product 3035"/>
    <n v="592.22"/>
    <n v="1"/>
    <n v="0.05"/>
    <x v="2977"/>
  </r>
  <r>
    <n v="3036"/>
    <s v="UQC7215815"/>
    <d v="2016-09-30T00:00:00"/>
    <x v="1682"/>
    <x v="3"/>
    <s v="VTZMHR0N"/>
    <s v="Customer 3036"/>
    <x v="2"/>
    <s v="USA"/>
    <x v="3"/>
    <x v="35"/>
    <n v="11593"/>
    <x v="3"/>
    <s v="P3036"/>
    <x v="1"/>
    <x v="8"/>
    <s v="Product 3036"/>
    <n v="1382.07"/>
    <n v="7"/>
    <n v="0.02"/>
    <x v="2978"/>
  </r>
  <r>
    <n v="3037"/>
    <s v="0QP1CGO1H3"/>
    <d v="2017-08-26T00:00:00"/>
    <x v="1683"/>
    <x v="3"/>
    <s v="YQQRZZ5X"/>
    <s v="Customer 3037"/>
    <x v="0"/>
    <s v="USA"/>
    <x v="19"/>
    <x v="36"/>
    <n v="97352"/>
    <x v="2"/>
    <s v="P3037"/>
    <x v="2"/>
    <x v="5"/>
    <s v="Product 3037"/>
    <n v="4036.35"/>
    <n v="4"/>
    <n v="0.14000000000000001"/>
    <x v="2979"/>
  </r>
  <r>
    <n v="3038"/>
    <s v="T5N44M1O0U"/>
    <d v="2016-06-27T00:00:00"/>
    <x v="5"/>
    <x v="2"/>
    <s v="0FQF743J"/>
    <s v="Customer 3038"/>
    <x v="1"/>
    <s v="USA"/>
    <x v="13"/>
    <x v="37"/>
    <n v="32473"/>
    <x v="1"/>
    <s v="P3038"/>
    <x v="0"/>
    <x v="3"/>
    <s v="Product 3038"/>
    <n v="2289.5700000000002"/>
    <n v="6"/>
    <n v="0.22"/>
    <x v="2980"/>
  </r>
  <r>
    <n v="3039"/>
    <s v="EUSA10D78W"/>
    <d v="2018-05-12T00:00:00"/>
    <x v="396"/>
    <x v="1"/>
    <s v="QJ2YUV3X"/>
    <s v="Customer 3039"/>
    <x v="1"/>
    <s v="USA"/>
    <x v="0"/>
    <x v="38"/>
    <n v="67132"/>
    <x v="1"/>
    <s v="P3039"/>
    <x v="2"/>
    <x v="7"/>
    <s v="Product 3039"/>
    <n v="4344.26"/>
    <n v="9"/>
    <n v="0.47"/>
    <x v="2385"/>
  </r>
  <r>
    <n v="3040"/>
    <s v="0YS69L7PHI"/>
    <d v="2017-11-01T00:00:00"/>
    <x v="1684"/>
    <x v="1"/>
    <s v="473PSX4U"/>
    <s v="Customer 3040"/>
    <x v="0"/>
    <s v="USA"/>
    <x v="7"/>
    <x v="39"/>
    <n v="78182"/>
    <x v="2"/>
    <s v="P3040"/>
    <x v="1"/>
    <x v="1"/>
    <s v="Product 3040"/>
    <n v="993.33"/>
    <n v="8"/>
    <n v="0.18"/>
    <x v="2981"/>
  </r>
  <r>
    <n v="3041"/>
    <s v="E7Q6ZTOOJ6"/>
    <d v="2014-02-02T00:00:00"/>
    <x v="845"/>
    <x v="0"/>
    <s v="4DQNBR6Z"/>
    <s v="Customer 3041"/>
    <x v="2"/>
    <s v="USA"/>
    <x v="11"/>
    <x v="40"/>
    <n v="54384"/>
    <x v="2"/>
    <s v="P3041"/>
    <x v="1"/>
    <x v="5"/>
    <s v="Product 3041"/>
    <n v="2139.15"/>
    <n v="2"/>
    <n v="0.48"/>
    <x v="2982"/>
  </r>
  <r>
    <n v="3042"/>
    <s v="N2Q07Z1PH2"/>
    <d v="2018-08-09T00:00:00"/>
    <x v="1586"/>
    <x v="0"/>
    <s v="EQD5EU8O"/>
    <s v="Customer 3042"/>
    <x v="1"/>
    <s v="USA"/>
    <x v="13"/>
    <x v="41"/>
    <n v="23680"/>
    <x v="1"/>
    <s v="P3042"/>
    <x v="2"/>
    <x v="7"/>
    <s v="Product 3042"/>
    <n v="3218.52"/>
    <n v="3"/>
    <n v="0.37"/>
    <x v="2983"/>
  </r>
  <r>
    <n v="3043"/>
    <s v="SWF5EV6515"/>
    <d v="2019-06-09T00:00:00"/>
    <x v="1143"/>
    <x v="0"/>
    <s v="4HUXNHOC"/>
    <s v="Customer 3043"/>
    <x v="1"/>
    <s v="USA"/>
    <x v="4"/>
    <x v="42"/>
    <n v="45194"/>
    <x v="1"/>
    <s v="P3043"/>
    <x v="2"/>
    <x v="4"/>
    <s v="Product 3043"/>
    <n v="3680.69"/>
    <n v="9"/>
    <n v="0.11"/>
    <x v="2984"/>
  </r>
  <r>
    <n v="3044"/>
    <s v="8NA645C0AG"/>
    <d v="2018-04-10T00:00:00"/>
    <x v="1184"/>
    <x v="2"/>
    <s v="Q4V53RQE"/>
    <s v="Customer 3044"/>
    <x v="0"/>
    <s v="USA"/>
    <x v="11"/>
    <x v="43"/>
    <n v="63145"/>
    <x v="0"/>
    <s v="P3044"/>
    <x v="1"/>
    <x v="4"/>
    <s v="Product 3044"/>
    <n v="2574.19"/>
    <n v="9"/>
    <n v="0.09"/>
    <x v="2985"/>
  </r>
  <r>
    <n v="3045"/>
    <s v="PFTG7O8UVX"/>
    <d v="2016-11-26T00:00:00"/>
    <x v="610"/>
    <x v="0"/>
    <s v="DR4AVQ3R"/>
    <s v="Customer 3045"/>
    <x v="1"/>
    <s v="USA"/>
    <x v="0"/>
    <x v="44"/>
    <n v="54477"/>
    <x v="3"/>
    <s v="P3045"/>
    <x v="1"/>
    <x v="3"/>
    <s v="Product 3045"/>
    <n v="2444.3000000000002"/>
    <n v="10"/>
    <n v="0.12"/>
    <x v="2986"/>
  </r>
  <r>
    <n v="3046"/>
    <s v="UIEDW1VJRP"/>
    <d v="2015-12-25T00:00:00"/>
    <x v="1685"/>
    <x v="3"/>
    <s v="7TX9YHAB"/>
    <s v="Customer 3046"/>
    <x v="2"/>
    <s v="USA"/>
    <x v="13"/>
    <x v="45"/>
    <n v="65779"/>
    <x v="2"/>
    <s v="P3046"/>
    <x v="0"/>
    <x v="7"/>
    <s v="Product 3046"/>
    <n v="1384.92"/>
    <n v="1"/>
    <n v="0.18"/>
    <x v="2987"/>
  </r>
  <r>
    <n v="3047"/>
    <s v="A64HKWVPLK"/>
    <d v="2014-05-14T00:00:00"/>
    <x v="85"/>
    <x v="1"/>
    <s v="84XAOY5L"/>
    <s v="Customer 3047"/>
    <x v="0"/>
    <s v="USA"/>
    <x v="17"/>
    <x v="46"/>
    <n v="18077"/>
    <x v="3"/>
    <s v="P3047"/>
    <x v="1"/>
    <x v="4"/>
    <s v="Product 3047"/>
    <n v="476.64"/>
    <n v="9"/>
    <n v="0.05"/>
    <x v="2988"/>
  </r>
  <r>
    <n v="3048"/>
    <s v="KT5S9O4ESE"/>
    <d v="2014-06-09T00:00:00"/>
    <x v="1686"/>
    <x v="0"/>
    <s v="NCF1Z1Y5"/>
    <s v="Customer 3048"/>
    <x v="1"/>
    <s v="USA"/>
    <x v="2"/>
    <x v="47"/>
    <n v="13691"/>
    <x v="0"/>
    <s v="P3048"/>
    <x v="2"/>
    <x v="4"/>
    <s v="Product 3048"/>
    <n v="167.56"/>
    <n v="1"/>
    <n v="0.36"/>
    <x v="2989"/>
  </r>
  <r>
    <n v="3049"/>
    <s v="QKSXMF24XV"/>
    <d v="2015-07-18T00:00:00"/>
    <x v="1011"/>
    <x v="1"/>
    <s v="G6NJ99LH"/>
    <s v="Customer 3049"/>
    <x v="1"/>
    <s v="USA"/>
    <x v="3"/>
    <x v="48"/>
    <n v="43391"/>
    <x v="0"/>
    <s v="P3049"/>
    <x v="1"/>
    <x v="4"/>
    <s v="Product 3049"/>
    <n v="3670.29"/>
    <n v="3"/>
    <n v="0.35"/>
    <x v="2990"/>
  </r>
  <r>
    <n v="3050"/>
    <s v="JYZ8TQQ15W"/>
    <d v="2019-09-07T00:00:00"/>
    <x v="1523"/>
    <x v="3"/>
    <s v="JHTX075J"/>
    <s v="Customer 3050"/>
    <x v="0"/>
    <s v="USA"/>
    <x v="5"/>
    <x v="49"/>
    <n v="26089"/>
    <x v="2"/>
    <s v="P3050"/>
    <x v="0"/>
    <x v="3"/>
    <s v="Product 3050"/>
    <n v="4478.41"/>
    <n v="2"/>
    <n v="0.03"/>
    <x v="2991"/>
  </r>
  <r>
    <n v="3051"/>
    <s v="XHTMHBVPLN"/>
    <d v="2018-06-30T00:00:00"/>
    <x v="1240"/>
    <x v="2"/>
    <s v="6H6Z4ATT"/>
    <s v="Customer 3051"/>
    <x v="2"/>
    <s v="USA"/>
    <x v="17"/>
    <x v="0"/>
    <n v="11469"/>
    <x v="3"/>
    <s v="P3051"/>
    <x v="1"/>
    <x v="3"/>
    <s v="Product 3051"/>
    <n v="3545.64"/>
    <n v="7"/>
    <n v="0.38"/>
    <x v="2992"/>
  </r>
  <r>
    <n v="3052"/>
    <s v="33Q5W5X2TX"/>
    <d v="2018-03-04T00:00:00"/>
    <x v="1687"/>
    <x v="0"/>
    <s v="7W1JQ5K0"/>
    <s v="Customer 3052"/>
    <x v="0"/>
    <s v="USA"/>
    <x v="11"/>
    <x v="1"/>
    <n v="87383"/>
    <x v="3"/>
    <s v="P3052"/>
    <x v="2"/>
    <x v="5"/>
    <s v="Product 3052"/>
    <n v="1793.9"/>
    <n v="9"/>
    <n v="0.13"/>
    <x v="2993"/>
  </r>
  <r>
    <n v="3053"/>
    <s v="R1ALVE4HVF"/>
    <d v="2014-01-28T00:00:00"/>
    <x v="1568"/>
    <x v="1"/>
    <s v="JDLV1IKW"/>
    <s v="Customer 3053"/>
    <x v="0"/>
    <s v="USA"/>
    <x v="3"/>
    <x v="2"/>
    <n v="17778"/>
    <x v="3"/>
    <s v="P3053"/>
    <x v="2"/>
    <x v="6"/>
    <s v="Product 3053"/>
    <n v="2191.77"/>
    <n v="9"/>
    <n v="0.04"/>
    <x v="2994"/>
  </r>
  <r>
    <n v="3054"/>
    <s v="L6E974XOHX"/>
    <d v="2015-07-10T00:00:00"/>
    <x v="973"/>
    <x v="1"/>
    <s v="GIFG6SDX"/>
    <s v="Customer 3054"/>
    <x v="0"/>
    <s v="USA"/>
    <x v="11"/>
    <x v="3"/>
    <n v="10182"/>
    <x v="0"/>
    <s v="P3054"/>
    <x v="2"/>
    <x v="2"/>
    <s v="Product 3054"/>
    <n v="2633.08"/>
    <n v="1"/>
    <n v="0.33"/>
    <x v="2995"/>
  </r>
  <r>
    <n v="3055"/>
    <s v="WX8HN1IQMP"/>
    <d v="2018-07-12T00:00:00"/>
    <x v="1240"/>
    <x v="3"/>
    <s v="6HI0B8OR"/>
    <s v="Customer 3055"/>
    <x v="1"/>
    <s v="USA"/>
    <x v="5"/>
    <x v="4"/>
    <n v="57328"/>
    <x v="3"/>
    <s v="P3055"/>
    <x v="0"/>
    <x v="6"/>
    <s v="Product 3055"/>
    <n v="1163.99"/>
    <n v="3"/>
    <n v="0.25"/>
    <x v="2996"/>
  </r>
  <r>
    <n v="3056"/>
    <s v="CK6QR5Z8J5"/>
    <d v="2018-05-15T00:00:00"/>
    <x v="1599"/>
    <x v="2"/>
    <s v="8FIRMIQ3"/>
    <s v="Customer 3056"/>
    <x v="1"/>
    <s v="USA"/>
    <x v="18"/>
    <x v="5"/>
    <n v="99133"/>
    <x v="1"/>
    <s v="P3056"/>
    <x v="2"/>
    <x v="9"/>
    <s v="Product 3056"/>
    <n v="2630.98"/>
    <n v="2"/>
    <n v="0.2"/>
    <x v="2997"/>
  </r>
  <r>
    <n v="3057"/>
    <s v="LRG6C8QJYX"/>
    <d v="2014-08-30T00:00:00"/>
    <x v="953"/>
    <x v="3"/>
    <s v="S4AYPE14"/>
    <s v="Customer 3057"/>
    <x v="0"/>
    <s v="USA"/>
    <x v="2"/>
    <x v="6"/>
    <n v="95089"/>
    <x v="1"/>
    <s v="P3057"/>
    <x v="1"/>
    <x v="8"/>
    <s v="Product 3057"/>
    <n v="2658.87"/>
    <n v="6"/>
    <n v="0.25"/>
    <x v="2998"/>
  </r>
  <r>
    <n v="3058"/>
    <s v="KD76B725Z1"/>
    <d v="2016-03-20T00:00:00"/>
    <x v="1688"/>
    <x v="0"/>
    <s v="6QZTT1AL"/>
    <s v="Customer 3058"/>
    <x v="1"/>
    <s v="USA"/>
    <x v="18"/>
    <x v="7"/>
    <n v="27252"/>
    <x v="0"/>
    <s v="P3058"/>
    <x v="0"/>
    <x v="7"/>
    <s v="Product 3058"/>
    <n v="4320.83"/>
    <n v="6"/>
    <n v="0.04"/>
    <x v="2999"/>
  </r>
  <r>
    <n v="3059"/>
    <s v="BDBSQEG2LD"/>
    <d v="2016-12-21T00:00:00"/>
    <x v="488"/>
    <x v="3"/>
    <s v="FVEI9OV4"/>
    <s v="Customer 3059"/>
    <x v="0"/>
    <s v="USA"/>
    <x v="5"/>
    <x v="8"/>
    <n v="78024"/>
    <x v="2"/>
    <s v="P3059"/>
    <x v="0"/>
    <x v="0"/>
    <s v="Product 3059"/>
    <n v="4195.83"/>
    <n v="10"/>
    <n v="0.08"/>
    <x v="3000"/>
  </r>
  <r>
    <n v="3060"/>
    <s v="KWKB2ZQ1WA"/>
    <d v="2017-02-24T00:00:00"/>
    <x v="62"/>
    <x v="0"/>
    <s v="L2924HP1"/>
    <s v="Customer 3060"/>
    <x v="0"/>
    <s v="USA"/>
    <x v="0"/>
    <x v="9"/>
    <n v="26611"/>
    <x v="2"/>
    <s v="P3060"/>
    <x v="1"/>
    <x v="8"/>
    <s v="Product 3060"/>
    <n v="240.5"/>
    <n v="6"/>
    <n v="0.28000000000000003"/>
    <x v="3001"/>
  </r>
  <r>
    <n v="3061"/>
    <s v="C6SQZYN7QQ"/>
    <d v="2019-03-31T00:00:00"/>
    <x v="1689"/>
    <x v="0"/>
    <s v="8TI0ODD4"/>
    <s v="Customer 3061"/>
    <x v="2"/>
    <s v="USA"/>
    <x v="9"/>
    <x v="10"/>
    <n v="18909"/>
    <x v="3"/>
    <s v="P3061"/>
    <x v="0"/>
    <x v="1"/>
    <s v="Product 3061"/>
    <n v="3920.37"/>
    <n v="10"/>
    <n v="0.11"/>
    <x v="3002"/>
  </r>
  <r>
    <n v="3062"/>
    <s v="8Q8SPBMAZD"/>
    <d v="2019-10-26T00:00:00"/>
    <x v="159"/>
    <x v="2"/>
    <s v="WGZQOOBT"/>
    <s v="Customer 3062"/>
    <x v="2"/>
    <s v="USA"/>
    <x v="5"/>
    <x v="11"/>
    <n v="51660"/>
    <x v="3"/>
    <s v="P3062"/>
    <x v="0"/>
    <x v="8"/>
    <s v="Product 3062"/>
    <n v="409.38"/>
    <n v="4"/>
    <n v="0.41"/>
    <x v="3003"/>
  </r>
  <r>
    <n v="3063"/>
    <s v="JSW6DP08WT"/>
    <d v="2019-01-29T00:00:00"/>
    <x v="527"/>
    <x v="2"/>
    <s v="V7SR72E6"/>
    <s v="Customer 3063"/>
    <x v="2"/>
    <s v="USA"/>
    <x v="14"/>
    <x v="12"/>
    <n v="85987"/>
    <x v="2"/>
    <s v="P3063"/>
    <x v="0"/>
    <x v="2"/>
    <s v="Product 3063"/>
    <n v="1140.2"/>
    <n v="1"/>
    <n v="0.45"/>
    <x v="3004"/>
  </r>
  <r>
    <n v="3064"/>
    <s v="W6WOFLM20R"/>
    <d v="2014-09-12T00:00:00"/>
    <x v="456"/>
    <x v="2"/>
    <s v="UPXOKM3O"/>
    <s v="Customer 3064"/>
    <x v="2"/>
    <s v="USA"/>
    <x v="19"/>
    <x v="13"/>
    <n v="84300"/>
    <x v="0"/>
    <s v="P3064"/>
    <x v="1"/>
    <x v="0"/>
    <s v="Product 3064"/>
    <n v="2053.5500000000002"/>
    <n v="2"/>
    <n v="0.09"/>
    <x v="3005"/>
  </r>
  <r>
    <n v="3065"/>
    <s v="OLP3E047J1"/>
    <d v="2014-09-13T00:00:00"/>
    <x v="1590"/>
    <x v="0"/>
    <s v="T09ULUSA"/>
    <s v="Customer 3065"/>
    <x v="2"/>
    <s v="USA"/>
    <x v="6"/>
    <x v="14"/>
    <n v="54752"/>
    <x v="3"/>
    <s v="P3065"/>
    <x v="2"/>
    <x v="3"/>
    <s v="Product 3065"/>
    <n v="3636.08"/>
    <n v="1"/>
    <n v="0.15"/>
    <x v="3006"/>
  </r>
  <r>
    <n v="3066"/>
    <s v="TFP95Q5UUF"/>
    <d v="2017-12-27T00:00:00"/>
    <x v="236"/>
    <x v="0"/>
    <s v="S5VJA6HA"/>
    <s v="Customer 3066"/>
    <x v="1"/>
    <s v="USA"/>
    <x v="1"/>
    <x v="15"/>
    <n v="39952"/>
    <x v="2"/>
    <s v="P3066"/>
    <x v="2"/>
    <x v="2"/>
    <s v="Product 3066"/>
    <n v="4012.81"/>
    <n v="9"/>
    <n v="0.35"/>
    <x v="3007"/>
  </r>
  <r>
    <n v="3067"/>
    <s v="AY9C2QJXAR"/>
    <d v="2018-10-18T00:00:00"/>
    <x v="807"/>
    <x v="2"/>
    <s v="I28HS0WD"/>
    <s v="Customer 3067"/>
    <x v="1"/>
    <s v="USA"/>
    <x v="10"/>
    <x v="16"/>
    <n v="86760"/>
    <x v="3"/>
    <s v="P3067"/>
    <x v="0"/>
    <x v="2"/>
    <s v="Product 3067"/>
    <n v="3358.01"/>
    <n v="2"/>
    <n v="0.36"/>
    <x v="3008"/>
  </r>
  <r>
    <n v="3068"/>
    <s v="D4LA5PVESM"/>
    <d v="2015-11-22T00:00:00"/>
    <x v="258"/>
    <x v="1"/>
    <s v="CX28VMKB"/>
    <s v="Customer 3068"/>
    <x v="2"/>
    <s v="USA"/>
    <x v="5"/>
    <x v="17"/>
    <n v="61509"/>
    <x v="0"/>
    <s v="P3068"/>
    <x v="2"/>
    <x v="5"/>
    <s v="Product 3068"/>
    <n v="3638.98"/>
    <n v="5"/>
    <n v="0.16"/>
    <x v="3009"/>
  </r>
  <r>
    <n v="3069"/>
    <s v="YRA7WNAS9H"/>
    <d v="2014-07-08T00:00:00"/>
    <x v="1081"/>
    <x v="0"/>
    <s v="ME8LH15T"/>
    <s v="Customer 3069"/>
    <x v="2"/>
    <s v="USA"/>
    <x v="14"/>
    <x v="18"/>
    <n v="10792"/>
    <x v="2"/>
    <s v="P3069"/>
    <x v="0"/>
    <x v="6"/>
    <s v="Product 3069"/>
    <n v="2949.87"/>
    <n v="7"/>
    <n v="0.27"/>
    <x v="3010"/>
  </r>
  <r>
    <n v="3070"/>
    <s v="N6KLFSCZBM"/>
    <d v="2019-07-16T00:00:00"/>
    <x v="1690"/>
    <x v="1"/>
    <s v="AJJW5ACN"/>
    <s v="Customer 3070"/>
    <x v="0"/>
    <s v="USA"/>
    <x v="7"/>
    <x v="19"/>
    <n v="74151"/>
    <x v="0"/>
    <s v="P3070"/>
    <x v="1"/>
    <x v="6"/>
    <s v="Product 3070"/>
    <n v="3942.4"/>
    <n v="2"/>
    <n v="0.19"/>
    <x v="3011"/>
  </r>
  <r>
    <n v="3071"/>
    <s v="4RVBTBY0B9"/>
    <d v="2019-09-30T00:00:00"/>
    <x v="1028"/>
    <x v="3"/>
    <s v="W95D83OC"/>
    <s v="Customer 3071"/>
    <x v="2"/>
    <s v="USA"/>
    <x v="12"/>
    <x v="20"/>
    <n v="58473"/>
    <x v="2"/>
    <s v="P3071"/>
    <x v="2"/>
    <x v="7"/>
    <s v="Product 3071"/>
    <n v="2828.66"/>
    <n v="6"/>
    <n v="0.06"/>
    <x v="3012"/>
  </r>
  <r>
    <n v="3072"/>
    <s v="OQF6HMC5ZP"/>
    <d v="2019-07-26T00:00:00"/>
    <x v="1691"/>
    <x v="1"/>
    <s v="SRYUEQMK"/>
    <s v="Customer 3072"/>
    <x v="0"/>
    <s v="USA"/>
    <x v="15"/>
    <x v="21"/>
    <n v="50345"/>
    <x v="1"/>
    <s v="P3072"/>
    <x v="2"/>
    <x v="6"/>
    <s v="Product 3072"/>
    <n v="4962.8100000000004"/>
    <n v="6"/>
    <n v="0.36"/>
    <x v="3013"/>
  </r>
  <r>
    <n v="3073"/>
    <s v="6TNXAHMSP5"/>
    <d v="2019-05-28T00:00:00"/>
    <x v="1247"/>
    <x v="1"/>
    <s v="EX076UGT"/>
    <s v="Customer 3073"/>
    <x v="0"/>
    <s v="USA"/>
    <x v="15"/>
    <x v="22"/>
    <n v="47201"/>
    <x v="1"/>
    <s v="P3073"/>
    <x v="1"/>
    <x v="9"/>
    <s v="Product 3073"/>
    <n v="43.93"/>
    <n v="7"/>
    <n v="0.17"/>
    <x v="3014"/>
  </r>
  <r>
    <n v="3074"/>
    <s v="KXUZ8VSYBK"/>
    <d v="2017-08-31T00:00:00"/>
    <x v="859"/>
    <x v="0"/>
    <s v="FG3IY0TC"/>
    <s v="Customer 3074"/>
    <x v="2"/>
    <s v="USA"/>
    <x v="11"/>
    <x v="23"/>
    <n v="33495"/>
    <x v="0"/>
    <s v="P3074"/>
    <x v="1"/>
    <x v="2"/>
    <s v="Product 3074"/>
    <n v="4428.03"/>
    <n v="9"/>
    <n v="0.4"/>
    <x v="3015"/>
  </r>
  <r>
    <n v="3075"/>
    <s v="9KT79BTDNZ"/>
    <d v="2018-12-13T00:00:00"/>
    <x v="874"/>
    <x v="3"/>
    <s v="AK94VIF1"/>
    <s v="Customer 3075"/>
    <x v="1"/>
    <s v="USA"/>
    <x v="0"/>
    <x v="24"/>
    <n v="86185"/>
    <x v="3"/>
    <s v="P3075"/>
    <x v="2"/>
    <x v="0"/>
    <s v="Product 3075"/>
    <n v="337.51"/>
    <n v="7"/>
    <n v="0.45"/>
    <x v="2246"/>
  </r>
  <r>
    <n v="3076"/>
    <s v="G99MCRJV8Z"/>
    <d v="2016-11-13T00:00:00"/>
    <x v="1414"/>
    <x v="1"/>
    <s v="KCM45YSH"/>
    <s v="Customer 3076"/>
    <x v="0"/>
    <s v="USA"/>
    <x v="14"/>
    <x v="25"/>
    <n v="13919"/>
    <x v="2"/>
    <s v="P3076"/>
    <x v="2"/>
    <x v="2"/>
    <s v="Product 3076"/>
    <n v="1814.31"/>
    <n v="3"/>
    <n v="0.24"/>
    <x v="3016"/>
  </r>
  <r>
    <n v="3077"/>
    <s v="N4AP0R4ZHO"/>
    <d v="2015-05-31T00:00:00"/>
    <x v="1692"/>
    <x v="0"/>
    <s v="OE2EMPOO"/>
    <s v="Customer 3077"/>
    <x v="2"/>
    <s v="USA"/>
    <x v="11"/>
    <x v="26"/>
    <n v="92952"/>
    <x v="1"/>
    <s v="P3077"/>
    <x v="2"/>
    <x v="8"/>
    <s v="Product 3077"/>
    <n v="136.38999999999999"/>
    <n v="2"/>
    <n v="0.44"/>
    <x v="3017"/>
  </r>
  <r>
    <n v="3078"/>
    <s v="H91OKS3N6M"/>
    <d v="2019-02-27T00:00:00"/>
    <x v="1658"/>
    <x v="3"/>
    <s v="PK7KPDP6"/>
    <s v="Customer 3078"/>
    <x v="1"/>
    <s v="USA"/>
    <x v="6"/>
    <x v="27"/>
    <n v="84225"/>
    <x v="1"/>
    <s v="P3078"/>
    <x v="2"/>
    <x v="4"/>
    <s v="Product 3078"/>
    <n v="1543.13"/>
    <n v="9"/>
    <n v="0.17"/>
    <x v="3018"/>
  </r>
  <r>
    <n v="3079"/>
    <s v="EUN4A8Q19A"/>
    <d v="2019-03-14T00:00:00"/>
    <x v="1191"/>
    <x v="1"/>
    <s v="7S1VQNOS"/>
    <s v="Customer 3079"/>
    <x v="0"/>
    <s v="USA"/>
    <x v="16"/>
    <x v="28"/>
    <n v="16733"/>
    <x v="0"/>
    <s v="P3079"/>
    <x v="0"/>
    <x v="7"/>
    <s v="Product 3079"/>
    <n v="606.87"/>
    <n v="8"/>
    <n v="0.14000000000000001"/>
    <x v="3019"/>
  </r>
  <r>
    <n v="3080"/>
    <s v="VBJ9F9Y30B"/>
    <d v="2015-08-01T00:00:00"/>
    <x v="843"/>
    <x v="1"/>
    <s v="S95RD6SC"/>
    <s v="Customer 3080"/>
    <x v="0"/>
    <s v="USA"/>
    <x v="5"/>
    <x v="29"/>
    <n v="10792"/>
    <x v="0"/>
    <s v="P3080"/>
    <x v="1"/>
    <x v="9"/>
    <s v="Product 3080"/>
    <n v="4174.6899999999996"/>
    <n v="2"/>
    <n v="0.48"/>
    <x v="3020"/>
  </r>
  <r>
    <n v="3081"/>
    <s v="7CPD9AMLOS"/>
    <d v="2015-09-01T00:00:00"/>
    <x v="572"/>
    <x v="3"/>
    <s v="ZIGW5NMZ"/>
    <s v="Customer 3081"/>
    <x v="0"/>
    <s v="USA"/>
    <x v="0"/>
    <x v="30"/>
    <n v="13526"/>
    <x v="3"/>
    <s v="P3081"/>
    <x v="0"/>
    <x v="7"/>
    <s v="Product 3081"/>
    <n v="2346.29"/>
    <n v="1"/>
    <n v="0.28999999999999998"/>
    <x v="3021"/>
  </r>
  <r>
    <n v="3082"/>
    <s v="9JXDLNJLQO"/>
    <d v="2015-04-14T00:00:00"/>
    <x v="1693"/>
    <x v="2"/>
    <s v="N92ZBWXU"/>
    <s v="Customer 3082"/>
    <x v="0"/>
    <s v="USA"/>
    <x v="4"/>
    <x v="31"/>
    <n v="62762"/>
    <x v="2"/>
    <s v="P3082"/>
    <x v="2"/>
    <x v="8"/>
    <s v="Product 3082"/>
    <n v="3683.49"/>
    <n v="10"/>
    <n v="0.03"/>
    <x v="3022"/>
  </r>
  <r>
    <n v="3083"/>
    <s v="S4C99C3XGW"/>
    <d v="2017-03-13T00:00:00"/>
    <x v="1465"/>
    <x v="2"/>
    <s v="SB7B2ZHY"/>
    <s v="Customer 3083"/>
    <x v="0"/>
    <s v="USA"/>
    <x v="5"/>
    <x v="32"/>
    <n v="31326"/>
    <x v="0"/>
    <s v="P3083"/>
    <x v="1"/>
    <x v="3"/>
    <s v="Product 3083"/>
    <n v="2715.89"/>
    <n v="6"/>
    <n v="0.09"/>
    <x v="3023"/>
  </r>
  <r>
    <n v="3084"/>
    <s v="96J6BRA9ZH"/>
    <d v="2019-12-16T00:00:00"/>
    <x v="400"/>
    <x v="0"/>
    <s v="N0SYIWSK"/>
    <s v="Customer 3084"/>
    <x v="2"/>
    <s v="USA"/>
    <x v="11"/>
    <x v="33"/>
    <n v="27649"/>
    <x v="0"/>
    <s v="P3084"/>
    <x v="1"/>
    <x v="2"/>
    <s v="Product 3084"/>
    <n v="1350.55"/>
    <n v="7"/>
    <n v="0.12"/>
    <x v="3024"/>
  </r>
  <r>
    <n v="3085"/>
    <s v="LLJQQFF2VN"/>
    <d v="2019-08-01T00:00:00"/>
    <x v="1694"/>
    <x v="3"/>
    <s v="O3I2JOR1"/>
    <s v="Customer 3085"/>
    <x v="0"/>
    <s v="USA"/>
    <x v="0"/>
    <x v="34"/>
    <n v="95827"/>
    <x v="3"/>
    <s v="P3085"/>
    <x v="2"/>
    <x v="3"/>
    <s v="Product 3085"/>
    <n v="2177.08"/>
    <n v="10"/>
    <n v="0.05"/>
    <x v="3025"/>
  </r>
  <r>
    <n v="3086"/>
    <s v="2EJAJDLO83"/>
    <d v="2014-01-23T00:00:00"/>
    <x v="1003"/>
    <x v="2"/>
    <s v="A0EEPLAR"/>
    <s v="Customer 3086"/>
    <x v="0"/>
    <s v="USA"/>
    <x v="5"/>
    <x v="35"/>
    <n v="83469"/>
    <x v="2"/>
    <s v="P3086"/>
    <x v="0"/>
    <x v="7"/>
    <s v="Product 3086"/>
    <n v="3691.36"/>
    <n v="9"/>
    <n v="0.21"/>
    <x v="3026"/>
  </r>
  <r>
    <n v="3087"/>
    <s v="EA9GWTB8XA"/>
    <d v="2018-09-22T00:00:00"/>
    <x v="1481"/>
    <x v="1"/>
    <s v="4TPQ893A"/>
    <s v="Customer 3087"/>
    <x v="0"/>
    <s v="USA"/>
    <x v="7"/>
    <x v="36"/>
    <n v="12931"/>
    <x v="0"/>
    <s v="P3087"/>
    <x v="2"/>
    <x v="7"/>
    <s v="Product 3087"/>
    <n v="3800.28"/>
    <n v="4"/>
    <n v="0.17"/>
    <x v="3027"/>
  </r>
  <r>
    <n v="3088"/>
    <s v="185LKT7X78"/>
    <d v="2017-11-24T00:00:00"/>
    <x v="1125"/>
    <x v="1"/>
    <s v="DMVSYY7T"/>
    <s v="Customer 3088"/>
    <x v="2"/>
    <s v="USA"/>
    <x v="18"/>
    <x v="37"/>
    <n v="32277"/>
    <x v="3"/>
    <s v="P3088"/>
    <x v="1"/>
    <x v="0"/>
    <s v="Product 3088"/>
    <n v="537.94000000000005"/>
    <n v="10"/>
    <n v="0.35"/>
    <x v="3028"/>
  </r>
  <r>
    <n v="3089"/>
    <s v="5F8TYRNI35"/>
    <d v="2018-09-26T00:00:00"/>
    <x v="1695"/>
    <x v="3"/>
    <s v="LJEHKWGW"/>
    <s v="Customer 3089"/>
    <x v="2"/>
    <s v="USA"/>
    <x v="10"/>
    <x v="38"/>
    <n v="77845"/>
    <x v="3"/>
    <s v="P3089"/>
    <x v="2"/>
    <x v="8"/>
    <s v="Product 3089"/>
    <n v="4559.32"/>
    <n v="9"/>
    <n v="0.1"/>
    <x v="3029"/>
  </r>
  <r>
    <n v="3090"/>
    <s v="8DSQ826XKJ"/>
    <d v="2016-05-15T00:00:00"/>
    <x v="565"/>
    <x v="0"/>
    <s v="JS36YIO0"/>
    <s v="Customer 3090"/>
    <x v="2"/>
    <s v="USA"/>
    <x v="2"/>
    <x v="39"/>
    <n v="35216"/>
    <x v="3"/>
    <s v="P3090"/>
    <x v="2"/>
    <x v="0"/>
    <s v="Product 3090"/>
    <n v="2149.9299999999998"/>
    <n v="2"/>
    <n v="0.11"/>
    <x v="3030"/>
  </r>
  <r>
    <n v="3091"/>
    <s v="DEA86LZMKS"/>
    <d v="2017-06-29T00:00:00"/>
    <x v="73"/>
    <x v="0"/>
    <s v="A4FLCMJC"/>
    <s v="Customer 3091"/>
    <x v="2"/>
    <s v="USA"/>
    <x v="10"/>
    <x v="40"/>
    <n v="48444"/>
    <x v="0"/>
    <s v="P3091"/>
    <x v="2"/>
    <x v="9"/>
    <s v="Product 3091"/>
    <n v="572.98"/>
    <n v="9"/>
    <n v="0.15"/>
    <x v="2652"/>
  </r>
  <r>
    <n v="3092"/>
    <s v="OVWUVIPT6X"/>
    <d v="2019-02-16T00:00:00"/>
    <x v="1595"/>
    <x v="2"/>
    <s v="PPL8R2CL"/>
    <s v="Customer 3092"/>
    <x v="0"/>
    <s v="USA"/>
    <x v="3"/>
    <x v="41"/>
    <n v="91170"/>
    <x v="1"/>
    <s v="P3092"/>
    <x v="2"/>
    <x v="0"/>
    <s v="Product 3092"/>
    <n v="1106.1400000000001"/>
    <n v="8"/>
    <n v="0.08"/>
    <x v="3031"/>
  </r>
  <r>
    <n v="3093"/>
    <s v="YFLIBWYOBL"/>
    <d v="2015-10-06T00:00:00"/>
    <x v="1696"/>
    <x v="0"/>
    <s v="B7WYNEE2"/>
    <s v="Customer 3093"/>
    <x v="2"/>
    <s v="USA"/>
    <x v="17"/>
    <x v="42"/>
    <n v="41089"/>
    <x v="1"/>
    <s v="P3093"/>
    <x v="2"/>
    <x v="7"/>
    <s v="Product 3093"/>
    <n v="751.86"/>
    <n v="5"/>
    <n v="0.3"/>
    <x v="3032"/>
  </r>
  <r>
    <n v="3094"/>
    <s v="RV0REISYGE"/>
    <d v="2016-08-19T00:00:00"/>
    <x v="1241"/>
    <x v="2"/>
    <s v="7N5E4OSN"/>
    <s v="Customer 3094"/>
    <x v="0"/>
    <s v="USA"/>
    <x v="5"/>
    <x v="43"/>
    <n v="60023"/>
    <x v="2"/>
    <s v="P3094"/>
    <x v="2"/>
    <x v="9"/>
    <s v="Product 3094"/>
    <n v="957.23"/>
    <n v="1"/>
    <n v="0.38"/>
    <x v="3033"/>
  </r>
  <r>
    <n v="3095"/>
    <s v="OECQ7KHQX0"/>
    <d v="2015-07-27T00:00:00"/>
    <x v="1697"/>
    <x v="2"/>
    <s v="G95F6798"/>
    <s v="Customer 3095"/>
    <x v="2"/>
    <s v="USA"/>
    <x v="6"/>
    <x v="44"/>
    <n v="80068"/>
    <x v="2"/>
    <s v="P3095"/>
    <x v="2"/>
    <x v="2"/>
    <s v="Product 3095"/>
    <n v="2508.54"/>
    <n v="7"/>
    <n v="0.38"/>
    <x v="3034"/>
  </r>
  <r>
    <n v="3096"/>
    <s v="N4KKOZ4N9U"/>
    <d v="2019-05-16T00:00:00"/>
    <x v="1698"/>
    <x v="1"/>
    <s v="F5ZZSOAK"/>
    <s v="Customer 3096"/>
    <x v="1"/>
    <s v="USA"/>
    <x v="17"/>
    <x v="45"/>
    <n v="66586"/>
    <x v="1"/>
    <s v="P3096"/>
    <x v="2"/>
    <x v="9"/>
    <s v="Product 3096"/>
    <n v="4133.38"/>
    <n v="5"/>
    <n v="0.49"/>
    <x v="3035"/>
  </r>
  <r>
    <n v="3097"/>
    <s v="ZI8OLNXFW9"/>
    <d v="2015-12-03T00:00:00"/>
    <x v="1643"/>
    <x v="1"/>
    <s v="GHRZHSL4"/>
    <s v="Customer 3097"/>
    <x v="1"/>
    <s v="USA"/>
    <x v="5"/>
    <x v="46"/>
    <n v="82181"/>
    <x v="1"/>
    <s v="P3097"/>
    <x v="0"/>
    <x v="6"/>
    <s v="Product 3097"/>
    <n v="3838.78"/>
    <n v="6"/>
    <n v="0.21"/>
    <x v="3036"/>
  </r>
  <r>
    <n v="3098"/>
    <s v="OCWQNRA5MB"/>
    <d v="2017-02-04T00:00:00"/>
    <x v="1699"/>
    <x v="0"/>
    <s v="VCI8MP6L"/>
    <s v="Customer 3098"/>
    <x v="0"/>
    <s v="USA"/>
    <x v="8"/>
    <x v="47"/>
    <n v="49499"/>
    <x v="3"/>
    <s v="P3098"/>
    <x v="0"/>
    <x v="3"/>
    <s v="Product 3098"/>
    <n v="4011.3"/>
    <n v="5"/>
    <n v="0.08"/>
    <x v="3037"/>
  </r>
  <r>
    <n v="3099"/>
    <s v="02QKD2W1FY"/>
    <d v="2018-05-06T00:00:00"/>
    <x v="1700"/>
    <x v="1"/>
    <s v="CEPP8O8A"/>
    <s v="Customer 3099"/>
    <x v="1"/>
    <s v="USA"/>
    <x v="10"/>
    <x v="48"/>
    <n v="63167"/>
    <x v="1"/>
    <s v="P3099"/>
    <x v="1"/>
    <x v="4"/>
    <s v="Product 3099"/>
    <n v="1867"/>
    <n v="7"/>
    <n v="0.15"/>
    <x v="3038"/>
  </r>
  <r>
    <n v="3100"/>
    <s v="0PSKUATZMY"/>
    <d v="2014-05-10T00:00:00"/>
    <x v="394"/>
    <x v="3"/>
    <s v="3ANPV3X6"/>
    <s v="Customer 3100"/>
    <x v="1"/>
    <s v="USA"/>
    <x v="8"/>
    <x v="49"/>
    <n v="28135"/>
    <x v="1"/>
    <s v="P3100"/>
    <x v="1"/>
    <x v="9"/>
    <s v="Product 3100"/>
    <n v="4633.12"/>
    <n v="4"/>
    <n v="0.1"/>
    <x v="3039"/>
  </r>
  <r>
    <n v="3101"/>
    <s v="K4VHGE68P1"/>
    <d v="2015-04-08T00:00:00"/>
    <x v="685"/>
    <x v="1"/>
    <s v="LC2KXPYZ"/>
    <s v="Customer 3101"/>
    <x v="0"/>
    <s v="USA"/>
    <x v="5"/>
    <x v="0"/>
    <n v="89660"/>
    <x v="3"/>
    <s v="P3101"/>
    <x v="0"/>
    <x v="8"/>
    <s v="Product 3101"/>
    <n v="4317.08"/>
    <n v="7"/>
    <n v="0.06"/>
    <x v="3040"/>
  </r>
  <r>
    <n v="3102"/>
    <s v="HQCNGXZNF4"/>
    <d v="2015-05-23T00:00:00"/>
    <x v="1313"/>
    <x v="3"/>
    <s v="TGFLF2TW"/>
    <s v="Customer 3102"/>
    <x v="2"/>
    <s v="USA"/>
    <x v="13"/>
    <x v="1"/>
    <n v="31573"/>
    <x v="3"/>
    <s v="P3102"/>
    <x v="0"/>
    <x v="5"/>
    <s v="Product 3102"/>
    <n v="2473.94"/>
    <n v="8"/>
    <n v="0.19"/>
    <x v="3041"/>
  </r>
  <r>
    <n v="3103"/>
    <s v="UFBQRPX4LA"/>
    <d v="2019-01-04T00:00:00"/>
    <x v="952"/>
    <x v="0"/>
    <s v="UEL3ZBH5"/>
    <s v="Customer 3103"/>
    <x v="2"/>
    <s v="USA"/>
    <x v="13"/>
    <x v="2"/>
    <n v="41719"/>
    <x v="2"/>
    <s v="P3103"/>
    <x v="1"/>
    <x v="9"/>
    <s v="Product 3103"/>
    <n v="745.9"/>
    <n v="3"/>
    <n v="0.45"/>
    <x v="3042"/>
  </r>
  <r>
    <n v="3104"/>
    <s v="PMUTXZT3NW"/>
    <d v="2016-01-28T00:00:00"/>
    <x v="1681"/>
    <x v="0"/>
    <s v="9F6R054S"/>
    <s v="Customer 3104"/>
    <x v="1"/>
    <s v="USA"/>
    <x v="2"/>
    <x v="3"/>
    <n v="75147"/>
    <x v="0"/>
    <s v="P3104"/>
    <x v="0"/>
    <x v="2"/>
    <s v="Product 3104"/>
    <n v="565.29"/>
    <n v="6"/>
    <n v="0.26"/>
    <x v="3043"/>
  </r>
  <r>
    <n v="3105"/>
    <s v="MWXJOV2DP5"/>
    <d v="2016-10-23T00:00:00"/>
    <x v="488"/>
    <x v="1"/>
    <s v="PT63QQKE"/>
    <s v="Customer 3105"/>
    <x v="1"/>
    <s v="USA"/>
    <x v="17"/>
    <x v="4"/>
    <n v="66409"/>
    <x v="0"/>
    <s v="P3105"/>
    <x v="2"/>
    <x v="8"/>
    <s v="Product 3105"/>
    <n v="1072.8"/>
    <n v="7"/>
    <n v="0.13"/>
    <x v="3044"/>
  </r>
  <r>
    <n v="3106"/>
    <s v="QTLWZ1LO5F"/>
    <d v="2014-08-04T00:00:00"/>
    <x v="1007"/>
    <x v="3"/>
    <s v="UVCIU41R"/>
    <s v="Customer 3106"/>
    <x v="2"/>
    <s v="USA"/>
    <x v="9"/>
    <x v="5"/>
    <n v="62392"/>
    <x v="0"/>
    <s v="P3106"/>
    <x v="0"/>
    <x v="3"/>
    <s v="Product 3106"/>
    <n v="3128.36"/>
    <n v="8"/>
    <n v="0.31"/>
    <x v="3045"/>
  </r>
  <r>
    <n v="3107"/>
    <s v="NBW47R6QAZ"/>
    <d v="2019-12-26T00:00:00"/>
    <x v="1701"/>
    <x v="0"/>
    <s v="Z85RWOYX"/>
    <s v="Customer 3107"/>
    <x v="1"/>
    <s v="USA"/>
    <x v="19"/>
    <x v="6"/>
    <n v="68801"/>
    <x v="1"/>
    <s v="P3107"/>
    <x v="0"/>
    <x v="4"/>
    <s v="Product 3107"/>
    <n v="2388.4499999999998"/>
    <n v="8"/>
    <n v="0.13"/>
    <x v="3046"/>
  </r>
  <r>
    <n v="3108"/>
    <s v="YFRVY0SNUC"/>
    <d v="2019-12-10T00:00:00"/>
    <x v="44"/>
    <x v="3"/>
    <s v="VIULU0IG"/>
    <s v="Customer 3108"/>
    <x v="1"/>
    <s v="USA"/>
    <x v="14"/>
    <x v="7"/>
    <n v="59646"/>
    <x v="1"/>
    <s v="P3108"/>
    <x v="2"/>
    <x v="0"/>
    <s v="Product 3108"/>
    <n v="4167.46"/>
    <n v="9"/>
    <n v="0.12"/>
    <x v="3047"/>
  </r>
  <r>
    <n v="3109"/>
    <s v="RUA06CF0LJ"/>
    <d v="2019-04-22T00:00:00"/>
    <x v="435"/>
    <x v="3"/>
    <s v="WCU7UKEZ"/>
    <s v="Customer 3109"/>
    <x v="2"/>
    <s v="USA"/>
    <x v="5"/>
    <x v="8"/>
    <n v="62092"/>
    <x v="2"/>
    <s v="P3109"/>
    <x v="0"/>
    <x v="6"/>
    <s v="Product 3109"/>
    <n v="3280.4"/>
    <n v="5"/>
    <n v="0.27"/>
    <x v="3048"/>
  </r>
  <r>
    <n v="3110"/>
    <s v="0YESZ5GQL4"/>
    <d v="2019-05-07T00:00:00"/>
    <x v="1025"/>
    <x v="1"/>
    <s v="KQZSNTCB"/>
    <s v="Customer 3110"/>
    <x v="0"/>
    <s v="USA"/>
    <x v="11"/>
    <x v="9"/>
    <n v="30262"/>
    <x v="2"/>
    <s v="P3110"/>
    <x v="2"/>
    <x v="7"/>
    <s v="Product 3110"/>
    <n v="1494.24"/>
    <n v="1"/>
    <n v="0.37"/>
    <x v="3049"/>
  </r>
  <r>
    <n v="3111"/>
    <s v="JHS7VX4AIQ"/>
    <d v="2019-01-28T00:00:00"/>
    <x v="270"/>
    <x v="3"/>
    <s v="O9A1R56W"/>
    <s v="Customer 3111"/>
    <x v="0"/>
    <s v="USA"/>
    <x v="10"/>
    <x v="10"/>
    <n v="58613"/>
    <x v="3"/>
    <s v="P3111"/>
    <x v="1"/>
    <x v="4"/>
    <s v="Product 3111"/>
    <n v="3231.86"/>
    <n v="9"/>
    <n v="0.25"/>
    <x v="3050"/>
  </r>
  <r>
    <n v="3112"/>
    <s v="XUJHJH5NVD"/>
    <d v="2016-12-09T00:00:00"/>
    <x v="765"/>
    <x v="2"/>
    <s v="R82WZVII"/>
    <s v="Customer 3112"/>
    <x v="1"/>
    <s v="USA"/>
    <x v="18"/>
    <x v="11"/>
    <n v="83703"/>
    <x v="2"/>
    <s v="P3112"/>
    <x v="2"/>
    <x v="5"/>
    <s v="Product 3112"/>
    <n v="759.38"/>
    <n v="2"/>
    <n v="0.4"/>
    <x v="3051"/>
  </r>
  <r>
    <n v="3113"/>
    <s v="Z68W94D33S"/>
    <d v="2019-09-15T00:00:00"/>
    <x v="783"/>
    <x v="1"/>
    <s v="W2IQLSFU"/>
    <s v="Customer 3113"/>
    <x v="1"/>
    <s v="USA"/>
    <x v="13"/>
    <x v="12"/>
    <n v="89066"/>
    <x v="0"/>
    <s v="P3113"/>
    <x v="1"/>
    <x v="5"/>
    <s v="Product 3113"/>
    <n v="1031.23"/>
    <n v="9"/>
    <n v="0.12"/>
    <x v="3052"/>
  </r>
  <r>
    <n v="3114"/>
    <s v="I87E2XA7L1"/>
    <d v="2016-06-24T00:00:00"/>
    <x v="29"/>
    <x v="2"/>
    <s v="SD1EA80X"/>
    <s v="Customer 3114"/>
    <x v="0"/>
    <s v="USA"/>
    <x v="13"/>
    <x v="13"/>
    <n v="33589"/>
    <x v="2"/>
    <s v="P3114"/>
    <x v="2"/>
    <x v="9"/>
    <s v="Product 3114"/>
    <n v="1090.54"/>
    <n v="8"/>
    <n v="0.09"/>
    <x v="3053"/>
  </r>
  <r>
    <n v="3115"/>
    <s v="4MK0NNY0J2"/>
    <d v="2016-09-02T00:00:00"/>
    <x v="662"/>
    <x v="0"/>
    <s v="L5Z8N5A3"/>
    <s v="Customer 3115"/>
    <x v="2"/>
    <s v="USA"/>
    <x v="5"/>
    <x v="14"/>
    <n v="79404"/>
    <x v="2"/>
    <s v="P3115"/>
    <x v="1"/>
    <x v="7"/>
    <s v="Product 3115"/>
    <n v="29.38"/>
    <n v="8"/>
    <n v="0.46"/>
    <x v="3054"/>
  </r>
  <r>
    <n v="3116"/>
    <s v="2ZS7P2H304"/>
    <d v="2017-02-07T00:00:00"/>
    <x v="1702"/>
    <x v="3"/>
    <s v="V4JJAL2E"/>
    <s v="Customer 3116"/>
    <x v="2"/>
    <s v="USA"/>
    <x v="0"/>
    <x v="15"/>
    <n v="17524"/>
    <x v="3"/>
    <s v="P3116"/>
    <x v="1"/>
    <x v="8"/>
    <s v="Product 3116"/>
    <n v="1356.94"/>
    <n v="3"/>
    <n v="0.17"/>
    <x v="3055"/>
  </r>
  <r>
    <n v="3117"/>
    <s v="CA4BAGMZ7B"/>
    <d v="2017-06-30T00:00:00"/>
    <x v="612"/>
    <x v="1"/>
    <s v="B18SSPU9"/>
    <s v="Customer 3117"/>
    <x v="2"/>
    <s v="USA"/>
    <x v="2"/>
    <x v="16"/>
    <n v="23019"/>
    <x v="1"/>
    <s v="P3117"/>
    <x v="2"/>
    <x v="8"/>
    <s v="Product 3117"/>
    <n v="2983.14"/>
    <n v="10"/>
    <n v="0.03"/>
    <x v="3056"/>
  </r>
  <r>
    <n v="3118"/>
    <s v="Y0ASF8ADRY"/>
    <d v="2017-09-30T00:00:00"/>
    <x v="522"/>
    <x v="1"/>
    <s v="1Q7CEQ4G"/>
    <s v="Customer 3118"/>
    <x v="1"/>
    <s v="USA"/>
    <x v="7"/>
    <x v="17"/>
    <n v="46852"/>
    <x v="1"/>
    <s v="P3118"/>
    <x v="1"/>
    <x v="8"/>
    <s v="Product 3118"/>
    <n v="722"/>
    <n v="7"/>
    <n v="0.06"/>
    <x v="3057"/>
  </r>
  <r>
    <n v="3119"/>
    <s v="YR9E21SXVZ"/>
    <d v="2016-11-28T00:00:00"/>
    <x v="1703"/>
    <x v="2"/>
    <s v="637RQQIK"/>
    <s v="Customer 3119"/>
    <x v="1"/>
    <s v="USA"/>
    <x v="9"/>
    <x v="18"/>
    <n v="29481"/>
    <x v="3"/>
    <s v="P3119"/>
    <x v="0"/>
    <x v="0"/>
    <s v="Product 3119"/>
    <n v="1681.24"/>
    <n v="1"/>
    <n v="0.22"/>
    <x v="3058"/>
  </r>
  <r>
    <n v="3120"/>
    <s v="KKY5OBUYRK"/>
    <d v="2018-03-13T00:00:00"/>
    <x v="651"/>
    <x v="1"/>
    <s v="QOG1JDNN"/>
    <s v="Customer 3120"/>
    <x v="0"/>
    <s v="USA"/>
    <x v="18"/>
    <x v="19"/>
    <n v="29321"/>
    <x v="2"/>
    <s v="P3120"/>
    <x v="0"/>
    <x v="3"/>
    <s v="Product 3120"/>
    <n v="3126.35"/>
    <n v="5"/>
    <n v="0.13"/>
    <x v="3059"/>
  </r>
  <r>
    <n v="3121"/>
    <s v="14DING16M9"/>
    <d v="2016-01-31T00:00:00"/>
    <x v="936"/>
    <x v="2"/>
    <s v="ZHVF0UVC"/>
    <s v="Customer 3121"/>
    <x v="2"/>
    <s v="USA"/>
    <x v="7"/>
    <x v="20"/>
    <n v="83195"/>
    <x v="3"/>
    <s v="P3121"/>
    <x v="0"/>
    <x v="6"/>
    <s v="Product 3121"/>
    <n v="4446.87"/>
    <n v="1"/>
    <n v="0.26"/>
    <x v="3060"/>
  </r>
  <r>
    <n v="3122"/>
    <s v="7SSJEF8LCJ"/>
    <d v="2018-06-25T00:00:00"/>
    <x v="768"/>
    <x v="1"/>
    <s v="0IIKPOCK"/>
    <s v="Customer 3122"/>
    <x v="2"/>
    <s v="USA"/>
    <x v="11"/>
    <x v="21"/>
    <n v="72394"/>
    <x v="3"/>
    <s v="P3122"/>
    <x v="0"/>
    <x v="4"/>
    <s v="Product 3122"/>
    <n v="306.98"/>
    <n v="3"/>
    <n v="0.48"/>
    <x v="3061"/>
  </r>
  <r>
    <n v="3123"/>
    <s v="UYNBADN654"/>
    <d v="2017-12-11T00:00:00"/>
    <x v="946"/>
    <x v="3"/>
    <s v="K1IUU0WH"/>
    <s v="Customer 3123"/>
    <x v="0"/>
    <s v="USA"/>
    <x v="10"/>
    <x v="22"/>
    <n v="86459"/>
    <x v="1"/>
    <s v="P3123"/>
    <x v="0"/>
    <x v="3"/>
    <s v="Product 3123"/>
    <n v="4819.28"/>
    <n v="3"/>
    <n v="0.19"/>
    <x v="3062"/>
  </r>
  <r>
    <n v="3124"/>
    <s v="6ZK3THMW0Z"/>
    <d v="2014-11-18T00:00:00"/>
    <x v="1704"/>
    <x v="0"/>
    <s v="B637LW6Q"/>
    <s v="Customer 3124"/>
    <x v="0"/>
    <s v="USA"/>
    <x v="15"/>
    <x v="23"/>
    <n v="76588"/>
    <x v="2"/>
    <s v="P3124"/>
    <x v="0"/>
    <x v="9"/>
    <s v="Product 3124"/>
    <n v="3681.27"/>
    <n v="7"/>
    <n v="0.26"/>
    <x v="3063"/>
  </r>
  <r>
    <n v="3125"/>
    <s v="HPUX99M132"/>
    <d v="2016-10-21T00:00:00"/>
    <x v="610"/>
    <x v="1"/>
    <s v="2I1HVBGX"/>
    <s v="Customer 3125"/>
    <x v="2"/>
    <s v="USA"/>
    <x v="9"/>
    <x v="24"/>
    <n v="68052"/>
    <x v="1"/>
    <s v="P3125"/>
    <x v="0"/>
    <x v="2"/>
    <s v="Product 3125"/>
    <n v="1671.42"/>
    <n v="2"/>
    <n v="0.27"/>
    <x v="3064"/>
  </r>
  <r>
    <n v="3126"/>
    <s v="EATE6DEC4W"/>
    <d v="2015-10-31T00:00:00"/>
    <x v="290"/>
    <x v="2"/>
    <s v="2KCMC9WV"/>
    <s v="Customer 3126"/>
    <x v="1"/>
    <s v="USA"/>
    <x v="9"/>
    <x v="25"/>
    <n v="59836"/>
    <x v="2"/>
    <s v="P3126"/>
    <x v="2"/>
    <x v="4"/>
    <s v="Product 3126"/>
    <n v="3910"/>
    <n v="6"/>
    <n v="0.08"/>
    <x v="3065"/>
  </r>
  <r>
    <n v="3127"/>
    <s v="F9LQ0CXZIG"/>
    <d v="2016-11-10T00:00:00"/>
    <x v="558"/>
    <x v="2"/>
    <s v="X0ACVBXM"/>
    <s v="Customer 3127"/>
    <x v="2"/>
    <s v="USA"/>
    <x v="12"/>
    <x v="26"/>
    <n v="49132"/>
    <x v="0"/>
    <s v="P3127"/>
    <x v="2"/>
    <x v="3"/>
    <s v="Product 3127"/>
    <n v="3708.07"/>
    <n v="2"/>
    <n v="0.02"/>
    <x v="3066"/>
  </r>
  <r>
    <n v="3128"/>
    <s v="J73QTWSLWA"/>
    <d v="2017-09-24T00:00:00"/>
    <x v="51"/>
    <x v="1"/>
    <s v="C14BNM8M"/>
    <s v="Customer 3128"/>
    <x v="1"/>
    <s v="USA"/>
    <x v="17"/>
    <x v="27"/>
    <n v="19014"/>
    <x v="1"/>
    <s v="P3128"/>
    <x v="2"/>
    <x v="9"/>
    <s v="Product 3128"/>
    <n v="460.36"/>
    <n v="5"/>
    <n v="0.19"/>
    <x v="3067"/>
  </r>
  <r>
    <n v="3129"/>
    <s v="G6V6ASGT1R"/>
    <d v="2015-01-29T00:00:00"/>
    <x v="911"/>
    <x v="0"/>
    <s v="CQDYWE32"/>
    <s v="Customer 3129"/>
    <x v="0"/>
    <s v="USA"/>
    <x v="9"/>
    <x v="28"/>
    <n v="26976"/>
    <x v="2"/>
    <s v="P3129"/>
    <x v="2"/>
    <x v="1"/>
    <s v="Product 3129"/>
    <n v="2723.57"/>
    <n v="10"/>
    <n v="0.44"/>
    <x v="3068"/>
  </r>
  <r>
    <n v="3130"/>
    <s v="U1EEG0FFKM"/>
    <d v="2016-02-14T00:00:00"/>
    <x v="1705"/>
    <x v="0"/>
    <s v="AYTHLY2B"/>
    <s v="Customer 3130"/>
    <x v="0"/>
    <s v="USA"/>
    <x v="13"/>
    <x v="29"/>
    <n v="77186"/>
    <x v="1"/>
    <s v="P3130"/>
    <x v="1"/>
    <x v="5"/>
    <s v="Product 3130"/>
    <n v="3451.92"/>
    <n v="6"/>
    <n v="0.19"/>
    <x v="3069"/>
  </r>
  <r>
    <n v="3131"/>
    <s v="4RG0JWWVCD"/>
    <d v="2018-03-04T00:00:00"/>
    <x v="799"/>
    <x v="2"/>
    <s v="R9531RBI"/>
    <s v="Customer 3131"/>
    <x v="2"/>
    <s v="USA"/>
    <x v="6"/>
    <x v="30"/>
    <n v="99188"/>
    <x v="2"/>
    <s v="P3131"/>
    <x v="2"/>
    <x v="6"/>
    <s v="Product 3131"/>
    <n v="2227.66"/>
    <n v="5"/>
    <n v="0.13"/>
    <x v="3070"/>
  </r>
  <r>
    <n v="3132"/>
    <s v="Z87O1UCD83"/>
    <d v="2017-01-17T00:00:00"/>
    <x v="673"/>
    <x v="2"/>
    <s v="YT92N5RQ"/>
    <s v="Customer 3132"/>
    <x v="2"/>
    <s v="USA"/>
    <x v="18"/>
    <x v="31"/>
    <n v="15636"/>
    <x v="1"/>
    <s v="P3132"/>
    <x v="0"/>
    <x v="9"/>
    <s v="Product 3132"/>
    <n v="485.89"/>
    <n v="8"/>
    <n v="0.46"/>
    <x v="3071"/>
  </r>
  <r>
    <n v="3133"/>
    <s v="EXA8HL2C84"/>
    <d v="2017-06-05T00:00:00"/>
    <x v="1410"/>
    <x v="0"/>
    <s v="1I7TL9MO"/>
    <s v="Customer 3133"/>
    <x v="0"/>
    <s v="USA"/>
    <x v="13"/>
    <x v="32"/>
    <n v="96501"/>
    <x v="2"/>
    <s v="P3133"/>
    <x v="1"/>
    <x v="8"/>
    <s v="Product 3133"/>
    <n v="3116.54"/>
    <n v="6"/>
    <n v="0.1"/>
    <x v="3072"/>
  </r>
  <r>
    <n v="3134"/>
    <s v="V7438BXAZB"/>
    <d v="2014-05-03T00:00:00"/>
    <x v="217"/>
    <x v="0"/>
    <s v="GVL279YP"/>
    <s v="Customer 3134"/>
    <x v="2"/>
    <s v="USA"/>
    <x v="6"/>
    <x v="33"/>
    <n v="41617"/>
    <x v="2"/>
    <s v="P3134"/>
    <x v="1"/>
    <x v="2"/>
    <s v="Product 3134"/>
    <n v="1662.98"/>
    <n v="8"/>
    <n v="0.02"/>
    <x v="3073"/>
  </r>
  <r>
    <n v="3135"/>
    <s v="EJOLH3PMC2"/>
    <d v="2016-03-26T00:00:00"/>
    <x v="1706"/>
    <x v="2"/>
    <s v="9BNOQYR9"/>
    <s v="Customer 3135"/>
    <x v="0"/>
    <s v="USA"/>
    <x v="18"/>
    <x v="34"/>
    <n v="24061"/>
    <x v="2"/>
    <s v="P3135"/>
    <x v="1"/>
    <x v="9"/>
    <s v="Product 3135"/>
    <n v="2167.21"/>
    <n v="8"/>
    <n v="0.27"/>
    <x v="3074"/>
  </r>
  <r>
    <n v="3136"/>
    <s v="X3V5MMX55R"/>
    <d v="2014-08-20T00:00:00"/>
    <x v="1511"/>
    <x v="1"/>
    <s v="JU7LIJHU"/>
    <s v="Customer 3136"/>
    <x v="1"/>
    <s v="USA"/>
    <x v="3"/>
    <x v="35"/>
    <n v="12700"/>
    <x v="0"/>
    <s v="P3136"/>
    <x v="1"/>
    <x v="2"/>
    <s v="Product 3136"/>
    <n v="2271.21"/>
    <n v="10"/>
    <n v="0.42"/>
    <x v="3075"/>
  </r>
  <r>
    <n v="3137"/>
    <s v="CJP2MAGIWM"/>
    <d v="2018-03-14T00:00:00"/>
    <x v="192"/>
    <x v="2"/>
    <s v="XMXT54XB"/>
    <s v="Customer 3137"/>
    <x v="1"/>
    <s v="USA"/>
    <x v="7"/>
    <x v="36"/>
    <n v="47861"/>
    <x v="3"/>
    <s v="P3137"/>
    <x v="1"/>
    <x v="5"/>
    <s v="Product 3137"/>
    <n v="4878.3500000000004"/>
    <n v="2"/>
    <n v="0.24"/>
    <x v="3076"/>
  </r>
  <r>
    <n v="3138"/>
    <s v="9PJXTJ49QF"/>
    <d v="2019-11-09T00:00:00"/>
    <x v="1707"/>
    <x v="3"/>
    <s v="OVSDG29G"/>
    <s v="Customer 3138"/>
    <x v="0"/>
    <s v="USA"/>
    <x v="1"/>
    <x v="37"/>
    <n v="53649"/>
    <x v="2"/>
    <s v="P3138"/>
    <x v="0"/>
    <x v="3"/>
    <s v="Product 3138"/>
    <n v="2080.2399999999998"/>
    <n v="3"/>
    <n v="0.38"/>
    <x v="442"/>
  </r>
  <r>
    <n v="3139"/>
    <s v="F5O2AE61VJ"/>
    <d v="2019-10-15T00:00:00"/>
    <x v="1580"/>
    <x v="3"/>
    <s v="DN92PAQN"/>
    <s v="Customer 3139"/>
    <x v="1"/>
    <s v="USA"/>
    <x v="15"/>
    <x v="38"/>
    <n v="17688"/>
    <x v="2"/>
    <s v="P3139"/>
    <x v="2"/>
    <x v="8"/>
    <s v="Product 3139"/>
    <n v="2535.2399999999998"/>
    <n v="5"/>
    <n v="0.13"/>
    <x v="3077"/>
  </r>
  <r>
    <n v="3140"/>
    <s v="O7B5OM67KN"/>
    <d v="2014-03-03T00:00:00"/>
    <x v="1386"/>
    <x v="0"/>
    <s v="2CVGNHKO"/>
    <s v="Customer 3140"/>
    <x v="0"/>
    <s v="USA"/>
    <x v="1"/>
    <x v="39"/>
    <n v="99348"/>
    <x v="0"/>
    <s v="P3140"/>
    <x v="2"/>
    <x v="8"/>
    <s v="Product 3140"/>
    <n v="1956.96"/>
    <n v="5"/>
    <n v="0.18"/>
    <x v="3078"/>
  </r>
  <r>
    <n v="3141"/>
    <s v="ONKC3ND9CI"/>
    <d v="2016-06-09T00:00:00"/>
    <x v="17"/>
    <x v="0"/>
    <s v="22OY2322"/>
    <s v="Customer 3141"/>
    <x v="2"/>
    <s v="USA"/>
    <x v="3"/>
    <x v="40"/>
    <n v="45043"/>
    <x v="2"/>
    <s v="P3141"/>
    <x v="0"/>
    <x v="0"/>
    <s v="Product 3141"/>
    <n v="1416.02"/>
    <n v="2"/>
    <n v="0.4"/>
    <x v="3079"/>
  </r>
  <r>
    <n v="3142"/>
    <s v="29VMRB9AW5"/>
    <d v="2019-07-17T00:00:00"/>
    <x v="1708"/>
    <x v="3"/>
    <s v="RORRF595"/>
    <s v="Customer 3142"/>
    <x v="0"/>
    <s v="USA"/>
    <x v="12"/>
    <x v="41"/>
    <n v="39420"/>
    <x v="0"/>
    <s v="P3142"/>
    <x v="1"/>
    <x v="8"/>
    <s v="Product 3142"/>
    <n v="4211.82"/>
    <n v="4"/>
    <n v="0.28000000000000003"/>
    <x v="3080"/>
  </r>
  <r>
    <n v="3143"/>
    <s v="OGMO9U75N2"/>
    <d v="2018-04-30T00:00:00"/>
    <x v="1631"/>
    <x v="2"/>
    <s v="ECSEZQVQ"/>
    <s v="Customer 3143"/>
    <x v="1"/>
    <s v="USA"/>
    <x v="3"/>
    <x v="42"/>
    <n v="46933"/>
    <x v="2"/>
    <s v="P3143"/>
    <x v="1"/>
    <x v="4"/>
    <s v="Product 3143"/>
    <n v="1209.5999999999999"/>
    <n v="8"/>
    <n v="0.04"/>
    <x v="3081"/>
  </r>
  <r>
    <n v="3144"/>
    <s v="SL82L6XO9I"/>
    <d v="2018-12-08T00:00:00"/>
    <x v="230"/>
    <x v="0"/>
    <s v="JT6XRIYR"/>
    <s v="Customer 3144"/>
    <x v="2"/>
    <s v="USA"/>
    <x v="3"/>
    <x v="43"/>
    <n v="32808"/>
    <x v="0"/>
    <s v="P3144"/>
    <x v="2"/>
    <x v="3"/>
    <s v="Product 3144"/>
    <n v="4706.21"/>
    <n v="10"/>
    <n v="0.34"/>
    <x v="3082"/>
  </r>
  <r>
    <n v="3145"/>
    <s v="L3LLTHPZNW"/>
    <d v="2016-02-04T00:00:00"/>
    <x v="1355"/>
    <x v="3"/>
    <s v="M7FRN6VC"/>
    <s v="Customer 3145"/>
    <x v="2"/>
    <s v="USA"/>
    <x v="17"/>
    <x v="44"/>
    <n v="15285"/>
    <x v="3"/>
    <s v="P3145"/>
    <x v="1"/>
    <x v="0"/>
    <s v="Product 3145"/>
    <n v="1448.46"/>
    <n v="9"/>
    <n v="0.27"/>
    <x v="3083"/>
  </r>
  <r>
    <n v="3146"/>
    <s v="230QP52IYN"/>
    <d v="2017-01-08T00:00:00"/>
    <x v="1709"/>
    <x v="0"/>
    <s v="CS1T2F0C"/>
    <s v="Customer 3146"/>
    <x v="1"/>
    <s v="USA"/>
    <x v="11"/>
    <x v="45"/>
    <n v="56713"/>
    <x v="3"/>
    <s v="P3146"/>
    <x v="1"/>
    <x v="7"/>
    <s v="Product 3146"/>
    <n v="978.29"/>
    <n v="1"/>
    <n v="0.02"/>
    <x v="3084"/>
  </r>
  <r>
    <n v="3147"/>
    <s v="XFPB43BFE9"/>
    <d v="2016-01-23T00:00:00"/>
    <x v="927"/>
    <x v="1"/>
    <s v="5M5WLIGX"/>
    <s v="Customer 3147"/>
    <x v="0"/>
    <s v="USA"/>
    <x v="4"/>
    <x v="46"/>
    <n v="45091"/>
    <x v="0"/>
    <s v="P3147"/>
    <x v="2"/>
    <x v="5"/>
    <s v="Product 3147"/>
    <n v="405.03"/>
    <n v="7"/>
    <n v="0.15"/>
    <x v="3085"/>
  </r>
  <r>
    <n v="3148"/>
    <s v="GDP90PIUJZ"/>
    <d v="2017-07-23T00:00:00"/>
    <x v="215"/>
    <x v="0"/>
    <s v="X7L4YBQ1"/>
    <s v="Customer 3148"/>
    <x v="1"/>
    <s v="USA"/>
    <x v="4"/>
    <x v="47"/>
    <n v="91438"/>
    <x v="0"/>
    <s v="P3148"/>
    <x v="2"/>
    <x v="4"/>
    <s v="Product 3148"/>
    <n v="34.4"/>
    <n v="9"/>
    <n v="0.45"/>
    <x v="3086"/>
  </r>
  <r>
    <n v="3149"/>
    <s v="Q2CDEZESIC"/>
    <d v="2015-03-26T00:00:00"/>
    <x v="1710"/>
    <x v="2"/>
    <s v="KMMAC4RM"/>
    <s v="Customer 3149"/>
    <x v="2"/>
    <s v="USA"/>
    <x v="17"/>
    <x v="48"/>
    <n v="20931"/>
    <x v="1"/>
    <s v="P3149"/>
    <x v="2"/>
    <x v="6"/>
    <s v="Product 3149"/>
    <n v="4732.7700000000004"/>
    <n v="9"/>
    <n v="0.44"/>
    <x v="3087"/>
  </r>
  <r>
    <n v="3150"/>
    <s v="4G6QR3IRI6"/>
    <d v="2015-07-24T00:00:00"/>
    <x v="843"/>
    <x v="0"/>
    <s v="5BLGLL29"/>
    <s v="Customer 3150"/>
    <x v="2"/>
    <s v="USA"/>
    <x v="8"/>
    <x v="49"/>
    <n v="80845"/>
    <x v="0"/>
    <s v="P3150"/>
    <x v="2"/>
    <x v="6"/>
    <s v="Product 3150"/>
    <n v="2681.75"/>
    <n v="6"/>
    <n v="7.0000000000000007E-2"/>
    <x v="3088"/>
  </r>
  <r>
    <n v="3151"/>
    <s v="2YZZ6WBUTO"/>
    <d v="2019-05-12T00:00:00"/>
    <x v="1476"/>
    <x v="2"/>
    <s v="CIM2P41X"/>
    <s v="Customer 3151"/>
    <x v="1"/>
    <s v="USA"/>
    <x v="5"/>
    <x v="0"/>
    <n v="44600"/>
    <x v="1"/>
    <s v="P3151"/>
    <x v="2"/>
    <x v="5"/>
    <s v="Product 3151"/>
    <n v="296.20999999999998"/>
    <n v="2"/>
    <n v="0.23"/>
    <x v="3089"/>
  </r>
  <r>
    <n v="3152"/>
    <s v="8KGX1ZXPSV"/>
    <d v="2018-11-28T00:00:00"/>
    <x v="1026"/>
    <x v="3"/>
    <s v="341BY354"/>
    <s v="Customer 3152"/>
    <x v="2"/>
    <s v="USA"/>
    <x v="12"/>
    <x v="1"/>
    <n v="33940"/>
    <x v="0"/>
    <s v="P3152"/>
    <x v="2"/>
    <x v="6"/>
    <s v="Product 3152"/>
    <n v="3368.87"/>
    <n v="9"/>
    <n v="0.15"/>
    <x v="3090"/>
  </r>
  <r>
    <n v="3153"/>
    <s v="0OVU6HMSDJ"/>
    <d v="2019-03-05T00:00:00"/>
    <x v="1329"/>
    <x v="3"/>
    <s v="ISKYVZ0U"/>
    <s v="Customer 3153"/>
    <x v="1"/>
    <s v="USA"/>
    <x v="18"/>
    <x v="2"/>
    <n v="74390"/>
    <x v="2"/>
    <s v="P3153"/>
    <x v="0"/>
    <x v="9"/>
    <s v="Product 3153"/>
    <n v="307.04000000000002"/>
    <n v="9"/>
    <n v="0.49"/>
    <x v="3091"/>
  </r>
  <r>
    <n v="3154"/>
    <s v="I3K7P9FVIN"/>
    <d v="2015-08-09T00:00:00"/>
    <x v="822"/>
    <x v="0"/>
    <s v="2K4YNLYR"/>
    <s v="Customer 3154"/>
    <x v="0"/>
    <s v="USA"/>
    <x v="6"/>
    <x v="3"/>
    <n v="54089"/>
    <x v="0"/>
    <s v="P3154"/>
    <x v="2"/>
    <x v="2"/>
    <s v="Product 3154"/>
    <n v="3408.11"/>
    <n v="5"/>
    <n v="0.28999999999999998"/>
    <x v="3092"/>
  </r>
  <r>
    <n v="3155"/>
    <s v="J4B4JUMRRY"/>
    <d v="2018-01-10T00:00:00"/>
    <x v="1557"/>
    <x v="2"/>
    <s v="EM792DHD"/>
    <s v="Customer 3155"/>
    <x v="0"/>
    <s v="USA"/>
    <x v="13"/>
    <x v="4"/>
    <n v="81746"/>
    <x v="3"/>
    <s v="P3155"/>
    <x v="1"/>
    <x v="7"/>
    <s v="Product 3155"/>
    <n v="3216.08"/>
    <n v="3"/>
    <n v="0.42"/>
    <x v="3093"/>
  </r>
  <r>
    <n v="3156"/>
    <s v="XR8FVIQN4W"/>
    <d v="2019-09-19T00:00:00"/>
    <x v="785"/>
    <x v="1"/>
    <s v="DZVG3JP9"/>
    <s v="Customer 3156"/>
    <x v="2"/>
    <s v="USA"/>
    <x v="7"/>
    <x v="5"/>
    <n v="88978"/>
    <x v="2"/>
    <s v="P3156"/>
    <x v="0"/>
    <x v="0"/>
    <s v="Product 3156"/>
    <n v="1376.95"/>
    <n v="8"/>
    <n v="0.11"/>
    <x v="3094"/>
  </r>
  <r>
    <n v="3157"/>
    <s v="JFJH8NHQLE"/>
    <d v="2019-03-05T00:00:00"/>
    <x v="1711"/>
    <x v="1"/>
    <s v="2PROJ8WL"/>
    <s v="Customer 3157"/>
    <x v="0"/>
    <s v="USA"/>
    <x v="4"/>
    <x v="6"/>
    <n v="35774"/>
    <x v="0"/>
    <s v="P3157"/>
    <x v="2"/>
    <x v="8"/>
    <s v="Product 3157"/>
    <n v="3283.78"/>
    <n v="6"/>
    <n v="0.27"/>
    <x v="3095"/>
  </r>
  <r>
    <n v="3158"/>
    <s v="3Y96Q60D4A"/>
    <d v="2014-02-02T00:00:00"/>
    <x v="143"/>
    <x v="3"/>
    <s v="80BLEAYB"/>
    <s v="Customer 3158"/>
    <x v="0"/>
    <s v="USA"/>
    <x v="2"/>
    <x v="7"/>
    <n v="92533"/>
    <x v="2"/>
    <s v="P3158"/>
    <x v="0"/>
    <x v="5"/>
    <s v="Product 3158"/>
    <n v="570.33000000000004"/>
    <n v="1"/>
    <n v="0.12"/>
    <x v="3096"/>
  </r>
  <r>
    <n v="3159"/>
    <s v="AVXCOJQFBY"/>
    <d v="2019-03-28T00:00:00"/>
    <x v="1419"/>
    <x v="1"/>
    <s v="4N6NFOAC"/>
    <s v="Customer 3159"/>
    <x v="1"/>
    <s v="USA"/>
    <x v="15"/>
    <x v="8"/>
    <n v="80847"/>
    <x v="0"/>
    <s v="P3159"/>
    <x v="2"/>
    <x v="5"/>
    <s v="Product 3159"/>
    <n v="423"/>
    <n v="1"/>
    <n v="0.05"/>
    <x v="3097"/>
  </r>
  <r>
    <n v="3160"/>
    <s v="ZV2F4XMJ1D"/>
    <d v="2014-11-27T00:00:00"/>
    <x v="1226"/>
    <x v="0"/>
    <s v="GN750M4V"/>
    <s v="Customer 3160"/>
    <x v="2"/>
    <s v="USA"/>
    <x v="6"/>
    <x v="9"/>
    <n v="34802"/>
    <x v="0"/>
    <s v="P3160"/>
    <x v="0"/>
    <x v="1"/>
    <s v="Product 3160"/>
    <n v="3273.64"/>
    <n v="10"/>
    <n v="0.21"/>
    <x v="3098"/>
  </r>
  <r>
    <n v="3161"/>
    <s v="NG17LCTD8M"/>
    <d v="2018-06-03T00:00:00"/>
    <x v="768"/>
    <x v="2"/>
    <s v="AOHP6Y2G"/>
    <s v="Customer 3161"/>
    <x v="1"/>
    <s v="USA"/>
    <x v="1"/>
    <x v="10"/>
    <n v="92374"/>
    <x v="2"/>
    <s v="P3161"/>
    <x v="0"/>
    <x v="3"/>
    <s v="Product 3161"/>
    <n v="3273.37"/>
    <n v="2"/>
    <n v="0.21"/>
    <x v="3099"/>
  </r>
  <r>
    <n v="3162"/>
    <s v="1LF5IOK8RV"/>
    <d v="2019-04-20T00:00:00"/>
    <x v="16"/>
    <x v="3"/>
    <s v="LK9JBUKV"/>
    <s v="Customer 3162"/>
    <x v="0"/>
    <s v="USA"/>
    <x v="2"/>
    <x v="11"/>
    <n v="55003"/>
    <x v="0"/>
    <s v="P3162"/>
    <x v="1"/>
    <x v="8"/>
    <s v="Product 3162"/>
    <n v="4115.0200000000004"/>
    <n v="10"/>
    <n v="0.12"/>
    <x v="3100"/>
  </r>
  <r>
    <n v="3163"/>
    <s v="K0VLEU1FXC"/>
    <d v="2015-02-19T00:00:00"/>
    <x v="1675"/>
    <x v="3"/>
    <s v="MBZSYVT0"/>
    <s v="Customer 3163"/>
    <x v="1"/>
    <s v="USA"/>
    <x v="3"/>
    <x v="12"/>
    <n v="66896"/>
    <x v="2"/>
    <s v="P3163"/>
    <x v="0"/>
    <x v="4"/>
    <s v="Product 3163"/>
    <n v="358.95"/>
    <n v="4"/>
    <n v="0.31"/>
    <x v="3101"/>
  </r>
  <r>
    <n v="3164"/>
    <s v="KM9AG0D133"/>
    <d v="2019-01-18T00:00:00"/>
    <x v="868"/>
    <x v="1"/>
    <s v="8TANHOGF"/>
    <s v="Customer 3164"/>
    <x v="1"/>
    <s v="USA"/>
    <x v="13"/>
    <x v="13"/>
    <n v="33239"/>
    <x v="1"/>
    <s v="P3164"/>
    <x v="0"/>
    <x v="6"/>
    <s v="Product 3164"/>
    <n v="211.31"/>
    <n v="3"/>
    <n v="0.06"/>
    <x v="3102"/>
  </r>
  <r>
    <n v="3165"/>
    <s v="QT8WEH20Z2"/>
    <d v="2016-12-06T00:00:00"/>
    <x v="892"/>
    <x v="3"/>
    <s v="F62CYAO6"/>
    <s v="Customer 3165"/>
    <x v="0"/>
    <s v="USA"/>
    <x v="9"/>
    <x v="14"/>
    <n v="91734"/>
    <x v="1"/>
    <s v="P3165"/>
    <x v="2"/>
    <x v="3"/>
    <s v="Product 3165"/>
    <n v="3526.04"/>
    <n v="7"/>
    <n v="0.22"/>
    <x v="3103"/>
  </r>
  <r>
    <n v="3166"/>
    <s v="PNCXATU1UL"/>
    <d v="2016-09-03T00:00:00"/>
    <x v="530"/>
    <x v="1"/>
    <s v="97G7S7DM"/>
    <s v="Customer 3166"/>
    <x v="1"/>
    <s v="USA"/>
    <x v="12"/>
    <x v="15"/>
    <n v="39379"/>
    <x v="3"/>
    <s v="P3166"/>
    <x v="2"/>
    <x v="8"/>
    <s v="Product 3166"/>
    <n v="4793.28"/>
    <n v="3"/>
    <n v="0.3"/>
    <x v="3104"/>
  </r>
  <r>
    <n v="3167"/>
    <s v="7QPP93UZ98"/>
    <d v="2018-02-27T00:00:00"/>
    <x v="962"/>
    <x v="2"/>
    <s v="HGRSDLBN"/>
    <s v="Customer 3167"/>
    <x v="0"/>
    <s v="USA"/>
    <x v="5"/>
    <x v="16"/>
    <n v="22531"/>
    <x v="3"/>
    <s v="P3167"/>
    <x v="2"/>
    <x v="1"/>
    <s v="Product 3167"/>
    <n v="21.97"/>
    <n v="2"/>
    <n v="0.09"/>
    <x v="3105"/>
  </r>
  <r>
    <n v="3168"/>
    <s v="0VXXZJKBLJ"/>
    <d v="2014-05-18T00:00:00"/>
    <x v="889"/>
    <x v="2"/>
    <s v="Q938S8LK"/>
    <s v="Customer 3168"/>
    <x v="0"/>
    <s v="USA"/>
    <x v="15"/>
    <x v="17"/>
    <n v="66182"/>
    <x v="1"/>
    <s v="P3168"/>
    <x v="1"/>
    <x v="2"/>
    <s v="Product 3168"/>
    <n v="2273.2800000000002"/>
    <n v="1"/>
    <n v="0.36"/>
    <x v="3106"/>
  </r>
  <r>
    <n v="3169"/>
    <s v="QVUQ4P65LL"/>
    <d v="2016-07-20T00:00:00"/>
    <x v="1343"/>
    <x v="3"/>
    <s v="OUTC572V"/>
    <s v="Customer 3169"/>
    <x v="2"/>
    <s v="USA"/>
    <x v="16"/>
    <x v="18"/>
    <n v="99188"/>
    <x v="0"/>
    <s v="P3169"/>
    <x v="1"/>
    <x v="4"/>
    <s v="Product 3169"/>
    <n v="2387.42"/>
    <n v="4"/>
    <n v="0.19"/>
    <x v="3107"/>
  </r>
  <r>
    <n v="3170"/>
    <s v="D8M701XNX4"/>
    <d v="2017-10-14T00:00:00"/>
    <x v="1712"/>
    <x v="2"/>
    <s v="2KFMNHER"/>
    <s v="Customer 3170"/>
    <x v="1"/>
    <s v="USA"/>
    <x v="13"/>
    <x v="19"/>
    <n v="19773"/>
    <x v="0"/>
    <s v="P3170"/>
    <x v="2"/>
    <x v="0"/>
    <s v="Product 3170"/>
    <n v="170.05"/>
    <n v="1"/>
    <n v="0.04"/>
    <x v="3108"/>
  </r>
  <r>
    <n v="3171"/>
    <s v="SHUO13OFTA"/>
    <d v="2016-11-22T00:00:00"/>
    <x v="892"/>
    <x v="2"/>
    <s v="UYU3I7T2"/>
    <s v="Customer 3171"/>
    <x v="1"/>
    <s v="USA"/>
    <x v="18"/>
    <x v="20"/>
    <n v="60166"/>
    <x v="1"/>
    <s v="P3171"/>
    <x v="0"/>
    <x v="3"/>
    <s v="Product 3171"/>
    <n v="2638.44"/>
    <n v="9"/>
    <n v="0.22"/>
    <x v="3109"/>
  </r>
  <r>
    <n v="3172"/>
    <s v="1R2Y6SHTFW"/>
    <d v="2015-05-26T00:00:00"/>
    <x v="1713"/>
    <x v="0"/>
    <s v="EQLG0TB0"/>
    <s v="Customer 3172"/>
    <x v="0"/>
    <s v="USA"/>
    <x v="12"/>
    <x v="21"/>
    <n v="81312"/>
    <x v="1"/>
    <s v="P3172"/>
    <x v="0"/>
    <x v="1"/>
    <s v="Product 3172"/>
    <n v="2350.77"/>
    <n v="6"/>
    <n v="0.28999999999999998"/>
    <x v="3110"/>
  </r>
  <r>
    <n v="3173"/>
    <s v="PX1EWT8YQ7"/>
    <d v="2017-02-20T00:00:00"/>
    <x v="92"/>
    <x v="2"/>
    <s v="2H2N5FPL"/>
    <s v="Customer 3173"/>
    <x v="2"/>
    <s v="USA"/>
    <x v="13"/>
    <x v="22"/>
    <n v="90366"/>
    <x v="3"/>
    <s v="P3173"/>
    <x v="2"/>
    <x v="0"/>
    <s v="Product 3173"/>
    <n v="1435.07"/>
    <n v="2"/>
    <n v="0.27"/>
    <x v="3111"/>
  </r>
  <r>
    <n v="3174"/>
    <s v="4FB4HJ9KYD"/>
    <d v="2018-04-10T00:00:00"/>
    <x v="1714"/>
    <x v="1"/>
    <s v="OT9NYNQL"/>
    <s v="Customer 3174"/>
    <x v="2"/>
    <s v="USA"/>
    <x v="16"/>
    <x v="23"/>
    <n v="57828"/>
    <x v="1"/>
    <s v="P3174"/>
    <x v="2"/>
    <x v="5"/>
    <s v="Product 3174"/>
    <n v="1236.1400000000001"/>
    <n v="7"/>
    <n v="0.4"/>
    <x v="3112"/>
  </r>
  <r>
    <n v="3175"/>
    <s v="EC32YGQFWE"/>
    <d v="2017-10-14T00:00:00"/>
    <x v="1285"/>
    <x v="1"/>
    <s v="SU3F9I2H"/>
    <s v="Customer 3175"/>
    <x v="0"/>
    <s v="USA"/>
    <x v="12"/>
    <x v="24"/>
    <n v="60473"/>
    <x v="0"/>
    <s v="P3175"/>
    <x v="1"/>
    <x v="8"/>
    <s v="Product 3175"/>
    <n v="3747.26"/>
    <n v="2"/>
    <n v="0.02"/>
    <x v="3113"/>
  </r>
  <r>
    <n v="3176"/>
    <s v="928UZ95GKE"/>
    <d v="2016-04-14T00:00:00"/>
    <x v="860"/>
    <x v="3"/>
    <s v="LWX6UZVW"/>
    <s v="Customer 3176"/>
    <x v="0"/>
    <s v="USA"/>
    <x v="4"/>
    <x v="25"/>
    <n v="89696"/>
    <x v="0"/>
    <s v="P3176"/>
    <x v="0"/>
    <x v="6"/>
    <s v="Product 3176"/>
    <n v="3660.08"/>
    <n v="6"/>
    <n v="0.04"/>
    <x v="3114"/>
  </r>
  <r>
    <n v="3177"/>
    <s v="SQ50UI92HD"/>
    <d v="2018-12-24T00:00:00"/>
    <x v="126"/>
    <x v="2"/>
    <s v="GE0E8T03"/>
    <s v="Customer 3177"/>
    <x v="1"/>
    <s v="USA"/>
    <x v="17"/>
    <x v="26"/>
    <n v="18824"/>
    <x v="1"/>
    <s v="P3177"/>
    <x v="1"/>
    <x v="3"/>
    <s v="Product 3177"/>
    <n v="4917.1000000000004"/>
    <n v="4"/>
    <n v="0.26"/>
    <x v="3115"/>
  </r>
  <r>
    <n v="3178"/>
    <s v="WNCFV36848"/>
    <d v="2015-11-30T00:00:00"/>
    <x v="1370"/>
    <x v="2"/>
    <s v="PTWB5VNJ"/>
    <s v="Customer 3178"/>
    <x v="1"/>
    <s v="USA"/>
    <x v="4"/>
    <x v="27"/>
    <n v="21697"/>
    <x v="1"/>
    <s v="P3178"/>
    <x v="2"/>
    <x v="0"/>
    <s v="Product 3178"/>
    <n v="16.059999999999999"/>
    <n v="5"/>
    <n v="0.28000000000000003"/>
    <x v="3116"/>
  </r>
  <r>
    <n v="3179"/>
    <s v="THQDJYOGN9"/>
    <d v="2015-06-23T00:00:00"/>
    <x v="1192"/>
    <x v="3"/>
    <s v="MAGA5DTH"/>
    <s v="Customer 3179"/>
    <x v="0"/>
    <s v="USA"/>
    <x v="12"/>
    <x v="28"/>
    <n v="88737"/>
    <x v="3"/>
    <s v="P3179"/>
    <x v="2"/>
    <x v="5"/>
    <s v="Product 3179"/>
    <n v="4502.46"/>
    <n v="10"/>
    <n v="0.38"/>
    <x v="3117"/>
  </r>
  <r>
    <n v="3180"/>
    <s v="QMO8OZTLPY"/>
    <d v="2016-08-10T00:00:00"/>
    <x v="1037"/>
    <x v="3"/>
    <s v="TVNBCCQF"/>
    <s v="Customer 3180"/>
    <x v="0"/>
    <s v="USA"/>
    <x v="14"/>
    <x v="29"/>
    <n v="99890"/>
    <x v="1"/>
    <s v="P3180"/>
    <x v="1"/>
    <x v="5"/>
    <s v="Product 3180"/>
    <n v="1950"/>
    <n v="3"/>
    <n v="0.05"/>
    <x v="3118"/>
  </r>
  <r>
    <n v="3181"/>
    <s v="O4VCV56KSW"/>
    <d v="2018-12-28T00:00:00"/>
    <x v="344"/>
    <x v="2"/>
    <s v="Q4L42Y2U"/>
    <s v="Customer 3181"/>
    <x v="2"/>
    <s v="USA"/>
    <x v="16"/>
    <x v="30"/>
    <n v="38293"/>
    <x v="3"/>
    <s v="P3181"/>
    <x v="0"/>
    <x v="6"/>
    <s v="Product 3181"/>
    <n v="953.71"/>
    <n v="1"/>
    <n v="0.25"/>
    <x v="3119"/>
  </r>
  <r>
    <n v="3182"/>
    <s v="UD74N3VBXA"/>
    <d v="2014-11-22T00:00:00"/>
    <x v="1606"/>
    <x v="1"/>
    <s v="ABLRHBDD"/>
    <s v="Customer 3182"/>
    <x v="2"/>
    <s v="USA"/>
    <x v="18"/>
    <x v="31"/>
    <n v="86482"/>
    <x v="3"/>
    <s v="P3182"/>
    <x v="2"/>
    <x v="3"/>
    <s v="Product 3182"/>
    <n v="2449.15"/>
    <n v="10"/>
    <n v="0.23"/>
    <x v="3120"/>
  </r>
  <r>
    <n v="3183"/>
    <s v="JAMIBG43UH"/>
    <d v="2014-07-12T00:00:00"/>
    <x v="131"/>
    <x v="1"/>
    <s v="4FFBU9U8"/>
    <s v="Customer 3183"/>
    <x v="2"/>
    <s v="USA"/>
    <x v="18"/>
    <x v="32"/>
    <n v="61219"/>
    <x v="2"/>
    <s v="P3183"/>
    <x v="0"/>
    <x v="4"/>
    <s v="Product 3183"/>
    <n v="3862.06"/>
    <n v="1"/>
    <n v="0.02"/>
    <x v="3121"/>
  </r>
  <r>
    <n v="3184"/>
    <s v="YDBPU2355Z"/>
    <d v="2017-04-10T00:00:00"/>
    <x v="1715"/>
    <x v="2"/>
    <s v="SDM57SOQ"/>
    <s v="Customer 3184"/>
    <x v="1"/>
    <s v="USA"/>
    <x v="6"/>
    <x v="33"/>
    <n v="71893"/>
    <x v="1"/>
    <s v="P3184"/>
    <x v="1"/>
    <x v="0"/>
    <s v="Product 3184"/>
    <n v="947.29"/>
    <n v="8"/>
    <n v="0.3"/>
    <x v="3122"/>
  </r>
  <r>
    <n v="3185"/>
    <s v="S8CL295GXV"/>
    <d v="2014-08-28T00:00:00"/>
    <x v="781"/>
    <x v="2"/>
    <s v="4H54GERP"/>
    <s v="Customer 3185"/>
    <x v="2"/>
    <s v="USA"/>
    <x v="8"/>
    <x v="34"/>
    <n v="94959"/>
    <x v="3"/>
    <s v="P3185"/>
    <x v="0"/>
    <x v="2"/>
    <s v="Product 3185"/>
    <n v="3972.51"/>
    <n v="9"/>
    <n v="0.35"/>
    <x v="3123"/>
  </r>
  <r>
    <n v="3186"/>
    <s v="64UT5P96HT"/>
    <d v="2014-01-15T00:00:00"/>
    <x v="1716"/>
    <x v="1"/>
    <s v="D18V1RDP"/>
    <s v="Customer 3186"/>
    <x v="2"/>
    <s v="USA"/>
    <x v="1"/>
    <x v="35"/>
    <n v="45099"/>
    <x v="2"/>
    <s v="P3186"/>
    <x v="2"/>
    <x v="4"/>
    <s v="Product 3186"/>
    <n v="2729.69"/>
    <n v="8"/>
    <n v="0.22"/>
    <x v="3124"/>
  </r>
  <r>
    <n v="3187"/>
    <s v="JIEVI3I7HJ"/>
    <d v="2018-04-24T00:00:00"/>
    <x v="790"/>
    <x v="3"/>
    <s v="6PNS5TRB"/>
    <s v="Customer 3187"/>
    <x v="1"/>
    <s v="USA"/>
    <x v="12"/>
    <x v="36"/>
    <n v="14440"/>
    <x v="0"/>
    <s v="P3187"/>
    <x v="2"/>
    <x v="4"/>
    <s v="Product 3187"/>
    <n v="1319.48"/>
    <n v="2"/>
    <n v="0.4"/>
    <x v="3125"/>
  </r>
  <r>
    <n v="3188"/>
    <s v="YD8JDXBG49"/>
    <d v="2015-07-01T00:00:00"/>
    <x v="1717"/>
    <x v="0"/>
    <s v="R3CZHQO8"/>
    <s v="Customer 3188"/>
    <x v="2"/>
    <s v="USA"/>
    <x v="17"/>
    <x v="37"/>
    <n v="30393"/>
    <x v="2"/>
    <s v="P3188"/>
    <x v="0"/>
    <x v="2"/>
    <s v="Product 3188"/>
    <n v="4901.3599999999997"/>
    <n v="10"/>
    <n v="0.42"/>
    <x v="1045"/>
  </r>
  <r>
    <n v="3189"/>
    <s v="12RBMTLJWB"/>
    <d v="2016-12-03T00:00:00"/>
    <x v="1387"/>
    <x v="1"/>
    <s v="2DHDL56C"/>
    <s v="Customer 3189"/>
    <x v="2"/>
    <s v="USA"/>
    <x v="3"/>
    <x v="38"/>
    <n v="74990"/>
    <x v="1"/>
    <s v="P3189"/>
    <x v="0"/>
    <x v="2"/>
    <s v="Product 3189"/>
    <n v="198.59"/>
    <n v="8"/>
    <n v="0.03"/>
    <x v="3126"/>
  </r>
  <r>
    <n v="3190"/>
    <s v="IDRLF79GLB"/>
    <d v="2016-05-22T00:00:00"/>
    <x v="934"/>
    <x v="3"/>
    <s v="QO3VGHEE"/>
    <s v="Customer 3190"/>
    <x v="2"/>
    <s v="USA"/>
    <x v="17"/>
    <x v="39"/>
    <n v="20393"/>
    <x v="0"/>
    <s v="P3190"/>
    <x v="0"/>
    <x v="9"/>
    <s v="Product 3190"/>
    <n v="350.44"/>
    <n v="8"/>
    <n v="0.14000000000000001"/>
    <x v="3127"/>
  </r>
  <r>
    <n v="3191"/>
    <s v="VVZKRYWHSX"/>
    <d v="2014-10-09T00:00:00"/>
    <x v="1718"/>
    <x v="3"/>
    <s v="WNGXTTDJ"/>
    <s v="Customer 3191"/>
    <x v="0"/>
    <s v="USA"/>
    <x v="6"/>
    <x v="40"/>
    <n v="10698"/>
    <x v="3"/>
    <s v="P3191"/>
    <x v="1"/>
    <x v="8"/>
    <s v="Product 3191"/>
    <n v="3329.61"/>
    <n v="5"/>
    <n v="0.12"/>
    <x v="3128"/>
  </r>
  <r>
    <n v="3192"/>
    <s v="ZU319GFT5N"/>
    <d v="2017-11-25T00:00:00"/>
    <x v="562"/>
    <x v="0"/>
    <s v="HLZ4R3Y0"/>
    <s v="Customer 3192"/>
    <x v="0"/>
    <s v="USA"/>
    <x v="14"/>
    <x v="41"/>
    <n v="33436"/>
    <x v="2"/>
    <s v="P3192"/>
    <x v="0"/>
    <x v="8"/>
    <s v="Product 3192"/>
    <n v="2970.48"/>
    <n v="2"/>
    <n v="0.01"/>
    <x v="2753"/>
  </r>
  <r>
    <n v="3193"/>
    <s v="EHJ387C9IV"/>
    <d v="2019-11-04T00:00:00"/>
    <x v="783"/>
    <x v="1"/>
    <s v="6F3NSOGH"/>
    <s v="Customer 3193"/>
    <x v="0"/>
    <s v="USA"/>
    <x v="6"/>
    <x v="42"/>
    <n v="79037"/>
    <x v="3"/>
    <s v="P3193"/>
    <x v="0"/>
    <x v="9"/>
    <s v="Product 3193"/>
    <n v="1568.23"/>
    <n v="3"/>
    <n v="0.22"/>
    <x v="3129"/>
  </r>
  <r>
    <n v="3194"/>
    <s v="6LWD6UTBKL"/>
    <d v="2014-01-23T00:00:00"/>
    <x v="1719"/>
    <x v="0"/>
    <s v="AKKHNGMS"/>
    <s v="Customer 3194"/>
    <x v="1"/>
    <s v="USA"/>
    <x v="8"/>
    <x v="43"/>
    <n v="43219"/>
    <x v="3"/>
    <s v="P3194"/>
    <x v="0"/>
    <x v="1"/>
    <s v="Product 3194"/>
    <n v="4483.8500000000004"/>
    <n v="9"/>
    <n v="0.1"/>
    <x v="3130"/>
  </r>
  <r>
    <n v="3195"/>
    <s v="SETT4SKQY2"/>
    <d v="2017-05-10T00:00:00"/>
    <x v="1650"/>
    <x v="3"/>
    <s v="MU59ZG40"/>
    <s v="Customer 3195"/>
    <x v="1"/>
    <s v="USA"/>
    <x v="15"/>
    <x v="44"/>
    <n v="90727"/>
    <x v="0"/>
    <s v="P3195"/>
    <x v="0"/>
    <x v="3"/>
    <s v="Product 3195"/>
    <n v="4801.5600000000004"/>
    <n v="1"/>
    <n v="0.18"/>
    <x v="3131"/>
  </r>
  <r>
    <n v="3196"/>
    <s v="3AOULJVZKS"/>
    <d v="2018-11-09T00:00:00"/>
    <x v="874"/>
    <x v="3"/>
    <s v="XZN667RI"/>
    <s v="Customer 3196"/>
    <x v="2"/>
    <s v="USA"/>
    <x v="6"/>
    <x v="45"/>
    <n v="52258"/>
    <x v="2"/>
    <s v="P3196"/>
    <x v="2"/>
    <x v="2"/>
    <s v="Product 3196"/>
    <n v="2776.22"/>
    <n v="6"/>
    <n v="0.04"/>
    <x v="3132"/>
  </r>
  <r>
    <n v="3197"/>
    <s v="F0D4A9EHZX"/>
    <d v="2018-06-07T00:00:00"/>
    <x v="1044"/>
    <x v="0"/>
    <s v="ICBEHEFL"/>
    <s v="Customer 3197"/>
    <x v="2"/>
    <s v="USA"/>
    <x v="12"/>
    <x v="46"/>
    <n v="20094"/>
    <x v="2"/>
    <s v="P3197"/>
    <x v="1"/>
    <x v="7"/>
    <s v="Product 3197"/>
    <n v="3533.34"/>
    <n v="9"/>
    <n v="0.45"/>
    <x v="3133"/>
  </r>
  <r>
    <n v="3198"/>
    <s v="Q0R4XFSAKF"/>
    <d v="2019-01-29T00:00:00"/>
    <x v="1720"/>
    <x v="3"/>
    <s v="B28Z25DT"/>
    <s v="Customer 3198"/>
    <x v="1"/>
    <s v="USA"/>
    <x v="0"/>
    <x v="47"/>
    <n v="44086"/>
    <x v="3"/>
    <s v="P3198"/>
    <x v="1"/>
    <x v="1"/>
    <s v="Product 3198"/>
    <n v="3464.27"/>
    <n v="10"/>
    <n v="0.11"/>
    <x v="3134"/>
  </r>
  <r>
    <n v="3199"/>
    <s v="SAO8HH1KJM"/>
    <d v="2014-03-19T00:00:00"/>
    <x v="1315"/>
    <x v="2"/>
    <s v="5XW7FCS2"/>
    <s v="Customer 3199"/>
    <x v="2"/>
    <s v="USA"/>
    <x v="4"/>
    <x v="48"/>
    <n v="27867"/>
    <x v="1"/>
    <s v="P3199"/>
    <x v="0"/>
    <x v="0"/>
    <s v="Product 3199"/>
    <n v="1735.96"/>
    <n v="3"/>
    <n v="0"/>
    <x v="3135"/>
  </r>
  <r>
    <n v="3200"/>
    <s v="TH1P65CNFH"/>
    <d v="2016-03-21T00:00:00"/>
    <x v="1086"/>
    <x v="1"/>
    <s v="AOJH1VPR"/>
    <s v="Customer 3200"/>
    <x v="1"/>
    <s v="USA"/>
    <x v="17"/>
    <x v="49"/>
    <n v="57539"/>
    <x v="1"/>
    <s v="P3200"/>
    <x v="0"/>
    <x v="2"/>
    <s v="Product 3200"/>
    <n v="3442.15"/>
    <n v="7"/>
    <n v="0.32"/>
    <x v="3136"/>
  </r>
  <r>
    <n v="3201"/>
    <s v="SBUUQOA11Y"/>
    <d v="2015-11-01T00:00:00"/>
    <x v="626"/>
    <x v="3"/>
    <s v="M4ZORAS3"/>
    <s v="Customer 3201"/>
    <x v="2"/>
    <s v="USA"/>
    <x v="19"/>
    <x v="0"/>
    <n v="27572"/>
    <x v="1"/>
    <s v="P3201"/>
    <x v="0"/>
    <x v="6"/>
    <s v="Product 3201"/>
    <n v="3222.83"/>
    <n v="9"/>
    <n v="0.28000000000000003"/>
    <x v="3137"/>
  </r>
  <r>
    <n v="3202"/>
    <s v="CCG7CGSEI9"/>
    <d v="2017-12-11T00:00:00"/>
    <x v="1721"/>
    <x v="3"/>
    <s v="TWYEZ5YU"/>
    <s v="Customer 3202"/>
    <x v="2"/>
    <s v="USA"/>
    <x v="16"/>
    <x v="1"/>
    <n v="47586"/>
    <x v="0"/>
    <s v="P3202"/>
    <x v="2"/>
    <x v="3"/>
    <s v="Product 3202"/>
    <n v="2794.31"/>
    <n v="8"/>
    <n v="0.21"/>
    <x v="3138"/>
  </r>
  <r>
    <n v="3203"/>
    <s v="1N192BKW4H"/>
    <d v="2017-02-27T00:00:00"/>
    <x v="1474"/>
    <x v="2"/>
    <s v="VHL7WGPY"/>
    <s v="Customer 3203"/>
    <x v="2"/>
    <s v="USA"/>
    <x v="2"/>
    <x v="2"/>
    <n v="38305"/>
    <x v="1"/>
    <s v="P3203"/>
    <x v="0"/>
    <x v="7"/>
    <s v="Product 3203"/>
    <n v="3909.51"/>
    <n v="10"/>
    <n v="0.23"/>
    <x v="3139"/>
  </r>
  <r>
    <n v="3204"/>
    <s v="0SXFLT6SPU"/>
    <d v="2019-01-12T00:00:00"/>
    <x v="1053"/>
    <x v="3"/>
    <s v="UFF3IZWZ"/>
    <s v="Customer 3204"/>
    <x v="0"/>
    <s v="USA"/>
    <x v="2"/>
    <x v="3"/>
    <n v="75195"/>
    <x v="3"/>
    <s v="P3204"/>
    <x v="1"/>
    <x v="0"/>
    <s v="Product 3204"/>
    <n v="4919.99"/>
    <n v="6"/>
    <n v="0.15"/>
    <x v="3140"/>
  </r>
  <r>
    <n v="3205"/>
    <s v="K3R11VA9VP"/>
    <d v="2018-01-06T00:00:00"/>
    <x v="1213"/>
    <x v="1"/>
    <s v="Q4WJNDYH"/>
    <s v="Customer 3205"/>
    <x v="2"/>
    <s v="USA"/>
    <x v="0"/>
    <x v="4"/>
    <n v="60472"/>
    <x v="0"/>
    <s v="P3205"/>
    <x v="1"/>
    <x v="6"/>
    <s v="Product 3205"/>
    <n v="442.37"/>
    <n v="2"/>
    <n v="7.0000000000000007E-2"/>
    <x v="30"/>
  </r>
  <r>
    <n v="3206"/>
    <s v="4UKQ9ZZ8NW"/>
    <d v="2019-07-08T00:00:00"/>
    <x v="1722"/>
    <x v="2"/>
    <s v="FZO990XP"/>
    <s v="Customer 3206"/>
    <x v="0"/>
    <s v="USA"/>
    <x v="19"/>
    <x v="5"/>
    <n v="65108"/>
    <x v="2"/>
    <s v="P3206"/>
    <x v="1"/>
    <x v="3"/>
    <s v="Product 3206"/>
    <n v="4277.25"/>
    <n v="2"/>
    <n v="0.36"/>
    <x v="3141"/>
  </r>
  <r>
    <n v="3207"/>
    <s v="FZC7NMAK9G"/>
    <d v="2019-09-24T00:00:00"/>
    <x v="300"/>
    <x v="3"/>
    <s v="DFKF3GYH"/>
    <s v="Customer 3207"/>
    <x v="2"/>
    <s v="USA"/>
    <x v="16"/>
    <x v="6"/>
    <n v="52471"/>
    <x v="3"/>
    <s v="P3207"/>
    <x v="2"/>
    <x v="3"/>
    <s v="Product 3207"/>
    <n v="2033.29"/>
    <n v="10"/>
    <n v="0.39"/>
    <x v="3142"/>
  </r>
  <r>
    <n v="3208"/>
    <s v="BK6N8V1UJB"/>
    <d v="2016-06-22T00:00:00"/>
    <x v="1366"/>
    <x v="1"/>
    <s v="3SI96Y8R"/>
    <s v="Customer 3208"/>
    <x v="1"/>
    <s v="USA"/>
    <x v="6"/>
    <x v="7"/>
    <n v="32304"/>
    <x v="0"/>
    <s v="P3208"/>
    <x v="0"/>
    <x v="3"/>
    <s v="Product 3208"/>
    <n v="886.31"/>
    <n v="5"/>
    <n v="0.35"/>
    <x v="3143"/>
  </r>
  <r>
    <n v="3209"/>
    <s v="GAZYFDSF2B"/>
    <d v="2018-09-13T00:00:00"/>
    <x v="1723"/>
    <x v="0"/>
    <s v="8XS5N4ZY"/>
    <s v="Customer 3209"/>
    <x v="1"/>
    <s v="USA"/>
    <x v="1"/>
    <x v="8"/>
    <n v="68219"/>
    <x v="0"/>
    <s v="P3209"/>
    <x v="2"/>
    <x v="1"/>
    <s v="Product 3209"/>
    <n v="3327.63"/>
    <n v="5"/>
    <n v="0.42"/>
    <x v="3144"/>
  </r>
  <r>
    <n v="3210"/>
    <s v="TBCRLVAR9N"/>
    <d v="2018-11-16T00:00:00"/>
    <x v="895"/>
    <x v="3"/>
    <s v="JCKKC6ZC"/>
    <s v="Customer 3210"/>
    <x v="0"/>
    <s v="USA"/>
    <x v="11"/>
    <x v="9"/>
    <n v="79946"/>
    <x v="0"/>
    <s v="P3210"/>
    <x v="2"/>
    <x v="0"/>
    <s v="Product 3210"/>
    <n v="4121.32"/>
    <n v="8"/>
    <n v="0.14000000000000001"/>
    <x v="3145"/>
  </r>
  <r>
    <n v="3211"/>
    <s v="3KLQ3S8Y7J"/>
    <d v="2018-09-01T00:00:00"/>
    <x v="650"/>
    <x v="1"/>
    <s v="1OVSCHF1"/>
    <s v="Customer 3211"/>
    <x v="0"/>
    <s v="USA"/>
    <x v="7"/>
    <x v="10"/>
    <n v="52502"/>
    <x v="1"/>
    <s v="P3211"/>
    <x v="2"/>
    <x v="2"/>
    <s v="Product 3211"/>
    <n v="3248.93"/>
    <n v="10"/>
    <n v="0.25"/>
    <x v="3146"/>
  </r>
  <r>
    <n v="3212"/>
    <s v="D7M6N91W5A"/>
    <d v="2015-08-10T00:00:00"/>
    <x v="1724"/>
    <x v="2"/>
    <s v="7ZUFEUBK"/>
    <s v="Customer 3212"/>
    <x v="2"/>
    <s v="USA"/>
    <x v="13"/>
    <x v="11"/>
    <n v="28287"/>
    <x v="1"/>
    <s v="P3212"/>
    <x v="1"/>
    <x v="4"/>
    <s v="Product 3212"/>
    <n v="2926.05"/>
    <n v="9"/>
    <n v="0.18"/>
    <x v="3147"/>
  </r>
  <r>
    <n v="3213"/>
    <s v="TK5I9LPRCB"/>
    <d v="2017-05-24T00:00:00"/>
    <x v="1324"/>
    <x v="1"/>
    <s v="N5E1Z0EV"/>
    <s v="Customer 3213"/>
    <x v="0"/>
    <s v="USA"/>
    <x v="8"/>
    <x v="12"/>
    <n v="86416"/>
    <x v="3"/>
    <s v="P3213"/>
    <x v="0"/>
    <x v="5"/>
    <s v="Product 3213"/>
    <n v="1238.19"/>
    <n v="10"/>
    <n v="0.15"/>
    <x v="448"/>
  </r>
  <r>
    <n v="3214"/>
    <s v="HT6EHDFI4B"/>
    <d v="2017-12-11T00:00:00"/>
    <x v="1725"/>
    <x v="3"/>
    <s v="JJGKX7DT"/>
    <s v="Customer 3214"/>
    <x v="1"/>
    <s v="USA"/>
    <x v="1"/>
    <x v="13"/>
    <n v="81140"/>
    <x v="2"/>
    <s v="P3214"/>
    <x v="0"/>
    <x v="7"/>
    <s v="Product 3214"/>
    <n v="1127.27"/>
    <n v="7"/>
    <n v="0.16"/>
    <x v="3148"/>
  </r>
  <r>
    <n v="3215"/>
    <s v="XQBWT07HUN"/>
    <d v="2019-10-12T00:00:00"/>
    <x v="44"/>
    <x v="1"/>
    <s v="S46TPIY7"/>
    <s v="Customer 3215"/>
    <x v="1"/>
    <s v="USA"/>
    <x v="10"/>
    <x v="14"/>
    <n v="66009"/>
    <x v="1"/>
    <s v="P3215"/>
    <x v="1"/>
    <x v="5"/>
    <s v="Product 3215"/>
    <n v="979.11"/>
    <n v="9"/>
    <n v="0.08"/>
    <x v="3149"/>
  </r>
  <r>
    <n v="3216"/>
    <s v="G6CT8ZJO9D"/>
    <d v="2014-10-16T00:00:00"/>
    <x v="136"/>
    <x v="2"/>
    <s v="KPQJ4XJS"/>
    <s v="Customer 3216"/>
    <x v="1"/>
    <s v="USA"/>
    <x v="0"/>
    <x v="15"/>
    <n v="83901"/>
    <x v="1"/>
    <s v="P3216"/>
    <x v="2"/>
    <x v="9"/>
    <s v="Product 3216"/>
    <n v="366.39"/>
    <n v="7"/>
    <n v="0.12"/>
    <x v="3150"/>
  </r>
  <r>
    <n v="3217"/>
    <s v="TK1JGKQE8C"/>
    <d v="2015-11-16T00:00:00"/>
    <x v="1211"/>
    <x v="2"/>
    <s v="7A275NDC"/>
    <s v="Customer 3217"/>
    <x v="1"/>
    <s v="USA"/>
    <x v="14"/>
    <x v="16"/>
    <n v="29961"/>
    <x v="2"/>
    <s v="P3217"/>
    <x v="0"/>
    <x v="4"/>
    <s v="Product 3217"/>
    <n v="4661.41"/>
    <n v="3"/>
    <n v="0.03"/>
    <x v="3151"/>
  </r>
  <r>
    <n v="3218"/>
    <s v="02P0HX54GL"/>
    <d v="2015-02-02T00:00:00"/>
    <x v="995"/>
    <x v="2"/>
    <s v="8BAEMNRJ"/>
    <s v="Customer 3218"/>
    <x v="0"/>
    <s v="USA"/>
    <x v="10"/>
    <x v="17"/>
    <n v="68167"/>
    <x v="2"/>
    <s v="P3218"/>
    <x v="1"/>
    <x v="1"/>
    <s v="Product 3218"/>
    <n v="445.29"/>
    <n v="9"/>
    <n v="0.03"/>
    <x v="3152"/>
  </r>
  <r>
    <n v="3219"/>
    <s v="COCS4YVEJO"/>
    <d v="2017-06-26T00:00:00"/>
    <x v="1447"/>
    <x v="3"/>
    <s v="E1IJ44QF"/>
    <s v="Customer 3219"/>
    <x v="1"/>
    <s v="USA"/>
    <x v="3"/>
    <x v="18"/>
    <n v="16653"/>
    <x v="2"/>
    <s v="P3219"/>
    <x v="1"/>
    <x v="6"/>
    <s v="Product 3219"/>
    <n v="959.96"/>
    <n v="4"/>
    <n v="0.45"/>
    <x v="3153"/>
  </r>
  <r>
    <n v="3220"/>
    <s v="RUWDUTEE7F"/>
    <d v="2014-01-28T00:00:00"/>
    <x v="1726"/>
    <x v="1"/>
    <s v="C26AAGTI"/>
    <s v="Customer 3220"/>
    <x v="0"/>
    <s v="USA"/>
    <x v="15"/>
    <x v="19"/>
    <n v="37528"/>
    <x v="0"/>
    <s v="P3220"/>
    <x v="2"/>
    <x v="9"/>
    <s v="Product 3220"/>
    <n v="2564.88"/>
    <n v="8"/>
    <n v="0.33"/>
    <x v="2705"/>
  </r>
  <r>
    <n v="3221"/>
    <s v="BNLCGA52AY"/>
    <d v="2019-08-06T00:00:00"/>
    <x v="1580"/>
    <x v="3"/>
    <s v="N2Q1YP5A"/>
    <s v="Customer 3221"/>
    <x v="0"/>
    <s v="USA"/>
    <x v="3"/>
    <x v="20"/>
    <n v="23328"/>
    <x v="2"/>
    <s v="P3221"/>
    <x v="1"/>
    <x v="9"/>
    <s v="Product 3221"/>
    <n v="410.34"/>
    <n v="9"/>
    <n v="0.08"/>
    <x v="3154"/>
  </r>
  <r>
    <n v="3222"/>
    <s v="WS2LO232CJ"/>
    <d v="2014-01-17T00:00:00"/>
    <x v="1567"/>
    <x v="2"/>
    <s v="JHVKM68G"/>
    <s v="Customer 3222"/>
    <x v="1"/>
    <s v="USA"/>
    <x v="16"/>
    <x v="21"/>
    <n v="80400"/>
    <x v="0"/>
    <s v="P3222"/>
    <x v="1"/>
    <x v="0"/>
    <s v="Product 3222"/>
    <n v="1120.6400000000001"/>
    <n v="4"/>
    <n v="0.43"/>
    <x v="3155"/>
  </r>
  <r>
    <n v="3223"/>
    <s v="M4YH6W4XDL"/>
    <d v="2018-05-02T00:00:00"/>
    <x v="453"/>
    <x v="3"/>
    <s v="63X7MJWJ"/>
    <s v="Customer 3223"/>
    <x v="1"/>
    <s v="USA"/>
    <x v="17"/>
    <x v="22"/>
    <n v="29792"/>
    <x v="1"/>
    <s v="P3223"/>
    <x v="1"/>
    <x v="6"/>
    <s v="Product 3223"/>
    <n v="516.14"/>
    <n v="9"/>
    <n v="0.49"/>
    <x v="3156"/>
  </r>
  <r>
    <n v="3224"/>
    <s v="B6LK3QOGI4"/>
    <d v="2015-03-11T00:00:00"/>
    <x v="259"/>
    <x v="2"/>
    <s v="YV7QOO1X"/>
    <s v="Customer 3224"/>
    <x v="0"/>
    <s v="USA"/>
    <x v="14"/>
    <x v="23"/>
    <n v="67644"/>
    <x v="3"/>
    <s v="P3224"/>
    <x v="1"/>
    <x v="2"/>
    <s v="Product 3224"/>
    <n v="2223.1"/>
    <n v="8"/>
    <n v="0.44"/>
    <x v="3157"/>
  </r>
  <r>
    <n v="3225"/>
    <s v="93CG5X1CRV"/>
    <d v="2017-12-28T00:00:00"/>
    <x v="1727"/>
    <x v="2"/>
    <s v="KO0HRGOK"/>
    <s v="Customer 3225"/>
    <x v="1"/>
    <s v="USA"/>
    <x v="4"/>
    <x v="24"/>
    <n v="71959"/>
    <x v="2"/>
    <s v="P3225"/>
    <x v="0"/>
    <x v="7"/>
    <s v="Product 3225"/>
    <n v="1972.6"/>
    <n v="7"/>
    <n v="0.14000000000000001"/>
    <x v="3158"/>
  </r>
  <r>
    <n v="3226"/>
    <s v="YJ6SXG8O9R"/>
    <d v="2016-07-24T00:00:00"/>
    <x v="565"/>
    <x v="1"/>
    <s v="WFALL08L"/>
    <s v="Customer 3226"/>
    <x v="2"/>
    <s v="USA"/>
    <x v="7"/>
    <x v="25"/>
    <n v="80283"/>
    <x v="3"/>
    <s v="P3226"/>
    <x v="2"/>
    <x v="7"/>
    <s v="Product 3226"/>
    <n v="176.48"/>
    <n v="3"/>
    <n v="0.13"/>
    <x v="3159"/>
  </r>
  <r>
    <n v="3227"/>
    <s v="FH197E3Y2A"/>
    <d v="2019-08-16T00:00:00"/>
    <x v="1728"/>
    <x v="0"/>
    <s v="VP10CMWW"/>
    <s v="Customer 3227"/>
    <x v="1"/>
    <s v="USA"/>
    <x v="6"/>
    <x v="26"/>
    <n v="80032"/>
    <x v="2"/>
    <s v="P3227"/>
    <x v="1"/>
    <x v="4"/>
    <s v="Product 3227"/>
    <n v="4444.67"/>
    <n v="2"/>
    <n v="7.0000000000000007E-2"/>
    <x v="3160"/>
  </r>
  <r>
    <n v="3228"/>
    <s v="VQQUNP1YCB"/>
    <d v="2016-06-13T00:00:00"/>
    <x v="1164"/>
    <x v="1"/>
    <s v="IUUG2IFH"/>
    <s v="Customer 3228"/>
    <x v="0"/>
    <s v="USA"/>
    <x v="0"/>
    <x v="27"/>
    <n v="49899"/>
    <x v="0"/>
    <s v="P3228"/>
    <x v="1"/>
    <x v="9"/>
    <s v="Product 3228"/>
    <n v="759.66"/>
    <n v="9"/>
    <n v="0.2"/>
    <x v="3161"/>
  </r>
  <r>
    <n v="3229"/>
    <s v="EGGY0ZE05Y"/>
    <d v="2019-05-23T00:00:00"/>
    <x v="1729"/>
    <x v="1"/>
    <s v="MHA41Z11"/>
    <s v="Customer 3229"/>
    <x v="2"/>
    <s v="USA"/>
    <x v="17"/>
    <x v="28"/>
    <n v="36880"/>
    <x v="2"/>
    <s v="P3229"/>
    <x v="2"/>
    <x v="3"/>
    <s v="Product 3229"/>
    <n v="4402.99"/>
    <n v="6"/>
    <n v="0.41"/>
    <x v="3162"/>
  </r>
  <r>
    <n v="3230"/>
    <s v="GLNHM7XGVC"/>
    <d v="2018-12-10T00:00:00"/>
    <x v="838"/>
    <x v="3"/>
    <s v="IC8DW03O"/>
    <s v="Customer 3230"/>
    <x v="2"/>
    <s v="USA"/>
    <x v="3"/>
    <x v="29"/>
    <n v="49030"/>
    <x v="1"/>
    <s v="P3230"/>
    <x v="1"/>
    <x v="4"/>
    <s v="Product 3230"/>
    <n v="4546.8599999999997"/>
    <n v="7"/>
    <n v="0.14000000000000001"/>
    <x v="3163"/>
  </r>
  <r>
    <n v="3231"/>
    <s v="45ATI66FPY"/>
    <d v="2019-06-13T00:00:00"/>
    <x v="931"/>
    <x v="1"/>
    <s v="EI2KEPUS"/>
    <s v="Customer 3231"/>
    <x v="2"/>
    <s v="USA"/>
    <x v="8"/>
    <x v="30"/>
    <n v="23575"/>
    <x v="2"/>
    <s v="P3231"/>
    <x v="1"/>
    <x v="1"/>
    <s v="Product 3231"/>
    <n v="2745.53"/>
    <n v="7"/>
    <n v="0.1"/>
    <x v="3164"/>
  </r>
  <r>
    <n v="3232"/>
    <s v="IDN1CG2NSR"/>
    <d v="2018-04-07T00:00:00"/>
    <x v="392"/>
    <x v="0"/>
    <s v="UKPAEBNN"/>
    <s v="Customer 3232"/>
    <x v="0"/>
    <s v="USA"/>
    <x v="1"/>
    <x v="31"/>
    <n v="99318"/>
    <x v="2"/>
    <s v="P3232"/>
    <x v="2"/>
    <x v="3"/>
    <s v="Product 3232"/>
    <n v="2594.58"/>
    <n v="10"/>
    <n v="0.46"/>
    <x v="3165"/>
  </r>
  <r>
    <n v="3233"/>
    <s v="YYSGAK85VB"/>
    <d v="2016-01-01T00:00:00"/>
    <x v="113"/>
    <x v="2"/>
    <s v="V28KGP55"/>
    <s v="Customer 3233"/>
    <x v="0"/>
    <s v="USA"/>
    <x v="10"/>
    <x v="32"/>
    <n v="82949"/>
    <x v="3"/>
    <s v="P3233"/>
    <x v="0"/>
    <x v="0"/>
    <s v="Product 3233"/>
    <n v="3194.4"/>
    <n v="1"/>
    <n v="0.12"/>
    <x v="3166"/>
  </r>
  <r>
    <n v="3234"/>
    <s v="F4SI8P57XJ"/>
    <d v="2016-04-22T00:00:00"/>
    <x v="1563"/>
    <x v="1"/>
    <s v="FABJXC52"/>
    <s v="Customer 3234"/>
    <x v="1"/>
    <s v="USA"/>
    <x v="12"/>
    <x v="33"/>
    <n v="12404"/>
    <x v="2"/>
    <s v="P3234"/>
    <x v="1"/>
    <x v="1"/>
    <s v="Product 3234"/>
    <n v="654.58000000000004"/>
    <n v="3"/>
    <n v="0.14000000000000001"/>
    <x v="3167"/>
  </r>
  <r>
    <n v="3235"/>
    <s v="YAUPGNBUYP"/>
    <d v="2016-03-29T00:00:00"/>
    <x v="1526"/>
    <x v="3"/>
    <s v="54POL6VX"/>
    <s v="Customer 3235"/>
    <x v="1"/>
    <s v="USA"/>
    <x v="7"/>
    <x v="34"/>
    <n v="86340"/>
    <x v="1"/>
    <s v="P3235"/>
    <x v="0"/>
    <x v="0"/>
    <s v="Product 3235"/>
    <n v="1324.47"/>
    <n v="1"/>
    <n v="7.0000000000000007E-2"/>
    <x v="3168"/>
  </r>
  <r>
    <n v="3236"/>
    <s v="A41Y9BPWDP"/>
    <d v="2016-06-16T00:00:00"/>
    <x v="627"/>
    <x v="1"/>
    <s v="A2C37E4B"/>
    <s v="Customer 3236"/>
    <x v="1"/>
    <s v="USA"/>
    <x v="14"/>
    <x v="35"/>
    <n v="49498"/>
    <x v="2"/>
    <s v="P3236"/>
    <x v="2"/>
    <x v="7"/>
    <s v="Product 3236"/>
    <n v="3205.96"/>
    <n v="2"/>
    <n v="0.31"/>
    <x v="3169"/>
  </r>
  <r>
    <n v="3237"/>
    <s v="91CY39RBGP"/>
    <d v="2014-12-04T00:00:00"/>
    <x v="1226"/>
    <x v="1"/>
    <s v="WTW6B4JW"/>
    <s v="Customer 3237"/>
    <x v="2"/>
    <s v="USA"/>
    <x v="7"/>
    <x v="36"/>
    <n v="18143"/>
    <x v="0"/>
    <s v="P3237"/>
    <x v="2"/>
    <x v="5"/>
    <s v="Product 3237"/>
    <n v="246.12"/>
    <n v="7"/>
    <n v="0.35"/>
    <x v="3170"/>
  </r>
  <r>
    <n v="3238"/>
    <s v="XSNAKWRMDE"/>
    <d v="2018-12-20T00:00:00"/>
    <x v="674"/>
    <x v="0"/>
    <s v="XL0RKGDB"/>
    <s v="Customer 3238"/>
    <x v="0"/>
    <s v="USA"/>
    <x v="2"/>
    <x v="37"/>
    <n v="62230"/>
    <x v="3"/>
    <s v="P3238"/>
    <x v="1"/>
    <x v="5"/>
    <s v="Product 3238"/>
    <n v="2254.62"/>
    <n v="6"/>
    <n v="7.0000000000000007E-2"/>
    <x v="3171"/>
  </r>
  <r>
    <n v="3239"/>
    <s v="GQO0BH5WIN"/>
    <d v="2016-11-12T00:00:00"/>
    <x v="1730"/>
    <x v="1"/>
    <s v="OFJLTCC9"/>
    <s v="Customer 3239"/>
    <x v="1"/>
    <s v="USA"/>
    <x v="11"/>
    <x v="38"/>
    <n v="99117"/>
    <x v="2"/>
    <s v="P3239"/>
    <x v="0"/>
    <x v="9"/>
    <s v="Product 3239"/>
    <n v="37.54"/>
    <n v="7"/>
    <n v="0.38"/>
    <x v="3172"/>
  </r>
  <r>
    <n v="3240"/>
    <s v="24OSNXQKX3"/>
    <d v="2017-03-27T00:00:00"/>
    <x v="1093"/>
    <x v="1"/>
    <s v="X0XTTWBJ"/>
    <s v="Customer 3240"/>
    <x v="1"/>
    <s v="USA"/>
    <x v="15"/>
    <x v="39"/>
    <n v="64477"/>
    <x v="1"/>
    <s v="P3240"/>
    <x v="1"/>
    <x v="0"/>
    <s v="Product 3240"/>
    <n v="1882.71"/>
    <n v="1"/>
    <n v="0.06"/>
    <x v="1888"/>
  </r>
  <r>
    <n v="3241"/>
    <s v="ZA3FQDC7GY"/>
    <d v="2016-06-02T00:00:00"/>
    <x v="478"/>
    <x v="0"/>
    <s v="EIYN9WF8"/>
    <s v="Customer 3241"/>
    <x v="0"/>
    <s v="USA"/>
    <x v="1"/>
    <x v="40"/>
    <n v="30274"/>
    <x v="0"/>
    <s v="P3241"/>
    <x v="1"/>
    <x v="6"/>
    <s v="Product 3241"/>
    <n v="355.12"/>
    <n v="2"/>
    <n v="0.38"/>
    <x v="3173"/>
  </r>
  <r>
    <n v="3242"/>
    <s v="PF9XU3GS3L"/>
    <d v="2018-03-31T00:00:00"/>
    <x v="1184"/>
    <x v="0"/>
    <s v="OGY80CQO"/>
    <s v="Customer 3242"/>
    <x v="1"/>
    <s v="USA"/>
    <x v="14"/>
    <x v="41"/>
    <n v="96624"/>
    <x v="0"/>
    <s v="P3242"/>
    <x v="1"/>
    <x v="0"/>
    <s v="Product 3242"/>
    <n v="1036.5999999999999"/>
    <n v="5"/>
    <n v="0.1"/>
    <x v="3174"/>
  </r>
  <r>
    <n v="3243"/>
    <s v="2XDNO7QCA9"/>
    <d v="2017-05-03T00:00:00"/>
    <x v="345"/>
    <x v="3"/>
    <s v="336S6KRM"/>
    <s v="Customer 3243"/>
    <x v="1"/>
    <s v="USA"/>
    <x v="5"/>
    <x v="42"/>
    <n v="20178"/>
    <x v="0"/>
    <s v="P3243"/>
    <x v="1"/>
    <x v="2"/>
    <s v="Product 3243"/>
    <n v="1159.3499999999999"/>
    <n v="2"/>
    <n v="0.47"/>
    <x v="3175"/>
  </r>
  <r>
    <n v="3244"/>
    <s v="B2O6XLB1QB"/>
    <d v="2018-01-02T00:00:00"/>
    <x v="38"/>
    <x v="1"/>
    <s v="RT9VR2T3"/>
    <s v="Customer 3244"/>
    <x v="2"/>
    <s v="USA"/>
    <x v="12"/>
    <x v="43"/>
    <n v="69208"/>
    <x v="1"/>
    <s v="P3244"/>
    <x v="2"/>
    <x v="1"/>
    <s v="Product 3244"/>
    <n v="4459.32"/>
    <n v="3"/>
    <n v="0.49"/>
    <x v="3176"/>
  </r>
  <r>
    <n v="3245"/>
    <s v="ZX2A7ERQ6U"/>
    <d v="2014-02-23T00:00:00"/>
    <x v="801"/>
    <x v="0"/>
    <s v="18GFI72I"/>
    <s v="Customer 3245"/>
    <x v="2"/>
    <s v="USA"/>
    <x v="13"/>
    <x v="44"/>
    <n v="16716"/>
    <x v="3"/>
    <s v="P3245"/>
    <x v="1"/>
    <x v="3"/>
    <s v="Product 3245"/>
    <n v="3772.18"/>
    <n v="6"/>
    <n v="0.41"/>
    <x v="3177"/>
  </r>
  <r>
    <n v="3246"/>
    <s v="8UKIL0FSG4"/>
    <d v="2018-05-12T00:00:00"/>
    <x v="1731"/>
    <x v="3"/>
    <s v="6FTL33L9"/>
    <s v="Customer 3246"/>
    <x v="1"/>
    <s v="USA"/>
    <x v="13"/>
    <x v="45"/>
    <n v="68851"/>
    <x v="2"/>
    <s v="P3246"/>
    <x v="2"/>
    <x v="7"/>
    <s v="Product 3246"/>
    <n v="3754.53"/>
    <n v="7"/>
    <n v="0.33"/>
    <x v="3178"/>
  </r>
  <r>
    <n v="3247"/>
    <s v="XYC3Q6Y98Z"/>
    <d v="2015-02-09T00:00:00"/>
    <x v="743"/>
    <x v="2"/>
    <s v="H5OE65S1"/>
    <s v="Customer 3247"/>
    <x v="0"/>
    <s v="USA"/>
    <x v="2"/>
    <x v="46"/>
    <n v="95963"/>
    <x v="0"/>
    <s v="P3247"/>
    <x v="2"/>
    <x v="8"/>
    <s v="Product 3247"/>
    <n v="2208.29"/>
    <n v="8"/>
    <n v="0.26"/>
    <x v="3179"/>
  </r>
  <r>
    <n v="3248"/>
    <s v="27NVE9W3H2"/>
    <d v="2014-06-09T00:00:00"/>
    <x v="368"/>
    <x v="0"/>
    <s v="RV2G2D9M"/>
    <s v="Customer 3248"/>
    <x v="1"/>
    <s v="USA"/>
    <x v="18"/>
    <x v="47"/>
    <n v="17496"/>
    <x v="1"/>
    <s v="P3248"/>
    <x v="2"/>
    <x v="0"/>
    <s v="Product 3248"/>
    <n v="2857.12"/>
    <n v="7"/>
    <n v="0.08"/>
    <x v="3180"/>
  </r>
  <r>
    <n v="3249"/>
    <s v="SYCSZ92HBX"/>
    <d v="2018-04-11T00:00:00"/>
    <x v="1443"/>
    <x v="3"/>
    <s v="P1XXMA5D"/>
    <s v="Customer 3249"/>
    <x v="1"/>
    <s v="USA"/>
    <x v="8"/>
    <x v="48"/>
    <n v="29072"/>
    <x v="2"/>
    <s v="P3249"/>
    <x v="0"/>
    <x v="1"/>
    <s v="Product 3249"/>
    <n v="4750.05"/>
    <n v="7"/>
    <n v="0.2"/>
    <x v="3181"/>
  </r>
  <r>
    <n v="3250"/>
    <s v="16LZF8QPNX"/>
    <d v="2019-04-01T00:00:00"/>
    <x v="1609"/>
    <x v="0"/>
    <s v="BJEX5W5F"/>
    <s v="Customer 3250"/>
    <x v="1"/>
    <s v="USA"/>
    <x v="0"/>
    <x v="49"/>
    <n v="13241"/>
    <x v="2"/>
    <s v="P3250"/>
    <x v="0"/>
    <x v="2"/>
    <s v="Product 3250"/>
    <n v="886.21"/>
    <n v="2"/>
    <n v="0.11"/>
    <x v="3182"/>
  </r>
  <r>
    <n v="3251"/>
    <s v="CBE374TE0U"/>
    <d v="2019-07-16T00:00:00"/>
    <x v="698"/>
    <x v="3"/>
    <s v="OLGYVH1J"/>
    <s v="Customer 3251"/>
    <x v="1"/>
    <s v="USA"/>
    <x v="13"/>
    <x v="0"/>
    <n v="63206"/>
    <x v="0"/>
    <s v="P3251"/>
    <x v="0"/>
    <x v="9"/>
    <s v="Product 3251"/>
    <n v="1855.59"/>
    <n v="3"/>
    <n v="0.06"/>
    <x v="3183"/>
  </r>
  <r>
    <n v="3252"/>
    <s v="XJEEPUZU38"/>
    <d v="2016-04-05T00:00:00"/>
    <x v="1732"/>
    <x v="1"/>
    <s v="B8HQS9UZ"/>
    <s v="Customer 3252"/>
    <x v="2"/>
    <s v="USA"/>
    <x v="5"/>
    <x v="1"/>
    <n v="52638"/>
    <x v="2"/>
    <s v="P3252"/>
    <x v="0"/>
    <x v="0"/>
    <s v="Product 3252"/>
    <n v="2199.33"/>
    <n v="2"/>
    <n v="0.43"/>
    <x v="3184"/>
  </r>
  <r>
    <n v="3253"/>
    <s v="ONPCDOGOIX"/>
    <d v="2016-03-18T00:00:00"/>
    <x v="116"/>
    <x v="3"/>
    <s v="QNQDCEH1"/>
    <s v="Customer 3253"/>
    <x v="0"/>
    <s v="USA"/>
    <x v="13"/>
    <x v="2"/>
    <n v="39191"/>
    <x v="0"/>
    <s v="P3253"/>
    <x v="0"/>
    <x v="9"/>
    <s v="Product 3253"/>
    <n v="2327.5300000000002"/>
    <n v="1"/>
    <n v="0.08"/>
    <x v="3185"/>
  </r>
  <r>
    <n v="3254"/>
    <s v="27C6M8B255"/>
    <d v="2014-05-08T00:00:00"/>
    <x v="477"/>
    <x v="1"/>
    <s v="5AMORJAM"/>
    <s v="Customer 3254"/>
    <x v="1"/>
    <s v="USA"/>
    <x v="19"/>
    <x v="3"/>
    <n v="10353"/>
    <x v="1"/>
    <s v="P3254"/>
    <x v="0"/>
    <x v="8"/>
    <s v="Product 3254"/>
    <n v="1767.71"/>
    <n v="10"/>
    <n v="0.2"/>
    <x v="3186"/>
  </r>
  <r>
    <n v="3255"/>
    <s v="DIBVJZBHRE"/>
    <d v="2016-07-25T00:00:00"/>
    <x v="922"/>
    <x v="0"/>
    <s v="RM9D9FJX"/>
    <s v="Customer 3255"/>
    <x v="2"/>
    <s v="USA"/>
    <x v="6"/>
    <x v="4"/>
    <n v="50347"/>
    <x v="1"/>
    <s v="P3255"/>
    <x v="1"/>
    <x v="0"/>
    <s v="Product 3255"/>
    <n v="4456.53"/>
    <n v="3"/>
    <n v="0.02"/>
    <x v="3187"/>
  </r>
  <r>
    <n v="3256"/>
    <s v="E9RBWUZWHV"/>
    <d v="2015-05-30T00:00:00"/>
    <x v="1693"/>
    <x v="0"/>
    <s v="OU6JGYMT"/>
    <s v="Customer 3256"/>
    <x v="1"/>
    <s v="USA"/>
    <x v="12"/>
    <x v="5"/>
    <n v="25999"/>
    <x v="0"/>
    <s v="P3256"/>
    <x v="0"/>
    <x v="1"/>
    <s v="Product 3256"/>
    <n v="1327.63"/>
    <n v="1"/>
    <n v="0.37"/>
    <x v="3188"/>
  </r>
  <r>
    <n v="3257"/>
    <s v="EHJA374R41"/>
    <d v="2018-04-12T00:00:00"/>
    <x v="227"/>
    <x v="2"/>
    <s v="6RP5733D"/>
    <s v="Customer 3257"/>
    <x v="2"/>
    <s v="USA"/>
    <x v="10"/>
    <x v="6"/>
    <n v="39467"/>
    <x v="1"/>
    <s v="P3257"/>
    <x v="0"/>
    <x v="7"/>
    <s v="Product 3257"/>
    <n v="3863.92"/>
    <n v="1"/>
    <n v="0.25"/>
    <x v="3189"/>
  </r>
  <r>
    <n v="3258"/>
    <s v="841IY44WE8"/>
    <d v="2016-06-01T00:00:00"/>
    <x v="386"/>
    <x v="3"/>
    <s v="QNT1N6WE"/>
    <s v="Customer 3258"/>
    <x v="0"/>
    <s v="USA"/>
    <x v="15"/>
    <x v="7"/>
    <n v="22866"/>
    <x v="3"/>
    <s v="P3258"/>
    <x v="1"/>
    <x v="5"/>
    <s v="Product 3258"/>
    <n v="2174.3000000000002"/>
    <n v="8"/>
    <n v="0.09"/>
    <x v="3190"/>
  </r>
  <r>
    <n v="3259"/>
    <s v="SXSYVV2I3E"/>
    <d v="2018-10-19T00:00:00"/>
    <x v="807"/>
    <x v="2"/>
    <s v="ZFUBLO80"/>
    <s v="Customer 3259"/>
    <x v="2"/>
    <s v="USA"/>
    <x v="2"/>
    <x v="8"/>
    <n v="31084"/>
    <x v="0"/>
    <s v="P3259"/>
    <x v="1"/>
    <x v="2"/>
    <s v="Product 3259"/>
    <n v="4807.25"/>
    <n v="7"/>
    <n v="0.46"/>
    <x v="3191"/>
  </r>
  <r>
    <n v="3260"/>
    <s v="L80X7JHLSN"/>
    <d v="2016-05-22T00:00:00"/>
    <x v="34"/>
    <x v="2"/>
    <s v="AEN2RUTR"/>
    <s v="Customer 3260"/>
    <x v="1"/>
    <s v="USA"/>
    <x v="14"/>
    <x v="9"/>
    <n v="38524"/>
    <x v="2"/>
    <s v="P3260"/>
    <x v="0"/>
    <x v="4"/>
    <s v="Product 3260"/>
    <n v="2290.6799999999998"/>
    <n v="4"/>
    <n v="0.21"/>
    <x v="3192"/>
  </r>
  <r>
    <n v="3261"/>
    <s v="7H5HE1CR95"/>
    <d v="2019-10-24T00:00:00"/>
    <x v="606"/>
    <x v="0"/>
    <s v="GUBSPPEP"/>
    <s v="Customer 3261"/>
    <x v="0"/>
    <s v="USA"/>
    <x v="0"/>
    <x v="10"/>
    <n v="45943"/>
    <x v="1"/>
    <s v="P3261"/>
    <x v="0"/>
    <x v="9"/>
    <s v="Product 3261"/>
    <n v="3853.45"/>
    <n v="5"/>
    <n v="0.44"/>
    <x v="3193"/>
  </r>
  <r>
    <n v="3262"/>
    <s v="HIJ95JA9BI"/>
    <d v="2018-03-14T00:00:00"/>
    <x v="642"/>
    <x v="1"/>
    <s v="X9WZHVLB"/>
    <s v="Customer 3262"/>
    <x v="2"/>
    <s v="USA"/>
    <x v="13"/>
    <x v="11"/>
    <n v="27297"/>
    <x v="2"/>
    <s v="P3262"/>
    <x v="0"/>
    <x v="1"/>
    <s v="Product 3262"/>
    <n v="469.01"/>
    <n v="4"/>
    <n v="0.02"/>
    <x v="3194"/>
  </r>
  <r>
    <n v="3263"/>
    <s v="MOL1XV8LTK"/>
    <d v="2016-03-16T00:00:00"/>
    <x v="546"/>
    <x v="3"/>
    <s v="77CSN0XF"/>
    <s v="Customer 3263"/>
    <x v="0"/>
    <s v="USA"/>
    <x v="17"/>
    <x v="12"/>
    <n v="26064"/>
    <x v="2"/>
    <s v="P3263"/>
    <x v="0"/>
    <x v="1"/>
    <s v="Product 3263"/>
    <n v="341.49"/>
    <n v="8"/>
    <n v="0.28000000000000003"/>
    <x v="3195"/>
  </r>
  <r>
    <n v="3264"/>
    <s v="PRNE5K37DQ"/>
    <d v="2019-01-31T00:00:00"/>
    <x v="1019"/>
    <x v="3"/>
    <s v="BMXTAXZH"/>
    <s v="Customer 3264"/>
    <x v="1"/>
    <s v="USA"/>
    <x v="18"/>
    <x v="13"/>
    <n v="54005"/>
    <x v="2"/>
    <s v="P3264"/>
    <x v="1"/>
    <x v="8"/>
    <s v="Product 3264"/>
    <n v="2080.85"/>
    <n v="8"/>
    <n v="0.37"/>
    <x v="3196"/>
  </r>
  <r>
    <n v="3265"/>
    <s v="QCYL3KJA3C"/>
    <d v="2019-08-15T00:00:00"/>
    <x v="833"/>
    <x v="2"/>
    <s v="0FKHOJB7"/>
    <s v="Customer 3265"/>
    <x v="0"/>
    <s v="USA"/>
    <x v="19"/>
    <x v="14"/>
    <n v="62139"/>
    <x v="1"/>
    <s v="P3265"/>
    <x v="2"/>
    <x v="3"/>
    <s v="Product 3265"/>
    <n v="2687.62"/>
    <n v="4"/>
    <n v="0.34"/>
    <x v="3197"/>
  </r>
  <r>
    <n v="3266"/>
    <s v="YBWKDBXL1Z"/>
    <d v="2017-09-02T00:00:00"/>
    <x v="1683"/>
    <x v="1"/>
    <s v="CQG715XB"/>
    <s v="Customer 3266"/>
    <x v="0"/>
    <s v="USA"/>
    <x v="0"/>
    <x v="15"/>
    <n v="65283"/>
    <x v="2"/>
    <s v="P3266"/>
    <x v="2"/>
    <x v="8"/>
    <s v="Product 3266"/>
    <n v="1458.47"/>
    <n v="3"/>
    <n v="0.3"/>
    <x v="3198"/>
  </r>
  <r>
    <n v="3267"/>
    <s v="GKA2ED9RF3"/>
    <d v="2015-02-24T00:00:00"/>
    <x v="846"/>
    <x v="1"/>
    <s v="J54ELBEV"/>
    <s v="Customer 3267"/>
    <x v="2"/>
    <s v="USA"/>
    <x v="1"/>
    <x v="16"/>
    <n v="65840"/>
    <x v="1"/>
    <s v="P3267"/>
    <x v="0"/>
    <x v="0"/>
    <s v="Product 3267"/>
    <n v="2553.19"/>
    <n v="7"/>
    <n v="0.22"/>
    <x v="3199"/>
  </r>
  <r>
    <n v="3268"/>
    <s v="XBARF2QD17"/>
    <d v="2015-10-10T00:00:00"/>
    <x v="208"/>
    <x v="0"/>
    <s v="V8YX3FLB"/>
    <s v="Customer 3268"/>
    <x v="2"/>
    <s v="USA"/>
    <x v="9"/>
    <x v="17"/>
    <n v="48223"/>
    <x v="0"/>
    <s v="P3268"/>
    <x v="0"/>
    <x v="2"/>
    <s v="Product 3268"/>
    <n v="3796.02"/>
    <n v="4"/>
    <n v="0.16"/>
    <x v="3200"/>
  </r>
  <r>
    <n v="3269"/>
    <s v="V9P83D8AIB"/>
    <d v="2017-06-20T00:00:00"/>
    <x v="1530"/>
    <x v="0"/>
    <s v="GSMGDKBX"/>
    <s v="Customer 3269"/>
    <x v="0"/>
    <s v="USA"/>
    <x v="4"/>
    <x v="18"/>
    <n v="18161"/>
    <x v="2"/>
    <s v="P3269"/>
    <x v="1"/>
    <x v="9"/>
    <s v="Product 3269"/>
    <n v="2585.86"/>
    <n v="6"/>
    <n v="0.34"/>
    <x v="3201"/>
  </r>
  <r>
    <n v="3270"/>
    <s v="TE1SG7MHBX"/>
    <d v="2016-12-07T00:00:00"/>
    <x v="1254"/>
    <x v="3"/>
    <s v="EJH8GE00"/>
    <s v="Customer 3270"/>
    <x v="2"/>
    <s v="USA"/>
    <x v="7"/>
    <x v="19"/>
    <n v="81659"/>
    <x v="3"/>
    <s v="P3270"/>
    <x v="1"/>
    <x v="4"/>
    <s v="Product 3270"/>
    <n v="4054.32"/>
    <n v="4"/>
    <n v="0.22"/>
    <x v="3202"/>
  </r>
  <r>
    <n v="3271"/>
    <s v="N1ISGZYO5Z"/>
    <d v="2019-02-03T00:00:00"/>
    <x v="1249"/>
    <x v="3"/>
    <s v="NV6VB6OT"/>
    <s v="Customer 3271"/>
    <x v="2"/>
    <s v="USA"/>
    <x v="6"/>
    <x v="20"/>
    <n v="67933"/>
    <x v="3"/>
    <s v="P3271"/>
    <x v="0"/>
    <x v="6"/>
    <s v="Product 3271"/>
    <n v="1135.97"/>
    <n v="3"/>
    <n v="0.24"/>
    <x v="3203"/>
  </r>
  <r>
    <n v="3272"/>
    <s v="2CNUR7V92V"/>
    <d v="2014-07-15T00:00:00"/>
    <x v="1733"/>
    <x v="3"/>
    <s v="A54V8PKK"/>
    <s v="Customer 3272"/>
    <x v="1"/>
    <s v="USA"/>
    <x v="9"/>
    <x v="21"/>
    <n v="20710"/>
    <x v="3"/>
    <s v="P3272"/>
    <x v="0"/>
    <x v="3"/>
    <s v="Product 3272"/>
    <n v="130.85"/>
    <n v="7"/>
    <n v="0.32"/>
    <x v="3204"/>
  </r>
  <r>
    <n v="3273"/>
    <s v="E4C9QS5WKM"/>
    <d v="2014-01-31T00:00:00"/>
    <x v="1386"/>
    <x v="0"/>
    <s v="VNASV8X7"/>
    <s v="Customer 3273"/>
    <x v="0"/>
    <s v="USA"/>
    <x v="4"/>
    <x v="22"/>
    <n v="45602"/>
    <x v="2"/>
    <s v="P3273"/>
    <x v="2"/>
    <x v="3"/>
    <s v="Product 3273"/>
    <n v="2242.09"/>
    <n v="2"/>
    <n v="0.28000000000000003"/>
    <x v="3205"/>
  </r>
  <r>
    <n v="3274"/>
    <s v="IQLJLLKP9X"/>
    <d v="2018-01-14T00:00:00"/>
    <x v="1646"/>
    <x v="0"/>
    <s v="JOH67HIY"/>
    <s v="Customer 3274"/>
    <x v="1"/>
    <s v="USA"/>
    <x v="19"/>
    <x v="23"/>
    <n v="84933"/>
    <x v="1"/>
    <s v="P3274"/>
    <x v="2"/>
    <x v="9"/>
    <s v="Product 3274"/>
    <n v="1968.21"/>
    <n v="4"/>
    <n v="0.22"/>
    <x v="3206"/>
  </r>
  <r>
    <n v="3275"/>
    <s v="2XPQ2H760T"/>
    <d v="2018-01-27T00:00:00"/>
    <x v="1124"/>
    <x v="0"/>
    <s v="Q5MWM1GP"/>
    <s v="Customer 3275"/>
    <x v="2"/>
    <s v="USA"/>
    <x v="4"/>
    <x v="24"/>
    <n v="96199"/>
    <x v="1"/>
    <s v="P3275"/>
    <x v="0"/>
    <x v="9"/>
    <s v="Product 3275"/>
    <n v="2023.81"/>
    <n v="4"/>
    <n v="0.33"/>
    <x v="3207"/>
  </r>
  <r>
    <n v="3276"/>
    <s v="6RAKVEELVO"/>
    <d v="2017-11-28T00:00:00"/>
    <x v="1734"/>
    <x v="3"/>
    <s v="ALQQQ35F"/>
    <s v="Customer 3276"/>
    <x v="2"/>
    <s v="USA"/>
    <x v="15"/>
    <x v="25"/>
    <n v="63159"/>
    <x v="3"/>
    <s v="P3276"/>
    <x v="0"/>
    <x v="7"/>
    <s v="Product 3276"/>
    <n v="568.91"/>
    <n v="9"/>
    <n v="0.4"/>
    <x v="3208"/>
  </r>
  <r>
    <n v="3277"/>
    <s v="9CD8GN5S8U"/>
    <d v="2019-08-21T00:00:00"/>
    <x v="833"/>
    <x v="2"/>
    <s v="7SLI9WRG"/>
    <s v="Customer 3277"/>
    <x v="1"/>
    <s v="USA"/>
    <x v="14"/>
    <x v="26"/>
    <n v="61688"/>
    <x v="3"/>
    <s v="P3277"/>
    <x v="2"/>
    <x v="7"/>
    <s v="Product 3277"/>
    <n v="1212.19"/>
    <n v="7"/>
    <n v="0.36"/>
    <x v="3209"/>
  </r>
  <r>
    <n v="3278"/>
    <s v="NURML8SZFU"/>
    <d v="2017-06-25T00:00:00"/>
    <x v="1735"/>
    <x v="3"/>
    <s v="8TQ3LUPX"/>
    <s v="Customer 3278"/>
    <x v="2"/>
    <s v="USA"/>
    <x v="13"/>
    <x v="27"/>
    <n v="57132"/>
    <x v="1"/>
    <s v="P3278"/>
    <x v="0"/>
    <x v="6"/>
    <s v="Product 3278"/>
    <n v="560.34"/>
    <n v="9"/>
    <n v="0.14000000000000001"/>
    <x v="3210"/>
  </r>
  <r>
    <n v="3279"/>
    <s v="3UHNMWV2KV"/>
    <d v="2014-09-07T00:00:00"/>
    <x v="543"/>
    <x v="3"/>
    <s v="52SL5TSM"/>
    <s v="Customer 3279"/>
    <x v="0"/>
    <s v="USA"/>
    <x v="19"/>
    <x v="28"/>
    <n v="35167"/>
    <x v="2"/>
    <s v="P3279"/>
    <x v="0"/>
    <x v="5"/>
    <s v="Product 3279"/>
    <n v="2994.37"/>
    <n v="1"/>
    <n v="0.17"/>
    <x v="3211"/>
  </r>
  <r>
    <n v="3280"/>
    <s v="B3M0O9W5WN"/>
    <d v="2018-01-17T00:00:00"/>
    <x v="946"/>
    <x v="1"/>
    <s v="3KI6KY74"/>
    <s v="Customer 3280"/>
    <x v="0"/>
    <s v="USA"/>
    <x v="17"/>
    <x v="29"/>
    <n v="63972"/>
    <x v="2"/>
    <s v="P3280"/>
    <x v="2"/>
    <x v="0"/>
    <s v="Product 3280"/>
    <n v="2725.62"/>
    <n v="4"/>
    <n v="0.36"/>
    <x v="3212"/>
  </r>
  <r>
    <n v="3281"/>
    <s v="9UG47ESQDZ"/>
    <d v="2016-01-05T00:00:00"/>
    <x v="726"/>
    <x v="0"/>
    <s v="R1LLOA0O"/>
    <s v="Customer 3281"/>
    <x v="2"/>
    <s v="USA"/>
    <x v="3"/>
    <x v="30"/>
    <n v="82632"/>
    <x v="0"/>
    <s v="P3281"/>
    <x v="0"/>
    <x v="7"/>
    <s v="Product 3281"/>
    <n v="1963.9"/>
    <n v="8"/>
    <n v="0.01"/>
    <x v="3213"/>
  </r>
  <r>
    <n v="3282"/>
    <s v="FF5FG18F0N"/>
    <d v="2014-04-18T00:00:00"/>
    <x v="1415"/>
    <x v="3"/>
    <s v="R4EGGPXR"/>
    <s v="Customer 3282"/>
    <x v="0"/>
    <s v="USA"/>
    <x v="6"/>
    <x v="31"/>
    <n v="73286"/>
    <x v="1"/>
    <s v="P3282"/>
    <x v="2"/>
    <x v="6"/>
    <s v="Product 3282"/>
    <n v="3621.32"/>
    <n v="3"/>
    <n v="0.43"/>
    <x v="3214"/>
  </r>
  <r>
    <n v="3283"/>
    <s v="SY7Z1E4BGJ"/>
    <d v="2014-01-17T00:00:00"/>
    <x v="965"/>
    <x v="0"/>
    <s v="AR8JG2PU"/>
    <s v="Customer 3283"/>
    <x v="1"/>
    <s v="USA"/>
    <x v="0"/>
    <x v="32"/>
    <n v="95756"/>
    <x v="0"/>
    <s v="P3283"/>
    <x v="1"/>
    <x v="7"/>
    <s v="Product 3283"/>
    <n v="882.18"/>
    <n v="5"/>
    <n v="0.11"/>
    <x v="3215"/>
  </r>
  <r>
    <n v="3284"/>
    <s v="MIM6UBZXYX"/>
    <d v="2017-04-23T00:00:00"/>
    <x v="481"/>
    <x v="0"/>
    <s v="TH0FOKD3"/>
    <s v="Customer 3284"/>
    <x v="2"/>
    <s v="USA"/>
    <x v="9"/>
    <x v="33"/>
    <n v="63461"/>
    <x v="0"/>
    <s v="P3284"/>
    <x v="0"/>
    <x v="4"/>
    <s v="Product 3284"/>
    <n v="2593.75"/>
    <n v="4"/>
    <n v="0.12"/>
    <x v="3216"/>
  </r>
  <r>
    <n v="3285"/>
    <s v="ONUUGHZMEB"/>
    <d v="2014-10-07T00:00:00"/>
    <x v="1444"/>
    <x v="0"/>
    <s v="6APQTXJ0"/>
    <s v="Customer 3285"/>
    <x v="2"/>
    <s v="USA"/>
    <x v="15"/>
    <x v="34"/>
    <n v="39558"/>
    <x v="0"/>
    <s v="P3285"/>
    <x v="0"/>
    <x v="0"/>
    <s v="Product 3285"/>
    <n v="3208.63"/>
    <n v="4"/>
    <n v="0.45"/>
    <x v="3217"/>
  </r>
  <r>
    <n v="3286"/>
    <s v="5FM8EQTYKM"/>
    <d v="2016-05-14T00:00:00"/>
    <x v="366"/>
    <x v="1"/>
    <s v="J7LWMLLZ"/>
    <s v="Customer 3286"/>
    <x v="0"/>
    <s v="USA"/>
    <x v="2"/>
    <x v="35"/>
    <n v="24032"/>
    <x v="1"/>
    <s v="P3286"/>
    <x v="2"/>
    <x v="8"/>
    <s v="Product 3286"/>
    <n v="2019.22"/>
    <n v="4"/>
    <n v="0.36"/>
    <x v="3218"/>
  </r>
  <r>
    <n v="3287"/>
    <s v="0ZMQND3ANO"/>
    <d v="2017-06-08T00:00:00"/>
    <x v="1736"/>
    <x v="3"/>
    <s v="L88A3QL4"/>
    <s v="Customer 3287"/>
    <x v="0"/>
    <s v="USA"/>
    <x v="19"/>
    <x v="36"/>
    <n v="13780"/>
    <x v="2"/>
    <s v="P3287"/>
    <x v="2"/>
    <x v="7"/>
    <s v="Product 3287"/>
    <n v="3715.83"/>
    <n v="8"/>
    <n v="7.0000000000000007E-2"/>
    <x v="3219"/>
  </r>
  <r>
    <n v="3288"/>
    <s v="PALRO7AMYB"/>
    <d v="2016-09-03T00:00:00"/>
    <x v="1234"/>
    <x v="1"/>
    <s v="DDMQKBE6"/>
    <s v="Customer 3288"/>
    <x v="2"/>
    <s v="USA"/>
    <x v="19"/>
    <x v="37"/>
    <n v="70706"/>
    <x v="3"/>
    <s v="P3288"/>
    <x v="1"/>
    <x v="8"/>
    <s v="Product 3288"/>
    <n v="3166.37"/>
    <n v="3"/>
    <n v="0.23"/>
    <x v="3220"/>
  </r>
  <r>
    <n v="3289"/>
    <s v="NKKOT0O4JQ"/>
    <d v="2017-04-28T00:00:00"/>
    <x v="1179"/>
    <x v="3"/>
    <s v="9L1I6SRS"/>
    <s v="Customer 3289"/>
    <x v="2"/>
    <s v="USA"/>
    <x v="19"/>
    <x v="38"/>
    <n v="78888"/>
    <x v="0"/>
    <s v="P3289"/>
    <x v="0"/>
    <x v="7"/>
    <s v="Product 3289"/>
    <n v="853.4"/>
    <n v="9"/>
    <n v="0.43"/>
    <x v="1737"/>
  </r>
  <r>
    <n v="3290"/>
    <s v="G348RBKHVE"/>
    <d v="2017-11-10T00:00:00"/>
    <x v="444"/>
    <x v="1"/>
    <s v="SEA2XJ7Y"/>
    <s v="Customer 3290"/>
    <x v="2"/>
    <s v="USA"/>
    <x v="18"/>
    <x v="39"/>
    <n v="50532"/>
    <x v="2"/>
    <s v="P3290"/>
    <x v="1"/>
    <x v="1"/>
    <s v="Product 3290"/>
    <n v="4117.1099999999997"/>
    <n v="4"/>
    <n v="0.05"/>
    <x v="3221"/>
  </r>
  <r>
    <n v="3291"/>
    <s v="4ZMSWS0QH4"/>
    <d v="2015-03-07T00:00:00"/>
    <x v="808"/>
    <x v="0"/>
    <s v="1UIR43IF"/>
    <s v="Customer 3291"/>
    <x v="2"/>
    <s v="USA"/>
    <x v="7"/>
    <x v="40"/>
    <n v="94570"/>
    <x v="1"/>
    <s v="P3291"/>
    <x v="0"/>
    <x v="1"/>
    <s v="Product 3291"/>
    <n v="4980.88"/>
    <n v="4"/>
    <n v="0.25"/>
    <x v="3222"/>
  </r>
  <r>
    <n v="3292"/>
    <s v="DPDUJ4TY8R"/>
    <d v="2019-07-03T00:00:00"/>
    <x v="1161"/>
    <x v="3"/>
    <s v="B6VA0O6Q"/>
    <s v="Customer 3292"/>
    <x v="0"/>
    <s v="USA"/>
    <x v="1"/>
    <x v="41"/>
    <n v="46018"/>
    <x v="2"/>
    <s v="P3292"/>
    <x v="2"/>
    <x v="5"/>
    <s v="Product 3292"/>
    <n v="3545.4"/>
    <n v="3"/>
    <n v="0.37"/>
    <x v="3223"/>
  </r>
  <r>
    <n v="3293"/>
    <s v="4QVETLF1SO"/>
    <d v="2015-03-16T00:00:00"/>
    <x v="1737"/>
    <x v="2"/>
    <s v="YC4CZQQP"/>
    <s v="Customer 3293"/>
    <x v="0"/>
    <s v="USA"/>
    <x v="16"/>
    <x v="42"/>
    <n v="42872"/>
    <x v="2"/>
    <s v="P3293"/>
    <x v="1"/>
    <x v="1"/>
    <s v="Product 3293"/>
    <n v="2264.9499999999998"/>
    <n v="8"/>
    <n v="0.09"/>
    <x v="2903"/>
  </r>
  <r>
    <n v="3294"/>
    <s v="GC2ZAYYP3C"/>
    <d v="2014-08-28T00:00:00"/>
    <x v="856"/>
    <x v="1"/>
    <s v="BUZSL0YR"/>
    <s v="Customer 3294"/>
    <x v="0"/>
    <s v="USA"/>
    <x v="9"/>
    <x v="43"/>
    <n v="34519"/>
    <x v="0"/>
    <s v="P3294"/>
    <x v="2"/>
    <x v="9"/>
    <s v="Product 3294"/>
    <n v="4093.86"/>
    <n v="1"/>
    <n v="0.42"/>
    <x v="3224"/>
  </r>
  <r>
    <n v="3295"/>
    <s v="51F4LZO216"/>
    <d v="2015-10-28T00:00:00"/>
    <x v="1696"/>
    <x v="0"/>
    <s v="XUCBDSZA"/>
    <s v="Customer 3295"/>
    <x v="0"/>
    <s v="USA"/>
    <x v="12"/>
    <x v="44"/>
    <n v="61015"/>
    <x v="0"/>
    <s v="P3295"/>
    <x v="0"/>
    <x v="9"/>
    <s v="Product 3295"/>
    <n v="1426.96"/>
    <n v="4"/>
    <n v="0.48"/>
    <x v="3225"/>
  </r>
  <r>
    <n v="3296"/>
    <s v="710VQ5YKW1"/>
    <d v="2015-08-13T00:00:00"/>
    <x v="1738"/>
    <x v="2"/>
    <s v="KYKD7073"/>
    <s v="Customer 3296"/>
    <x v="1"/>
    <s v="USA"/>
    <x v="17"/>
    <x v="45"/>
    <n v="32392"/>
    <x v="0"/>
    <s v="P3296"/>
    <x v="1"/>
    <x v="8"/>
    <s v="Product 3296"/>
    <n v="1543.72"/>
    <n v="9"/>
    <n v="0.24"/>
    <x v="3226"/>
  </r>
  <r>
    <n v="3297"/>
    <s v="TZ6PMB23T6"/>
    <d v="2016-01-29T00:00:00"/>
    <x v="806"/>
    <x v="0"/>
    <s v="138TY5T0"/>
    <s v="Customer 3297"/>
    <x v="0"/>
    <s v="USA"/>
    <x v="9"/>
    <x v="46"/>
    <n v="16707"/>
    <x v="2"/>
    <s v="P3297"/>
    <x v="0"/>
    <x v="6"/>
    <s v="Product 3297"/>
    <n v="87.78"/>
    <n v="6"/>
    <n v="0.04"/>
    <x v="3227"/>
  </r>
  <r>
    <n v="3298"/>
    <s v="GYJQHEXWV6"/>
    <d v="2016-09-17T00:00:00"/>
    <x v="1153"/>
    <x v="2"/>
    <s v="NV7XU5Z8"/>
    <s v="Customer 3298"/>
    <x v="0"/>
    <s v="USA"/>
    <x v="13"/>
    <x v="47"/>
    <n v="38158"/>
    <x v="3"/>
    <s v="P3298"/>
    <x v="2"/>
    <x v="4"/>
    <s v="Product 3298"/>
    <n v="609.48"/>
    <n v="4"/>
    <n v="0.25"/>
    <x v="3228"/>
  </r>
  <r>
    <n v="3299"/>
    <s v="UO7MNZS3YJ"/>
    <d v="2018-06-06T00:00:00"/>
    <x v="1739"/>
    <x v="3"/>
    <s v="YMTA8J34"/>
    <s v="Customer 3299"/>
    <x v="0"/>
    <s v="USA"/>
    <x v="12"/>
    <x v="48"/>
    <n v="51338"/>
    <x v="0"/>
    <s v="P3299"/>
    <x v="1"/>
    <x v="8"/>
    <s v="Product 3299"/>
    <n v="2957.23"/>
    <n v="2"/>
    <n v="0.33"/>
    <x v="3229"/>
  </r>
  <r>
    <n v="3300"/>
    <s v="XM0KHB3J58"/>
    <d v="2014-06-20T00:00:00"/>
    <x v="1740"/>
    <x v="1"/>
    <s v="L5JP7S3Q"/>
    <s v="Customer 3300"/>
    <x v="0"/>
    <s v="USA"/>
    <x v="3"/>
    <x v="49"/>
    <n v="56284"/>
    <x v="1"/>
    <s v="P3300"/>
    <x v="1"/>
    <x v="6"/>
    <s v="Product 3300"/>
    <n v="4681.58"/>
    <n v="2"/>
    <n v="0.36"/>
    <x v="3230"/>
  </r>
  <r>
    <n v="3301"/>
    <s v="R1T4FI2S0N"/>
    <d v="2016-11-18T00:00:00"/>
    <x v="1741"/>
    <x v="0"/>
    <s v="LU77W9R6"/>
    <s v="Customer 3301"/>
    <x v="1"/>
    <s v="USA"/>
    <x v="13"/>
    <x v="0"/>
    <n v="16459"/>
    <x v="0"/>
    <s v="P3301"/>
    <x v="0"/>
    <x v="2"/>
    <s v="Product 3301"/>
    <n v="431.71"/>
    <n v="2"/>
    <n v="0.23"/>
    <x v="3231"/>
  </r>
  <r>
    <n v="3302"/>
    <s v="NUNHO7X1EE"/>
    <d v="2018-05-08T00:00:00"/>
    <x v="1742"/>
    <x v="0"/>
    <s v="ZBPUNKR3"/>
    <s v="Customer 3302"/>
    <x v="1"/>
    <s v="USA"/>
    <x v="14"/>
    <x v="1"/>
    <n v="87746"/>
    <x v="0"/>
    <s v="P3302"/>
    <x v="0"/>
    <x v="2"/>
    <s v="Product 3302"/>
    <n v="1977.3"/>
    <n v="2"/>
    <n v="0.01"/>
    <x v="3232"/>
  </r>
  <r>
    <n v="3303"/>
    <s v="ZVAAALDRV5"/>
    <d v="2018-04-17T00:00:00"/>
    <x v="1743"/>
    <x v="1"/>
    <s v="P57YW6WS"/>
    <s v="Customer 3303"/>
    <x v="2"/>
    <s v="USA"/>
    <x v="7"/>
    <x v="2"/>
    <n v="38688"/>
    <x v="0"/>
    <s v="P3303"/>
    <x v="2"/>
    <x v="0"/>
    <s v="Product 3303"/>
    <n v="2897.9"/>
    <n v="3"/>
    <n v="0.19"/>
    <x v="3233"/>
  </r>
  <r>
    <n v="3304"/>
    <s v="69PYF3I38H"/>
    <d v="2019-03-14T00:00:00"/>
    <x v="1431"/>
    <x v="3"/>
    <s v="ENWM2HNM"/>
    <s v="Customer 3304"/>
    <x v="0"/>
    <s v="USA"/>
    <x v="5"/>
    <x v="3"/>
    <n v="69663"/>
    <x v="3"/>
    <s v="P3304"/>
    <x v="1"/>
    <x v="1"/>
    <s v="Product 3304"/>
    <n v="1936.62"/>
    <n v="8"/>
    <n v="0.25"/>
    <x v="3234"/>
  </r>
  <r>
    <n v="3305"/>
    <s v="XHQSTOFAGM"/>
    <d v="2015-08-19T00:00:00"/>
    <x v="727"/>
    <x v="3"/>
    <s v="Y5MD66O1"/>
    <s v="Customer 3305"/>
    <x v="1"/>
    <s v="USA"/>
    <x v="17"/>
    <x v="4"/>
    <n v="69119"/>
    <x v="1"/>
    <s v="P3305"/>
    <x v="1"/>
    <x v="4"/>
    <s v="Product 3305"/>
    <n v="2815.93"/>
    <n v="2"/>
    <n v="0.15"/>
    <x v="3235"/>
  </r>
  <r>
    <n v="3306"/>
    <s v="JI30LARPJ3"/>
    <d v="2017-06-09T00:00:00"/>
    <x v="1391"/>
    <x v="1"/>
    <s v="I6TNNBDO"/>
    <s v="Customer 3306"/>
    <x v="2"/>
    <s v="USA"/>
    <x v="15"/>
    <x v="5"/>
    <n v="25410"/>
    <x v="3"/>
    <s v="P3306"/>
    <x v="0"/>
    <x v="8"/>
    <s v="Product 3306"/>
    <n v="1551.66"/>
    <n v="6"/>
    <n v="0.04"/>
    <x v="3236"/>
  </r>
  <r>
    <n v="3307"/>
    <s v="697HNFJS0Y"/>
    <d v="2018-12-04T00:00:00"/>
    <x v="12"/>
    <x v="2"/>
    <s v="6KN7LVVK"/>
    <s v="Customer 3307"/>
    <x v="0"/>
    <s v="USA"/>
    <x v="8"/>
    <x v="6"/>
    <n v="90286"/>
    <x v="0"/>
    <s v="P3307"/>
    <x v="1"/>
    <x v="6"/>
    <s v="Product 3307"/>
    <n v="574.13"/>
    <n v="7"/>
    <n v="0.2"/>
    <x v="3237"/>
  </r>
  <r>
    <n v="3308"/>
    <s v="BOWATEEASM"/>
    <d v="2017-10-28T00:00:00"/>
    <x v="363"/>
    <x v="2"/>
    <s v="G0DWKPKU"/>
    <s v="Customer 3308"/>
    <x v="2"/>
    <s v="USA"/>
    <x v="1"/>
    <x v="7"/>
    <n v="36485"/>
    <x v="3"/>
    <s v="P3308"/>
    <x v="2"/>
    <x v="6"/>
    <s v="Product 3308"/>
    <n v="2874.3"/>
    <n v="10"/>
    <n v="0.12"/>
    <x v="3238"/>
  </r>
  <r>
    <n v="3309"/>
    <s v="UFA6IH1GOG"/>
    <d v="2016-06-21T00:00:00"/>
    <x v="1034"/>
    <x v="0"/>
    <s v="13BQ51N6"/>
    <s v="Customer 3309"/>
    <x v="2"/>
    <s v="USA"/>
    <x v="18"/>
    <x v="8"/>
    <n v="61502"/>
    <x v="0"/>
    <s v="P3309"/>
    <x v="2"/>
    <x v="5"/>
    <s v="Product 3309"/>
    <n v="3738.02"/>
    <n v="1"/>
    <n v="0.14000000000000001"/>
    <x v="3239"/>
  </r>
  <r>
    <n v="3310"/>
    <s v="G7LPPN74SF"/>
    <d v="2018-05-27T00:00:00"/>
    <x v="978"/>
    <x v="3"/>
    <s v="FTWXZ4FW"/>
    <s v="Customer 3310"/>
    <x v="1"/>
    <s v="USA"/>
    <x v="18"/>
    <x v="9"/>
    <n v="64143"/>
    <x v="3"/>
    <s v="P3310"/>
    <x v="1"/>
    <x v="8"/>
    <s v="Product 3310"/>
    <n v="1383.07"/>
    <n v="8"/>
    <n v="0.45"/>
    <x v="3147"/>
  </r>
  <r>
    <n v="3311"/>
    <s v="PKHKN4YW2E"/>
    <d v="2018-12-09T00:00:00"/>
    <x v="1744"/>
    <x v="1"/>
    <s v="ADD2XDFN"/>
    <s v="Customer 3311"/>
    <x v="1"/>
    <s v="USA"/>
    <x v="18"/>
    <x v="10"/>
    <n v="81607"/>
    <x v="2"/>
    <s v="P3311"/>
    <x v="1"/>
    <x v="9"/>
    <s v="Product 3311"/>
    <n v="3570.78"/>
    <n v="9"/>
    <n v="0.2"/>
    <x v="3240"/>
  </r>
  <r>
    <n v="3312"/>
    <s v="0ZC6V0LBK9"/>
    <d v="2014-12-18T00:00:00"/>
    <x v="97"/>
    <x v="1"/>
    <s v="G2D0UOZG"/>
    <s v="Customer 3312"/>
    <x v="1"/>
    <s v="USA"/>
    <x v="1"/>
    <x v="11"/>
    <n v="25513"/>
    <x v="2"/>
    <s v="P3312"/>
    <x v="0"/>
    <x v="2"/>
    <s v="Product 3312"/>
    <n v="1762.1"/>
    <n v="6"/>
    <n v="0.06"/>
    <x v="721"/>
  </r>
  <r>
    <n v="3313"/>
    <s v="WLN4KNU0FT"/>
    <d v="2014-07-31T00:00:00"/>
    <x v="532"/>
    <x v="2"/>
    <s v="Y4GIJ2W6"/>
    <s v="Customer 3313"/>
    <x v="0"/>
    <s v="USA"/>
    <x v="5"/>
    <x v="12"/>
    <n v="20026"/>
    <x v="3"/>
    <s v="P3313"/>
    <x v="1"/>
    <x v="2"/>
    <s v="Product 3313"/>
    <n v="173.46"/>
    <n v="3"/>
    <n v="0.24"/>
    <x v="3241"/>
  </r>
  <r>
    <n v="3314"/>
    <s v="80QVLZ8BHO"/>
    <d v="2018-12-24T00:00:00"/>
    <x v="1745"/>
    <x v="2"/>
    <s v="VENIFVRF"/>
    <s v="Customer 3314"/>
    <x v="2"/>
    <s v="USA"/>
    <x v="13"/>
    <x v="13"/>
    <n v="77798"/>
    <x v="0"/>
    <s v="P3314"/>
    <x v="0"/>
    <x v="1"/>
    <s v="Product 3314"/>
    <n v="377.72"/>
    <n v="9"/>
    <n v="0.27"/>
    <x v="3242"/>
  </r>
  <r>
    <n v="3315"/>
    <s v="MO1G3SG5CR"/>
    <d v="2016-01-31T00:00:00"/>
    <x v="1052"/>
    <x v="1"/>
    <s v="LJ232YGU"/>
    <s v="Customer 3315"/>
    <x v="2"/>
    <s v="USA"/>
    <x v="1"/>
    <x v="14"/>
    <n v="25270"/>
    <x v="3"/>
    <s v="P3315"/>
    <x v="1"/>
    <x v="8"/>
    <s v="Product 3315"/>
    <n v="2404.2199999999998"/>
    <n v="4"/>
    <n v="0.1"/>
    <x v="3243"/>
  </r>
  <r>
    <n v="3316"/>
    <s v="EIL5SEIM2T"/>
    <d v="2015-07-21T00:00:00"/>
    <x v="503"/>
    <x v="1"/>
    <s v="ID1BQ3BS"/>
    <s v="Customer 3316"/>
    <x v="0"/>
    <s v="USA"/>
    <x v="2"/>
    <x v="15"/>
    <n v="48693"/>
    <x v="0"/>
    <s v="P3316"/>
    <x v="0"/>
    <x v="7"/>
    <s v="Product 3316"/>
    <n v="4944.57"/>
    <n v="2"/>
    <n v="0.49"/>
    <x v="3244"/>
  </r>
  <r>
    <n v="3317"/>
    <s v="Z4MB8JOQJ8"/>
    <d v="2016-12-04T00:00:00"/>
    <x v="1741"/>
    <x v="3"/>
    <s v="9GGFP6FV"/>
    <s v="Customer 3317"/>
    <x v="0"/>
    <s v="USA"/>
    <x v="14"/>
    <x v="16"/>
    <n v="92411"/>
    <x v="0"/>
    <s v="P3317"/>
    <x v="0"/>
    <x v="1"/>
    <s v="Product 3317"/>
    <n v="1375.35"/>
    <n v="9"/>
    <n v="0.06"/>
    <x v="2758"/>
  </r>
  <r>
    <n v="3318"/>
    <s v="V9YK8B9BYU"/>
    <d v="2016-07-30T00:00:00"/>
    <x v="684"/>
    <x v="2"/>
    <s v="3R4W69WK"/>
    <s v="Customer 3318"/>
    <x v="1"/>
    <s v="USA"/>
    <x v="1"/>
    <x v="17"/>
    <n v="10594"/>
    <x v="3"/>
    <s v="P3318"/>
    <x v="1"/>
    <x v="2"/>
    <s v="Product 3318"/>
    <n v="2433.2600000000002"/>
    <n v="9"/>
    <n v="0.08"/>
    <x v="3245"/>
  </r>
  <r>
    <n v="3319"/>
    <s v="3JLRBULLHV"/>
    <d v="2015-09-30T00:00:00"/>
    <x v="257"/>
    <x v="3"/>
    <s v="8WQWM2D3"/>
    <s v="Customer 3319"/>
    <x v="2"/>
    <s v="USA"/>
    <x v="5"/>
    <x v="18"/>
    <n v="77791"/>
    <x v="3"/>
    <s v="P3319"/>
    <x v="2"/>
    <x v="3"/>
    <s v="Product 3319"/>
    <n v="796.87"/>
    <n v="4"/>
    <n v="0.39"/>
    <x v="3246"/>
  </r>
  <r>
    <n v="3320"/>
    <s v="OJ6JJOK2U1"/>
    <d v="2017-08-14T00:00:00"/>
    <x v="223"/>
    <x v="2"/>
    <s v="8G9D5WZP"/>
    <s v="Customer 3320"/>
    <x v="2"/>
    <s v="USA"/>
    <x v="5"/>
    <x v="19"/>
    <n v="44652"/>
    <x v="2"/>
    <s v="P3320"/>
    <x v="0"/>
    <x v="5"/>
    <s v="Product 3320"/>
    <n v="4270.3599999999997"/>
    <n v="4"/>
    <n v="0.43"/>
    <x v="3247"/>
  </r>
  <r>
    <n v="3321"/>
    <s v="0MNDBQU9CC"/>
    <d v="2018-05-13T00:00:00"/>
    <x v="1203"/>
    <x v="2"/>
    <s v="X33H3S53"/>
    <s v="Customer 3321"/>
    <x v="1"/>
    <s v="USA"/>
    <x v="0"/>
    <x v="20"/>
    <n v="17055"/>
    <x v="2"/>
    <s v="P3321"/>
    <x v="1"/>
    <x v="2"/>
    <s v="Product 3321"/>
    <n v="1863.64"/>
    <n v="10"/>
    <n v="0.38"/>
    <x v="3248"/>
  </r>
  <r>
    <n v="3322"/>
    <s v="31PGWDN6LL"/>
    <d v="2016-10-07T00:00:00"/>
    <x v="1746"/>
    <x v="1"/>
    <s v="4C5QLQR8"/>
    <s v="Customer 3322"/>
    <x v="0"/>
    <s v="USA"/>
    <x v="17"/>
    <x v="21"/>
    <n v="75869"/>
    <x v="3"/>
    <s v="P3322"/>
    <x v="0"/>
    <x v="3"/>
    <s v="Product 3322"/>
    <n v="4247.59"/>
    <n v="8"/>
    <n v="0.03"/>
    <x v="3249"/>
  </r>
  <r>
    <n v="3323"/>
    <s v="SHUQH10I4W"/>
    <d v="2016-12-30T00:00:00"/>
    <x v="777"/>
    <x v="0"/>
    <s v="HAYVVII9"/>
    <s v="Customer 3323"/>
    <x v="0"/>
    <s v="USA"/>
    <x v="12"/>
    <x v="22"/>
    <n v="76429"/>
    <x v="2"/>
    <s v="P3323"/>
    <x v="2"/>
    <x v="2"/>
    <s v="Product 3323"/>
    <n v="1019.29"/>
    <n v="7"/>
    <n v="0.14000000000000001"/>
    <x v="3250"/>
  </r>
  <r>
    <n v="3324"/>
    <s v="54PU6LTV0J"/>
    <d v="2017-10-27T00:00:00"/>
    <x v="990"/>
    <x v="0"/>
    <s v="J8WNVYC6"/>
    <s v="Customer 3324"/>
    <x v="2"/>
    <s v="USA"/>
    <x v="6"/>
    <x v="23"/>
    <n v="36941"/>
    <x v="1"/>
    <s v="P3324"/>
    <x v="0"/>
    <x v="6"/>
    <s v="Product 3324"/>
    <n v="1706.82"/>
    <n v="8"/>
    <n v="0.03"/>
    <x v="3251"/>
  </r>
  <r>
    <n v="3325"/>
    <s v="8M7A5SP9TL"/>
    <d v="2014-08-22T00:00:00"/>
    <x v="57"/>
    <x v="0"/>
    <s v="M3XXG94Q"/>
    <s v="Customer 3325"/>
    <x v="0"/>
    <s v="USA"/>
    <x v="7"/>
    <x v="24"/>
    <n v="49085"/>
    <x v="1"/>
    <s v="P3325"/>
    <x v="1"/>
    <x v="4"/>
    <s v="Product 3325"/>
    <n v="2116.92"/>
    <n v="5"/>
    <n v="0.42"/>
    <x v="3252"/>
  </r>
  <r>
    <n v="3326"/>
    <s v="Q38N98ADE8"/>
    <d v="2016-10-03T00:00:00"/>
    <x v="1747"/>
    <x v="0"/>
    <s v="F6SH72KA"/>
    <s v="Customer 3326"/>
    <x v="2"/>
    <s v="USA"/>
    <x v="6"/>
    <x v="25"/>
    <n v="58374"/>
    <x v="0"/>
    <s v="P3326"/>
    <x v="1"/>
    <x v="2"/>
    <s v="Product 3326"/>
    <n v="2270.14"/>
    <n v="7"/>
    <n v="0.01"/>
    <x v="3253"/>
  </r>
  <r>
    <n v="3327"/>
    <s v="HBTIASYW57"/>
    <d v="2019-11-26T00:00:00"/>
    <x v="858"/>
    <x v="1"/>
    <s v="9T18EO4T"/>
    <s v="Customer 3327"/>
    <x v="2"/>
    <s v="USA"/>
    <x v="1"/>
    <x v="26"/>
    <n v="63517"/>
    <x v="2"/>
    <s v="P3327"/>
    <x v="1"/>
    <x v="9"/>
    <s v="Product 3327"/>
    <n v="552.69000000000005"/>
    <n v="3"/>
    <n v="0.46"/>
    <x v="3254"/>
  </r>
  <r>
    <n v="3328"/>
    <s v="JRGGYKW6C8"/>
    <d v="2019-05-20T00:00:00"/>
    <x v="1408"/>
    <x v="2"/>
    <s v="EW18MLEO"/>
    <s v="Customer 3328"/>
    <x v="0"/>
    <s v="USA"/>
    <x v="2"/>
    <x v="27"/>
    <n v="37072"/>
    <x v="2"/>
    <s v="P3328"/>
    <x v="2"/>
    <x v="8"/>
    <s v="Product 3328"/>
    <n v="2405.94"/>
    <n v="10"/>
    <n v="0.38"/>
    <x v="3255"/>
  </r>
  <r>
    <n v="3329"/>
    <s v="U6R4BC1KXM"/>
    <d v="2017-05-05T00:00:00"/>
    <x v="896"/>
    <x v="1"/>
    <s v="SPL9QMJA"/>
    <s v="Customer 3329"/>
    <x v="2"/>
    <s v="USA"/>
    <x v="1"/>
    <x v="28"/>
    <n v="90797"/>
    <x v="3"/>
    <s v="P3329"/>
    <x v="2"/>
    <x v="3"/>
    <s v="Product 3329"/>
    <n v="3724.62"/>
    <n v="7"/>
    <n v="0.12"/>
    <x v="3256"/>
  </r>
  <r>
    <n v="3330"/>
    <s v="237757YCCY"/>
    <d v="2016-06-26T00:00:00"/>
    <x v="1748"/>
    <x v="0"/>
    <s v="DT8FNY0F"/>
    <s v="Customer 3330"/>
    <x v="0"/>
    <s v="USA"/>
    <x v="0"/>
    <x v="29"/>
    <n v="16092"/>
    <x v="3"/>
    <s v="P3330"/>
    <x v="2"/>
    <x v="3"/>
    <s v="Product 3330"/>
    <n v="2499"/>
    <n v="9"/>
    <n v="0.28999999999999998"/>
    <x v="3257"/>
  </r>
  <r>
    <n v="3331"/>
    <s v="FNJOIJ86KO"/>
    <d v="2016-08-01T00:00:00"/>
    <x v="119"/>
    <x v="0"/>
    <s v="70MS4MO7"/>
    <s v="Customer 3331"/>
    <x v="0"/>
    <s v="USA"/>
    <x v="7"/>
    <x v="30"/>
    <n v="11130"/>
    <x v="3"/>
    <s v="P3331"/>
    <x v="0"/>
    <x v="9"/>
    <s v="Product 3331"/>
    <n v="1738.84"/>
    <n v="3"/>
    <n v="0.13"/>
    <x v="3258"/>
  </r>
  <r>
    <n v="3332"/>
    <s v="UW0P0V0DPD"/>
    <d v="2014-10-07T00:00:00"/>
    <x v="709"/>
    <x v="0"/>
    <s v="WXFDVIND"/>
    <s v="Customer 3332"/>
    <x v="1"/>
    <s v="USA"/>
    <x v="19"/>
    <x v="31"/>
    <n v="16811"/>
    <x v="1"/>
    <s v="P3332"/>
    <x v="2"/>
    <x v="6"/>
    <s v="Product 3332"/>
    <n v="3140.46"/>
    <n v="2"/>
    <n v="0.26"/>
    <x v="3259"/>
  </r>
  <r>
    <n v="3333"/>
    <s v="ORVW2412BC"/>
    <d v="2017-01-12T00:00:00"/>
    <x v="1150"/>
    <x v="0"/>
    <s v="FV5WZF4L"/>
    <s v="Customer 3333"/>
    <x v="1"/>
    <s v="USA"/>
    <x v="3"/>
    <x v="32"/>
    <n v="95547"/>
    <x v="3"/>
    <s v="P3333"/>
    <x v="2"/>
    <x v="6"/>
    <s v="Product 3333"/>
    <n v="810.56"/>
    <n v="8"/>
    <n v="0.01"/>
    <x v="3260"/>
  </r>
  <r>
    <n v="3334"/>
    <s v="B7ZFPKKT2S"/>
    <d v="2014-08-23T00:00:00"/>
    <x v="1045"/>
    <x v="0"/>
    <s v="ODHH78ZY"/>
    <s v="Customer 3334"/>
    <x v="0"/>
    <s v="USA"/>
    <x v="6"/>
    <x v="33"/>
    <n v="85832"/>
    <x v="2"/>
    <s v="P3334"/>
    <x v="1"/>
    <x v="9"/>
    <s v="Product 3334"/>
    <n v="541.91"/>
    <n v="6"/>
    <n v="0.15"/>
    <x v="3261"/>
  </r>
  <r>
    <n v="3335"/>
    <s v="XIJUGQ455P"/>
    <d v="2015-05-14T00:00:00"/>
    <x v="1098"/>
    <x v="3"/>
    <s v="3412R90G"/>
    <s v="Customer 3335"/>
    <x v="2"/>
    <s v="USA"/>
    <x v="10"/>
    <x v="34"/>
    <n v="21135"/>
    <x v="2"/>
    <s v="P3335"/>
    <x v="0"/>
    <x v="5"/>
    <s v="Product 3335"/>
    <n v="3525.21"/>
    <n v="6"/>
    <n v="0.28999999999999998"/>
    <x v="3262"/>
  </r>
  <r>
    <n v="3336"/>
    <s v="E20VEIZR7Z"/>
    <d v="2019-07-17T00:00:00"/>
    <x v="475"/>
    <x v="0"/>
    <s v="MRFX0B8A"/>
    <s v="Customer 3336"/>
    <x v="2"/>
    <s v="USA"/>
    <x v="3"/>
    <x v="35"/>
    <n v="28004"/>
    <x v="0"/>
    <s v="P3336"/>
    <x v="0"/>
    <x v="9"/>
    <s v="Product 3336"/>
    <n v="457.54"/>
    <n v="1"/>
    <n v="0.15"/>
    <x v="3263"/>
  </r>
  <r>
    <n v="3337"/>
    <s v="SSY5CKG629"/>
    <d v="2017-10-20T00:00:00"/>
    <x v="1413"/>
    <x v="0"/>
    <s v="NOX82GBC"/>
    <s v="Customer 3337"/>
    <x v="2"/>
    <s v="USA"/>
    <x v="5"/>
    <x v="36"/>
    <n v="18952"/>
    <x v="1"/>
    <s v="P3337"/>
    <x v="2"/>
    <x v="4"/>
    <s v="Product 3337"/>
    <n v="2369.94"/>
    <n v="6"/>
    <n v="7.0000000000000007E-2"/>
    <x v="1607"/>
  </r>
  <r>
    <n v="3338"/>
    <s v="SSGL9CJZ8D"/>
    <d v="2017-01-27T00:00:00"/>
    <x v="668"/>
    <x v="3"/>
    <s v="QHR2S460"/>
    <s v="Customer 3338"/>
    <x v="1"/>
    <s v="USA"/>
    <x v="6"/>
    <x v="37"/>
    <n v="52007"/>
    <x v="1"/>
    <s v="P3338"/>
    <x v="1"/>
    <x v="0"/>
    <s v="Product 3338"/>
    <n v="2848"/>
    <n v="6"/>
    <n v="0.34"/>
    <x v="3264"/>
  </r>
  <r>
    <n v="3339"/>
    <s v="JQ5FLIXDHB"/>
    <d v="2019-05-16T00:00:00"/>
    <x v="1627"/>
    <x v="3"/>
    <s v="G83KFDL9"/>
    <s v="Customer 3339"/>
    <x v="0"/>
    <s v="USA"/>
    <x v="7"/>
    <x v="38"/>
    <n v="74670"/>
    <x v="0"/>
    <s v="P3339"/>
    <x v="1"/>
    <x v="4"/>
    <s v="Product 3339"/>
    <n v="697.59"/>
    <n v="4"/>
    <n v="0.15"/>
    <x v="3265"/>
  </r>
  <r>
    <n v="3340"/>
    <s v="PSKK8EHUVU"/>
    <d v="2014-02-25T00:00:00"/>
    <x v="1749"/>
    <x v="0"/>
    <s v="PS5IOOVG"/>
    <s v="Customer 3340"/>
    <x v="0"/>
    <s v="USA"/>
    <x v="8"/>
    <x v="39"/>
    <n v="91018"/>
    <x v="2"/>
    <s v="P3340"/>
    <x v="1"/>
    <x v="5"/>
    <s v="Product 3340"/>
    <n v="1226.6600000000001"/>
    <n v="7"/>
    <n v="0.32"/>
    <x v="3266"/>
  </r>
  <r>
    <n v="3341"/>
    <s v="TYBK2OVWCU"/>
    <d v="2016-12-24T00:00:00"/>
    <x v="538"/>
    <x v="0"/>
    <s v="UX5AGB52"/>
    <s v="Customer 3341"/>
    <x v="1"/>
    <s v="USA"/>
    <x v="8"/>
    <x v="40"/>
    <n v="26270"/>
    <x v="3"/>
    <s v="P3341"/>
    <x v="2"/>
    <x v="1"/>
    <s v="Product 3341"/>
    <n v="3091.26"/>
    <n v="10"/>
    <n v="0.22"/>
    <x v="3267"/>
  </r>
  <r>
    <n v="3342"/>
    <s v="7FCOQNA8FB"/>
    <d v="2014-01-04T00:00:00"/>
    <x v="1302"/>
    <x v="3"/>
    <s v="O4J7TYX4"/>
    <s v="Customer 3342"/>
    <x v="1"/>
    <s v="USA"/>
    <x v="3"/>
    <x v="41"/>
    <n v="31328"/>
    <x v="2"/>
    <s v="P3342"/>
    <x v="2"/>
    <x v="4"/>
    <s v="Product 3342"/>
    <n v="4306.1499999999996"/>
    <n v="9"/>
    <n v="0.05"/>
    <x v="3268"/>
  </r>
  <r>
    <n v="3343"/>
    <s v="ME0E2FVDYA"/>
    <d v="2017-05-20T00:00:00"/>
    <x v="207"/>
    <x v="0"/>
    <s v="AZIND3IJ"/>
    <s v="Customer 3343"/>
    <x v="2"/>
    <s v="USA"/>
    <x v="17"/>
    <x v="42"/>
    <n v="36198"/>
    <x v="3"/>
    <s v="P3343"/>
    <x v="2"/>
    <x v="5"/>
    <s v="Product 3343"/>
    <n v="506.99"/>
    <n v="3"/>
    <n v="0.12"/>
    <x v="3269"/>
  </r>
  <r>
    <n v="3344"/>
    <s v="BKKDLXTH6Y"/>
    <d v="2015-05-15T00:00:00"/>
    <x v="735"/>
    <x v="1"/>
    <s v="0BMEUGII"/>
    <s v="Customer 3344"/>
    <x v="0"/>
    <s v="USA"/>
    <x v="6"/>
    <x v="43"/>
    <n v="46654"/>
    <x v="2"/>
    <s v="P3344"/>
    <x v="1"/>
    <x v="3"/>
    <s v="Product 3344"/>
    <n v="3730.26"/>
    <n v="2"/>
    <n v="0.01"/>
    <x v="3270"/>
  </r>
  <r>
    <n v="3345"/>
    <s v="3O4X962BNT"/>
    <d v="2014-05-01T00:00:00"/>
    <x v="124"/>
    <x v="0"/>
    <s v="HDSAPJKO"/>
    <s v="Customer 3345"/>
    <x v="2"/>
    <s v="USA"/>
    <x v="6"/>
    <x v="44"/>
    <n v="22772"/>
    <x v="1"/>
    <s v="P3345"/>
    <x v="1"/>
    <x v="1"/>
    <s v="Product 3345"/>
    <n v="895.58"/>
    <n v="10"/>
    <n v="0.01"/>
    <x v="3271"/>
  </r>
  <r>
    <n v="3346"/>
    <s v="RFQI9I7O5Z"/>
    <d v="2014-01-06T00:00:00"/>
    <x v="885"/>
    <x v="0"/>
    <s v="M4K790FU"/>
    <s v="Customer 3346"/>
    <x v="1"/>
    <s v="USA"/>
    <x v="6"/>
    <x v="45"/>
    <n v="19299"/>
    <x v="1"/>
    <s v="P3346"/>
    <x v="2"/>
    <x v="8"/>
    <s v="Product 3346"/>
    <n v="1676.63"/>
    <n v="8"/>
    <n v="0.19"/>
    <x v="3272"/>
  </r>
  <r>
    <n v="3347"/>
    <s v="QE8WTQJ52S"/>
    <d v="2016-03-03T00:00:00"/>
    <x v="1510"/>
    <x v="3"/>
    <s v="XC5MMODO"/>
    <s v="Customer 3347"/>
    <x v="0"/>
    <s v="USA"/>
    <x v="1"/>
    <x v="46"/>
    <n v="94810"/>
    <x v="2"/>
    <s v="P3347"/>
    <x v="1"/>
    <x v="9"/>
    <s v="Product 3347"/>
    <n v="2295.75"/>
    <n v="10"/>
    <n v="0.47"/>
    <x v="3273"/>
  </r>
  <r>
    <n v="3348"/>
    <s v="B3QCIJUBMX"/>
    <d v="2015-01-11T00:00:00"/>
    <x v="1669"/>
    <x v="0"/>
    <s v="UQW9U1HW"/>
    <s v="Customer 3348"/>
    <x v="2"/>
    <s v="USA"/>
    <x v="10"/>
    <x v="47"/>
    <n v="24133"/>
    <x v="2"/>
    <s v="P3348"/>
    <x v="0"/>
    <x v="7"/>
    <s v="Product 3348"/>
    <n v="4634.07"/>
    <n v="8"/>
    <n v="0.42"/>
    <x v="3274"/>
  </r>
  <r>
    <n v="3349"/>
    <s v="RJ5SMOGY9F"/>
    <d v="2016-10-06T00:00:00"/>
    <x v="662"/>
    <x v="0"/>
    <s v="T4EVQKCH"/>
    <s v="Customer 3349"/>
    <x v="2"/>
    <s v="USA"/>
    <x v="7"/>
    <x v="48"/>
    <n v="87294"/>
    <x v="3"/>
    <s v="P3349"/>
    <x v="2"/>
    <x v="4"/>
    <s v="Product 3349"/>
    <n v="3464.25"/>
    <n v="9"/>
    <n v="0.25"/>
    <x v="3275"/>
  </r>
  <r>
    <n v="3350"/>
    <s v="YB7OBPKTGC"/>
    <d v="2018-12-23T00:00:00"/>
    <x v="952"/>
    <x v="3"/>
    <s v="FFQBBGGJ"/>
    <s v="Customer 3350"/>
    <x v="2"/>
    <s v="USA"/>
    <x v="0"/>
    <x v="49"/>
    <n v="93076"/>
    <x v="3"/>
    <s v="P3350"/>
    <x v="0"/>
    <x v="8"/>
    <s v="Product 3350"/>
    <n v="387.16"/>
    <n v="6"/>
    <n v="0.1"/>
    <x v="3276"/>
  </r>
  <r>
    <n v="3351"/>
    <s v="T3LR9BDSRH"/>
    <d v="2016-11-29T00:00:00"/>
    <x v="332"/>
    <x v="0"/>
    <s v="HPG5QMIQ"/>
    <s v="Customer 3351"/>
    <x v="2"/>
    <s v="USA"/>
    <x v="4"/>
    <x v="0"/>
    <n v="21976"/>
    <x v="0"/>
    <s v="P3351"/>
    <x v="2"/>
    <x v="2"/>
    <s v="Product 3351"/>
    <n v="2635.69"/>
    <n v="4"/>
    <n v="0.37"/>
    <x v="3277"/>
  </r>
  <r>
    <n v="3352"/>
    <s v="WLSKM2KU41"/>
    <d v="2015-09-25T00:00:00"/>
    <x v="1225"/>
    <x v="1"/>
    <s v="RXA1V9XV"/>
    <s v="Customer 3352"/>
    <x v="2"/>
    <s v="USA"/>
    <x v="6"/>
    <x v="1"/>
    <n v="15473"/>
    <x v="2"/>
    <s v="P3352"/>
    <x v="1"/>
    <x v="8"/>
    <s v="Product 3352"/>
    <n v="4431.28"/>
    <n v="1"/>
    <n v="0.17"/>
    <x v="3278"/>
  </r>
  <r>
    <n v="3353"/>
    <s v="KVK7HE1TBL"/>
    <d v="2015-05-25T00:00:00"/>
    <x v="309"/>
    <x v="3"/>
    <s v="RQQAW2IC"/>
    <s v="Customer 3353"/>
    <x v="2"/>
    <s v="USA"/>
    <x v="17"/>
    <x v="2"/>
    <n v="89898"/>
    <x v="1"/>
    <s v="P3353"/>
    <x v="1"/>
    <x v="3"/>
    <s v="Product 3353"/>
    <n v="642.79"/>
    <n v="1"/>
    <n v="0.35"/>
    <x v="3279"/>
  </r>
  <r>
    <n v="3354"/>
    <s v="A8SF64X2EV"/>
    <d v="2019-09-27T00:00:00"/>
    <x v="286"/>
    <x v="2"/>
    <s v="21445R0J"/>
    <s v="Customer 3354"/>
    <x v="0"/>
    <s v="USA"/>
    <x v="4"/>
    <x v="3"/>
    <n v="43524"/>
    <x v="2"/>
    <s v="P3354"/>
    <x v="1"/>
    <x v="3"/>
    <s v="Product 3354"/>
    <n v="2319.17"/>
    <n v="9"/>
    <n v="0.37"/>
    <x v="3280"/>
  </r>
  <r>
    <n v="3355"/>
    <s v="HBLPYN23Z3"/>
    <d v="2018-06-28T00:00:00"/>
    <x v="1750"/>
    <x v="2"/>
    <s v="3TKA14BR"/>
    <s v="Customer 3355"/>
    <x v="2"/>
    <s v="USA"/>
    <x v="8"/>
    <x v="4"/>
    <n v="66825"/>
    <x v="3"/>
    <s v="P3355"/>
    <x v="2"/>
    <x v="2"/>
    <s v="Product 3355"/>
    <n v="2719.11"/>
    <n v="3"/>
    <n v="0.45"/>
    <x v="3281"/>
  </r>
  <r>
    <n v="3356"/>
    <s v="DLY14F0F11"/>
    <d v="2018-02-26T00:00:00"/>
    <x v="1646"/>
    <x v="1"/>
    <s v="NTBL0OMD"/>
    <s v="Customer 3356"/>
    <x v="0"/>
    <s v="USA"/>
    <x v="16"/>
    <x v="5"/>
    <n v="52964"/>
    <x v="2"/>
    <s v="P3356"/>
    <x v="2"/>
    <x v="6"/>
    <s v="Product 3356"/>
    <n v="2900.6"/>
    <n v="5"/>
    <n v="0.27"/>
    <x v="3282"/>
  </r>
  <r>
    <n v="3357"/>
    <s v="FTPWD9Z5A4"/>
    <d v="2014-03-01T00:00:00"/>
    <x v="775"/>
    <x v="0"/>
    <s v="KRJXLXY5"/>
    <s v="Customer 3357"/>
    <x v="2"/>
    <s v="USA"/>
    <x v="7"/>
    <x v="6"/>
    <n v="89614"/>
    <x v="0"/>
    <s v="P3357"/>
    <x v="2"/>
    <x v="1"/>
    <s v="Product 3357"/>
    <n v="2242.8200000000002"/>
    <n v="9"/>
    <n v="0.41"/>
    <x v="3283"/>
  </r>
  <r>
    <n v="3358"/>
    <s v="RQ40TMT2H0"/>
    <d v="2015-03-06T00:00:00"/>
    <x v="808"/>
    <x v="1"/>
    <s v="18GUT8PN"/>
    <s v="Customer 3358"/>
    <x v="2"/>
    <s v="USA"/>
    <x v="9"/>
    <x v="7"/>
    <n v="60107"/>
    <x v="0"/>
    <s v="P3358"/>
    <x v="0"/>
    <x v="7"/>
    <s v="Product 3358"/>
    <n v="769.12"/>
    <n v="8"/>
    <n v="0.45"/>
    <x v="3284"/>
  </r>
  <r>
    <n v="3359"/>
    <s v="SLQ1TP5ITV"/>
    <d v="2015-02-17T00:00:00"/>
    <x v="1429"/>
    <x v="1"/>
    <s v="912L2XPK"/>
    <s v="Customer 3359"/>
    <x v="2"/>
    <s v="USA"/>
    <x v="19"/>
    <x v="8"/>
    <n v="59127"/>
    <x v="3"/>
    <s v="P3359"/>
    <x v="1"/>
    <x v="4"/>
    <s v="Product 3359"/>
    <n v="3911.58"/>
    <n v="4"/>
    <n v="0.25"/>
    <x v="3285"/>
  </r>
  <r>
    <n v="3360"/>
    <s v="KVF6OPULZ3"/>
    <d v="2017-04-16T00:00:00"/>
    <x v="787"/>
    <x v="0"/>
    <s v="H0W24T0G"/>
    <s v="Customer 3360"/>
    <x v="1"/>
    <s v="USA"/>
    <x v="14"/>
    <x v="9"/>
    <n v="61250"/>
    <x v="0"/>
    <s v="P3360"/>
    <x v="2"/>
    <x v="5"/>
    <s v="Product 3360"/>
    <n v="2993.73"/>
    <n v="3"/>
    <n v="0.26"/>
    <x v="3286"/>
  </r>
  <r>
    <n v="3361"/>
    <s v="Z5OSEXODCM"/>
    <d v="2018-01-04T00:00:00"/>
    <x v="1751"/>
    <x v="2"/>
    <s v="9SOTB1AW"/>
    <s v="Customer 3361"/>
    <x v="2"/>
    <s v="USA"/>
    <x v="9"/>
    <x v="10"/>
    <n v="23367"/>
    <x v="2"/>
    <s v="P3361"/>
    <x v="2"/>
    <x v="2"/>
    <s v="Product 3361"/>
    <n v="3144.98"/>
    <n v="1"/>
    <n v="0.02"/>
    <x v="3287"/>
  </r>
  <r>
    <n v="3362"/>
    <s v="TLBYDAL87D"/>
    <d v="2016-01-06T00:00:00"/>
    <x v="1681"/>
    <x v="0"/>
    <s v="IHDRC2HX"/>
    <s v="Customer 3362"/>
    <x v="2"/>
    <s v="USA"/>
    <x v="0"/>
    <x v="11"/>
    <n v="36094"/>
    <x v="3"/>
    <s v="P3362"/>
    <x v="1"/>
    <x v="8"/>
    <s v="Product 3362"/>
    <n v="1257.3"/>
    <n v="7"/>
    <n v="0.39"/>
    <x v="3288"/>
  </r>
  <r>
    <n v="3363"/>
    <s v="MR4183MMYN"/>
    <d v="2018-10-09T00:00:00"/>
    <x v="776"/>
    <x v="1"/>
    <s v="ZQ1XYL0Q"/>
    <s v="Customer 3363"/>
    <x v="0"/>
    <s v="USA"/>
    <x v="13"/>
    <x v="12"/>
    <n v="71054"/>
    <x v="0"/>
    <s v="P3363"/>
    <x v="2"/>
    <x v="0"/>
    <s v="Product 3363"/>
    <n v="4233.03"/>
    <n v="2"/>
    <n v="0.12"/>
    <x v="3289"/>
  </r>
  <r>
    <n v="3364"/>
    <s v="IQOI9CAVLP"/>
    <d v="2018-11-04T00:00:00"/>
    <x v="202"/>
    <x v="0"/>
    <s v="NQ8ANH0C"/>
    <s v="Customer 3364"/>
    <x v="1"/>
    <s v="USA"/>
    <x v="6"/>
    <x v="13"/>
    <n v="29051"/>
    <x v="3"/>
    <s v="P3364"/>
    <x v="1"/>
    <x v="0"/>
    <s v="Product 3364"/>
    <n v="96.38"/>
    <n v="5"/>
    <n v="0.34"/>
    <x v="3290"/>
  </r>
  <r>
    <n v="3365"/>
    <s v="XFNWW4NMWN"/>
    <d v="2019-02-20T00:00:00"/>
    <x v="1752"/>
    <x v="3"/>
    <s v="WYUW6XIZ"/>
    <s v="Customer 3365"/>
    <x v="1"/>
    <s v="USA"/>
    <x v="16"/>
    <x v="14"/>
    <n v="91493"/>
    <x v="1"/>
    <s v="P3365"/>
    <x v="1"/>
    <x v="5"/>
    <s v="Product 3365"/>
    <n v="4812.87"/>
    <n v="2"/>
    <n v="0.39"/>
    <x v="3291"/>
  </r>
  <r>
    <n v="3366"/>
    <s v="TDYMJV4HZ4"/>
    <d v="2017-06-24T00:00:00"/>
    <x v="1447"/>
    <x v="3"/>
    <s v="LTZ9YDEE"/>
    <s v="Customer 3366"/>
    <x v="0"/>
    <s v="USA"/>
    <x v="8"/>
    <x v="15"/>
    <n v="55587"/>
    <x v="1"/>
    <s v="P3366"/>
    <x v="0"/>
    <x v="4"/>
    <s v="Product 3366"/>
    <n v="2522.92"/>
    <n v="3"/>
    <n v="0.38"/>
    <x v="3292"/>
  </r>
  <r>
    <n v="3367"/>
    <s v="73KR5EHKGS"/>
    <d v="2016-07-06T00:00:00"/>
    <x v="348"/>
    <x v="0"/>
    <s v="RUVVG0HK"/>
    <s v="Customer 3367"/>
    <x v="1"/>
    <s v="USA"/>
    <x v="9"/>
    <x v="16"/>
    <n v="42544"/>
    <x v="2"/>
    <s v="P3367"/>
    <x v="2"/>
    <x v="8"/>
    <s v="Product 3367"/>
    <n v="633.66999999999996"/>
    <n v="5"/>
    <n v="0.35"/>
    <x v="3293"/>
  </r>
  <r>
    <n v="3368"/>
    <s v="3UA1AS30EN"/>
    <d v="2015-03-04T00:00:00"/>
    <x v="1753"/>
    <x v="0"/>
    <s v="2FZK2G19"/>
    <s v="Customer 3368"/>
    <x v="0"/>
    <s v="USA"/>
    <x v="16"/>
    <x v="17"/>
    <n v="93083"/>
    <x v="3"/>
    <s v="P3368"/>
    <x v="1"/>
    <x v="6"/>
    <s v="Product 3368"/>
    <n v="4614.99"/>
    <n v="2"/>
    <n v="0.21"/>
    <x v="3294"/>
  </r>
  <r>
    <n v="3369"/>
    <s v="GE22KR630L"/>
    <d v="2017-06-10T00:00:00"/>
    <x v="1754"/>
    <x v="0"/>
    <s v="5BB6F88C"/>
    <s v="Customer 3369"/>
    <x v="2"/>
    <s v="USA"/>
    <x v="13"/>
    <x v="18"/>
    <n v="83984"/>
    <x v="3"/>
    <s v="P3369"/>
    <x v="2"/>
    <x v="5"/>
    <s v="Product 3369"/>
    <n v="1855.87"/>
    <n v="3"/>
    <n v="0.35"/>
    <x v="3295"/>
  </r>
  <r>
    <n v="3370"/>
    <s v="2WLHLPZ3T5"/>
    <d v="2015-04-20T00:00:00"/>
    <x v="1468"/>
    <x v="2"/>
    <s v="596ED6IH"/>
    <s v="Customer 3370"/>
    <x v="1"/>
    <s v="USA"/>
    <x v="3"/>
    <x v="19"/>
    <n v="60567"/>
    <x v="3"/>
    <s v="P3370"/>
    <x v="1"/>
    <x v="5"/>
    <s v="Product 3370"/>
    <n v="3513.87"/>
    <n v="5"/>
    <n v="0.43"/>
    <x v="3296"/>
  </r>
  <r>
    <n v="3371"/>
    <s v="8KN6FW4HIB"/>
    <d v="2016-11-03T00:00:00"/>
    <x v="595"/>
    <x v="3"/>
    <s v="3DX32H43"/>
    <s v="Customer 3371"/>
    <x v="0"/>
    <s v="USA"/>
    <x v="12"/>
    <x v="20"/>
    <n v="85180"/>
    <x v="0"/>
    <s v="P3371"/>
    <x v="2"/>
    <x v="3"/>
    <s v="Product 3371"/>
    <n v="2819.2"/>
    <n v="9"/>
    <n v="0.24"/>
    <x v="3297"/>
  </r>
  <r>
    <n v="3372"/>
    <s v="RNVIOW6OC8"/>
    <d v="2016-12-16T00:00:00"/>
    <x v="1702"/>
    <x v="0"/>
    <s v="WPIRYNWY"/>
    <s v="Customer 3372"/>
    <x v="0"/>
    <s v="USA"/>
    <x v="19"/>
    <x v="21"/>
    <n v="97693"/>
    <x v="2"/>
    <s v="P3372"/>
    <x v="2"/>
    <x v="7"/>
    <s v="Product 3372"/>
    <n v="1466.72"/>
    <n v="10"/>
    <n v="0.43"/>
    <x v="3298"/>
  </r>
  <r>
    <n v="3373"/>
    <s v="9D8UX6641G"/>
    <d v="2017-01-11T00:00:00"/>
    <x v="983"/>
    <x v="0"/>
    <s v="71OMPI4K"/>
    <s v="Customer 3373"/>
    <x v="2"/>
    <s v="USA"/>
    <x v="2"/>
    <x v="22"/>
    <n v="51844"/>
    <x v="0"/>
    <s v="P3373"/>
    <x v="2"/>
    <x v="8"/>
    <s v="Product 3373"/>
    <n v="144.62"/>
    <n v="4"/>
    <n v="0.01"/>
    <x v="3299"/>
  </r>
  <r>
    <n v="3374"/>
    <s v="TM8PPJXWN6"/>
    <d v="2014-02-05T00:00:00"/>
    <x v="1106"/>
    <x v="2"/>
    <s v="7WVH1Y0G"/>
    <s v="Customer 3374"/>
    <x v="1"/>
    <s v="USA"/>
    <x v="4"/>
    <x v="23"/>
    <n v="46157"/>
    <x v="0"/>
    <s v="P3374"/>
    <x v="0"/>
    <x v="5"/>
    <s v="Product 3374"/>
    <n v="2805.01"/>
    <n v="3"/>
    <n v="0.13"/>
    <x v="3300"/>
  </r>
  <r>
    <n v="3375"/>
    <s v="6ZX2RBGP3E"/>
    <d v="2015-10-26T00:00:00"/>
    <x v="626"/>
    <x v="3"/>
    <s v="3T6AO5BQ"/>
    <s v="Customer 3375"/>
    <x v="2"/>
    <s v="USA"/>
    <x v="0"/>
    <x v="24"/>
    <n v="11355"/>
    <x v="3"/>
    <s v="P3375"/>
    <x v="0"/>
    <x v="3"/>
    <s v="Product 3375"/>
    <n v="1538.22"/>
    <n v="9"/>
    <n v="0.28999999999999998"/>
    <x v="3301"/>
  </r>
  <r>
    <n v="3376"/>
    <s v="36PK2QL467"/>
    <d v="2016-01-28T00:00:00"/>
    <x v="679"/>
    <x v="1"/>
    <s v="GULBHFCP"/>
    <s v="Customer 3376"/>
    <x v="1"/>
    <s v="USA"/>
    <x v="2"/>
    <x v="25"/>
    <n v="40154"/>
    <x v="1"/>
    <s v="P3376"/>
    <x v="1"/>
    <x v="5"/>
    <s v="Product 3376"/>
    <n v="543.67999999999995"/>
    <n v="5"/>
    <n v="0.06"/>
    <x v="3302"/>
  </r>
  <r>
    <n v="3377"/>
    <s v="G7VP4M4RAB"/>
    <d v="2017-03-08T00:00:00"/>
    <x v="1474"/>
    <x v="2"/>
    <s v="CFMB0A1F"/>
    <s v="Customer 3377"/>
    <x v="1"/>
    <s v="USA"/>
    <x v="6"/>
    <x v="26"/>
    <n v="30611"/>
    <x v="3"/>
    <s v="P3377"/>
    <x v="1"/>
    <x v="1"/>
    <s v="Product 3377"/>
    <n v="4533.0600000000004"/>
    <n v="9"/>
    <n v="0.33"/>
    <x v="3303"/>
  </r>
  <r>
    <n v="3378"/>
    <s v="23NYLM9899"/>
    <d v="2017-03-19T00:00:00"/>
    <x v="1755"/>
    <x v="2"/>
    <s v="6EUGFDW0"/>
    <s v="Customer 3378"/>
    <x v="1"/>
    <s v="USA"/>
    <x v="3"/>
    <x v="27"/>
    <n v="48712"/>
    <x v="3"/>
    <s v="P3378"/>
    <x v="1"/>
    <x v="2"/>
    <s v="Product 3378"/>
    <n v="2607.71"/>
    <n v="1"/>
    <n v="0.28999999999999998"/>
    <x v="3304"/>
  </r>
  <r>
    <n v="3379"/>
    <s v="ER7CASKXJQ"/>
    <d v="2014-04-12T00:00:00"/>
    <x v="1274"/>
    <x v="0"/>
    <s v="WKBPEVQA"/>
    <s v="Customer 3379"/>
    <x v="1"/>
    <s v="USA"/>
    <x v="19"/>
    <x v="28"/>
    <n v="70638"/>
    <x v="1"/>
    <s v="P3379"/>
    <x v="1"/>
    <x v="3"/>
    <s v="Product 3379"/>
    <n v="2890.08"/>
    <n v="10"/>
    <n v="0.44"/>
    <x v="3305"/>
  </r>
  <r>
    <n v="3380"/>
    <s v="BG513JIWN2"/>
    <d v="2016-01-14T00:00:00"/>
    <x v="913"/>
    <x v="1"/>
    <s v="1OKHQWQT"/>
    <s v="Customer 3380"/>
    <x v="2"/>
    <s v="USA"/>
    <x v="19"/>
    <x v="29"/>
    <n v="12542"/>
    <x v="1"/>
    <s v="P3380"/>
    <x v="2"/>
    <x v="8"/>
    <s v="Product 3380"/>
    <n v="3722.21"/>
    <n v="7"/>
    <n v="0.08"/>
    <x v="3306"/>
  </r>
  <r>
    <n v="3381"/>
    <s v="29JGRSKEJ5"/>
    <d v="2018-03-01T00:00:00"/>
    <x v="1449"/>
    <x v="2"/>
    <s v="47GU2T4Q"/>
    <s v="Customer 3381"/>
    <x v="2"/>
    <s v="USA"/>
    <x v="10"/>
    <x v="30"/>
    <n v="62825"/>
    <x v="2"/>
    <s v="P3381"/>
    <x v="0"/>
    <x v="9"/>
    <s v="Product 3381"/>
    <n v="1931.36"/>
    <n v="8"/>
    <n v="0.3"/>
    <x v="3307"/>
  </r>
  <r>
    <n v="3382"/>
    <s v="H0WYZVEZEL"/>
    <d v="2019-01-04T00:00:00"/>
    <x v="837"/>
    <x v="2"/>
    <s v="LCYFD66I"/>
    <s v="Customer 3382"/>
    <x v="2"/>
    <s v="USA"/>
    <x v="10"/>
    <x v="31"/>
    <n v="27982"/>
    <x v="2"/>
    <s v="P3382"/>
    <x v="0"/>
    <x v="4"/>
    <s v="Product 3382"/>
    <n v="1867.15"/>
    <n v="4"/>
    <n v="0.33"/>
    <x v="3308"/>
  </r>
  <r>
    <n v="3383"/>
    <s v="K6SU0T5NTS"/>
    <d v="2019-03-12T00:00:00"/>
    <x v="1295"/>
    <x v="1"/>
    <s v="O8LZU3V4"/>
    <s v="Customer 3383"/>
    <x v="0"/>
    <s v="USA"/>
    <x v="1"/>
    <x v="32"/>
    <n v="97135"/>
    <x v="3"/>
    <s v="P3383"/>
    <x v="1"/>
    <x v="3"/>
    <s v="Product 3383"/>
    <n v="1692.29"/>
    <n v="7"/>
    <n v="0.43"/>
    <x v="3309"/>
  </r>
  <r>
    <n v="3384"/>
    <s v="MEG2R8IZ7L"/>
    <d v="2014-03-18T00:00:00"/>
    <x v="1565"/>
    <x v="0"/>
    <s v="9EN04WXA"/>
    <s v="Customer 3384"/>
    <x v="0"/>
    <s v="USA"/>
    <x v="18"/>
    <x v="33"/>
    <n v="40648"/>
    <x v="2"/>
    <s v="P3384"/>
    <x v="2"/>
    <x v="7"/>
    <s v="Product 3384"/>
    <n v="1199.6300000000001"/>
    <n v="8"/>
    <n v="0.26"/>
    <x v="3310"/>
  </r>
  <r>
    <n v="3385"/>
    <s v="8TUUYX6FJS"/>
    <d v="2016-03-10T00:00:00"/>
    <x v="1756"/>
    <x v="0"/>
    <s v="GLMRD5IY"/>
    <s v="Customer 3385"/>
    <x v="1"/>
    <s v="USA"/>
    <x v="1"/>
    <x v="34"/>
    <n v="38541"/>
    <x v="1"/>
    <s v="P3385"/>
    <x v="1"/>
    <x v="1"/>
    <s v="Product 3385"/>
    <n v="68.599999999999994"/>
    <n v="10"/>
    <n v="0.4"/>
    <x v="3311"/>
  </r>
  <r>
    <n v="3386"/>
    <s v="NZXEUVJ45D"/>
    <d v="2014-05-17T00:00:00"/>
    <x v="1637"/>
    <x v="2"/>
    <s v="0IJHYKLU"/>
    <s v="Customer 3386"/>
    <x v="0"/>
    <s v="USA"/>
    <x v="9"/>
    <x v="35"/>
    <n v="11414"/>
    <x v="1"/>
    <s v="P3386"/>
    <x v="2"/>
    <x v="6"/>
    <s v="Product 3386"/>
    <n v="2979.4"/>
    <n v="8"/>
    <n v="0.42"/>
    <x v="3312"/>
  </r>
  <r>
    <n v="3387"/>
    <s v="INLPZMSQZ7"/>
    <d v="2016-04-01T00:00:00"/>
    <x v="468"/>
    <x v="2"/>
    <s v="1L5526M8"/>
    <s v="Customer 3387"/>
    <x v="2"/>
    <s v="USA"/>
    <x v="16"/>
    <x v="36"/>
    <n v="57087"/>
    <x v="2"/>
    <s v="P3387"/>
    <x v="0"/>
    <x v="4"/>
    <s v="Product 3387"/>
    <n v="2523.59"/>
    <n v="1"/>
    <n v="0.45"/>
    <x v="3313"/>
  </r>
  <r>
    <n v="3388"/>
    <s v="Q8KOL9WK2B"/>
    <d v="2014-12-20T00:00:00"/>
    <x v="1757"/>
    <x v="2"/>
    <s v="00WBXQ5A"/>
    <s v="Customer 3388"/>
    <x v="1"/>
    <s v="USA"/>
    <x v="17"/>
    <x v="37"/>
    <n v="66158"/>
    <x v="2"/>
    <s v="P3388"/>
    <x v="2"/>
    <x v="1"/>
    <s v="Product 3388"/>
    <n v="3220.06"/>
    <n v="9"/>
    <n v="0.22"/>
    <x v="3314"/>
  </r>
  <r>
    <n v="3389"/>
    <s v="TV2H6MWEDW"/>
    <d v="2018-12-14T00:00:00"/>
    <x v="675"/>
    <x v="0"/>
    <s v="V49ASUGF"/>
    <s v="Customer 3389"/>
    <x v="0"/>
    <s v="USA"/>
    <x v="10"/>
    <x v="38"/>
    <n v="47529"/>
    <x v="0"/>
    <s v="P3389"/>
    <x v="2"/>
    <x v="7"/>
    <s v="Product 3389"/>
    <n v="40.380000000000003"/>
    <n v="3"/>
    <n v="0.1"/>
    <x v="3315"/>
  </r>
  <r>
    <n v="3390"/>
    <s v="MMMEW12E4S"/>
    <d v="2017-11-24T00:00:00"/>
    <x v="91"/>
    <x v="1"/>
    <s v="JHMQSOWB"/>
    <s v="Customer 3390"/>
    <x v="2"/>
    <s v="USA"/>
    <x v="12"/>
    <x v="39"/>
    <n v="78173"/>
    <x v="3"/>
    <s v="P3390"/>
    <x v="0"/>
    <x v="5"/>
    <s v="Product 3390"/>
    <n v="4447.47"/>
    <n v="8"/>
    <n v="0.36"/>
    <x v="3316"/>
  </r>
  <r>
    <n v="3391"/>
    <s v="I0PW4MZSZU"/>
    <d v="2015-06-03T00:00:00"/>
    <x v="39"/>
    <x v="0"/>
    <s v="W7UHBAYY"/>
    <s v="Customer 3391"/>
    <x v="1"/>
    <s v="USA"/>
    <x v="0"/>
    <x v="40"/>
    <n v="67628"/>
    <x v="2"/>
    <s v="P3391"/>
    <x v="2"/>
    <x v="9"/>
    <s v="Product 3391"/>
    <n v="4716.09"/>
    <n v="9"/>
    <n v="0.41"/>
    <x v="3317"/>
  </r>
  <r>
    <n v="3392"/>
    <s v="LKK3H20YJ5"/>
    <d v="2018-12-24T00:00:00"/>
    <x v="436"/>
    <x v="2"/>
    <s v="MKO3S5OA"/>
    <s v="Customer 3392"/>
    <x v="0"/>
    <s v="USA"/>
    <x v="9"/>
    <x v="41"/>
    <n v="36007"/>
    <x v="2"/>
    <s v="P3392"/>
    <x v="0"/>
    <x v="3"/>
    <s v="Product 3392"/>
    <n v="2539.86"/>
    <n v="9"/>
    <n v="0.39"/>
    <x v="2862"/>
  </r>
  <r>
    <n v="3393"/>
    <s v="QESV6PS6B3"/>
    <d v="2016-11-21T00:00:00"/>
    <x v="928"/>
    <x v="3"/>
    <s v="SBSP56NY"/>
    <s v="Customer 3393"/>
    <x v="1"/>
    <s v="USA"/>
    <x v="4"/>
    <x v="42"/>
    <n v="23167"/>
    <x v="0"/>
    <s v="P3393"/>
    <x v="1"/>
    <x v="2"/>
    <s v="Product 3393"/>
    <n v="1966.59"/>
    <n v="5"/>
    <n v="0.26"/>
    <x v="3318"/>
  </r>
  <r>
    <n v="3394"/>
    <s v="XX8I1E6OY6"/>
    <d v="2016-08-18T00:00:00"/>
    <x v="1758"/>
    <x v="3"/>
    <s v="ZKRRX4UK"/>
    <s v="Customer 3394"/>
    <x v="0"/>
    <s v="USA"/>
    <x v="0"/>
    <x v="43"/>
    <n v="78468"/>
    <x v="2"/>
    <s v="P3394"/>
    <x v="2"/>
    <x v="6"/>
    <s v="Product 3394"/>
    <n v="3375.74"/>
    <n v="5"/>
    <n v="0.03"/>
    <x v="3319"/>
  </r>
  <r>
    <n v="3395"/>
    <s v="IR01DEV4P7"/>
    <d v="2015-06-14T00:00:00"/>
    <x v="1546"/>
    <x v="0"/>
    <s v="TJCNPUH2"/>
    <s v="Customer 3395"/>
    <x v="2"/>
    <s v="USA"/>
    <x v="5"/>
    <x v="44"/>
    <n v="69250"/>
    <x v="0"/>
    <s v="P3395"/>
    <x v="1"/>
    <x v="3"/>
    <s v="Product 3395"/>
    <n v="4121.58"/>
    <n v="2"/>
    <n v="0"/>
    <x v="3320"/>
  </r>
  <r>
    <n v="3396"/>
    <s v="TLYZP9P9RV"/>
    <d v="2014-05-24T00:00:00"/>
    <x v="289"/>
    <x v="1"/>
    <s v="YJVE4A30"/>
    <s v="Customer 3396"/>
    <x v="1"/>
    <s v="USA"/>
    <x v="4"/>
    <x v="45"/>
    <n v="99124"/>
    <x v="1"/>
    <s v="P3396"/>
    <x v="1"/>
    <x v="7"/>
    <s v="Product 3396"/>
    <n v="3497.94"/>
    <n v="7"/>
    <n v="0.23"/>
    <x v="3321"/>
  </r>
  <r>
    <n v="3397"/>
    <s v="J80ALEWQ10"/>
    <d v="2014-06-24T00:00:00"/>
    <x v="1104"/>
    <x v="1"/>
    <s v="CZE3PQM4"/>
    <s v="Customer 3397"/>
    <x v="0"/>
    <s v="USA"/>
    <x v="19"/>
    <x v="46"/>
    <n v="17937"/>
    <x v="1"/>
    <s v="P3397"/>
    <x v="1"/>
    <x v="2"/>
    <s v="Product 3397"/>
    <n v="1011.31"/>
    <n v="2"/>
    <n v="0.3"/>
    <x v="3322"/>
  </r>
  <r>
    <n v="3398"/>
    <s v="G9JUX0UKLF"/>
    <d v="2018-01-02T00:00:00"/>
    <x v="107"/>
    <x v="2"/>
    <s v="A7OJBID2"/>
    <s v="Customer 3398"/>
    <x v="1"/>
    <s v="USA"/>
    <x v="11"/>
    <x v="47"/>
    <n v="96148"/>
    <x v="0"/>
    <s v="P3398"/>
    <x v="1"/>
    <x v="9"/>
    <s v="Product 3398"/>
    <n v="488.11"/>
    <n v="10"/>
    <n v="0.03"/>
    <x v="3323"/>
  </r>
  <r>
    <n v="3399"/>
    <s v="P776V2KUYL"/>
    <d v="2019-01-03T00:00:00"/>
    <x v="1316"/>
    <x v="2"/>
    <s v="9475XE9D"/>
    <s v="Customer 3399"/>
    <x v="1"/>
    <s v="USA"/>
    <x v="0"/>
    <x v="48"/>
    <n v="23001"/>
    <x v="0"/>
    <s v="P3399"/>
    <x v="0"/>
    <x v="1"/>
    <s v="Product 3399"/>
    <n v="1904.89"/>
    <n v="5"/>
    <n v="0.24"/>
    <x v="3324"/>
  </r>
  <r>
    <n v="3400"/>
    <s v="UNOD5N6919"/>
    <d v="2019-04-11T00:00:00"/>
    <x v="1759"/>
    <x v="2"/>
    <s v="DBRY6Q34"/>
    <s v="Customer 3400"/>
    <x v="0"/>
    <s v="USA"/>
    <x v="3"/>
    <x v="49"/>
    <n v="75450"/>
    <x v="2"/>
    <s v="P3400"/>
    <x v="2"/>
    <x v="3"/>
    <s v="Product 3400"/>
    <n v="4671.38"/>
    <n v="8"/>
    <n v="0.19"/>
    <x v="3325"/>
  </r>
  <r>
    <n v="3401"/>
    <s v="2SILQON8FM"/>
    <d v="2018-11-12T00:00:00"/>
    <x v="1491"/>
    <x v="2"/>
    <s v="1KELSV7X"/>
    <s v="Customer 3401"/>
    <x v="1"/>
    <s v="USA"/>
    <x v="10"/>
    <x v="0"/>
    <n v="88049"/>
    <x v="3"/>
    <s v="P3401"/>
    <x v="2"/>
    <x v="8"/>
    <s v="Product 3401"/>
    <n v="615.41"/>
    <n v="4"/>
    <n v="0.08"/>
    <x v="3326"/>
  </r>
  <r>
    <n v="3402"/>
    <s v="M97Z85EYVE"/>
    <d v="2017-03-06T00:00:00"/>
    <x v="948"/>
    <x v="2"/>
    <s v="QHTUSXXP"/>
    <s v="Customer 3402"/>
    <x v="0"/>
    <s v="USA"/>
    <x v="5"/>
    <x v="1"/>
    <n v="73622"/>
    <x v="3"/>
    <s v="P3402"/>
    <x v="1"/>
    <x v="1"/>
    <s v="Product 3402"/>
    <n v="4622.2700000000004"/>
    <n v="10"/>
    <n v="0.38"/>
    <x v="3327"/>
  </r>
  <r>
    <n v="3403"/>
    <s v="FPDZ73184W"/>
    <d v="2019-11-10T00:00:00"/>
    <x v="756"/>
    <x v="3"/>
    <s v="RE3WEZLK"/>
    <s v="Customer 3403"/>
    <x v="0"/>
    <s v="USA"/>
    <x v="7"/>
    <x v="2"/>
    <n v="88053"/>
    <x v="1"/>
    <s v="P3403"/>
    <x v="2"/>
    <x v="4"/>
    <s v="Product 3403"/>
    <n v="658.71"/>
    <n v="2"/>
    <n v="0.49"/>
    <x v="3328"/>
  </r>
  <r>
    <n v="3404"/>
    <s v="1BGTY2SH66"/>
    <d v="2017-09-15T00:00:00"/>
    <x v="739"/>
    <x v="0"/>
    <s v="K6WJDSW7"/>
    <s v="Customer 3404"/>
    <x v="1"/>
    <s v="USA"/>
    <x v="7"/>
    <x v="3"/>
    <n v="57963"/>
    <x v="3"/>
    <s v="P3404"/>
    <x v="1"/>
    <x v="9"/>
    <s v="Product 3404"/>
    <n v="3791.12"/>
    <n v="8"/>
    <n v="0.34"/>
    <x v="2115"/>
  </r>
  <r>
    <n v="3405"/>
    <s v="MW1MZJ3YIG"/>
    <d v="2016-12-10T00:00:00"/>
    <x v="156"/>
    <x v="1"/>
    <s v="NIPKAJ5G"/>
    <s v="Customer 3405"/>
    <x v="1"/>
    <s v="USA"/>
    <x v="4"/>
    <x v="4"/>
    <n v="74172"/>
    <x v="0"/>
    <s v="P3405"/>
    <x v="0"/>
    <x v="3"/>
    <s v="Product 3405"/>
    <n v="2417.12"/>
    <n v="9"/>
    <n v="0.24"/>
    <x v="3329"/>
  </r>
  <r>
    <n v="3406"/>
    <s v="B2WDCI5E79"/>
    <d v="2019-04-18T00:00:00"/>
    <x v="1204"/>
    <x v="3"/>
    <s v="7G02IFIA"/>
    <s v="Customer 3406"/>
    <x v="1"/>
    <s v="USA"/>
    <x v="7"/>
    <x v="5"/>
    <n v="56745"/>
    <x v="1"/>
    <s v="P3406"/>
    <x v="1"/>
    <x v="4"/>
    <s v="Product 3406"/>
    <n v="2103.69"/>
    <n v="3"/>
    <n v="0.18"/>
    <x v="3330"/>
  </r>
  <r>
    <n v="3407"/>
    <s v="YWXAISMJ3L"/>
    <d v="2019-12-22T00:00:00"/>
    <x v="982"/>
    <x v="2"/>
    <s v="34DTAQ4A"/>
    <s v="Customer 3407"/>
    <x v="0"/>
    <s v="USA"/>
    <x v="19"/>
    <x v="6"/>
    <n v="17103"/>
    <x v="2"/>
    <s v="P3407"/>
    <x v="2"/>
    <x v="6"/>
    <s v="Product 3407"/>
    <n v="4783.13"/>
    <n v="2"/>
    <n v="0.13"/>
    <x v="3331"/>
  </r>
  <r>
    <n v="3408"/>
    <s v="YZYQ1ZOF0V"/>
    <d v="2019-04-12T00:00:00"/>
    <x v="492"/>
    <x v="2"/>
    <s v="ASB7BADX"/>
    <s v="Customer 3408"/>
    <x v="0"/>
    <s v="USA"/>
    <x v="10"/>
    <x v="7"/>
    <n v="24483"/>
    <x v="0"/>
    <s v="P3408"/>
    <x v="0"/>
    <x v="5"/>
    <s v="Product 3408"/>
    <n v="3336.8"/>
    <n v="8"/>
    <n v="7.0000000000000007E-2"/>
    <x v="3332"/>
  </r>
  <r>
    <n v="3409"/>
    <s v="KLML4RDQK9"/>
    <d v="2017-10-11T00:00:00"/>
    <x v="268"/>
    <x v="2"/>
    <s v="6HFFI1WX"/>
    <s v="Customer 3409"/>
    <x v="1"/>
    <s v="USA"/>
    <x v="3"/>
    <x v="8"/>
    <n v="75104"/>
    <x v="3"/>
    <s v="P3409"/>
    <x v="2"/>
    <x v="4"/>
    <s v="Product 3409"/>
    <n v="52.06"/>
    <n v="5"/>
    <n v="0.23"/>
    <x v="2586"/>
  </r>
  <r>
    <n v="3410"/>
    <s v="K79LAJN7EM"/>
    <d v="2019-02-01T00:00:00"/>
    <x v="270"/>
    <x v="0"/>
    <s v="8RH7RV6P"/>
    <s v="Customer 3410"/>
    <x v="2"/>
    <s v="USA"/>
    <x v="12"/>
    <x v="9"/>
    <n v="21725"/>
    <x v="2"/>
    <s v="P3410"/>
    <x v="1"/>
    <x v="1"/>
    <s v="Product 3410"/>
    <n v="898.45"/>
    <n v="1"/>
    <n v="0.02"/>
    <x v="3333"/>
  </r>
  <r>
    <n v="3411"/>
    <s v="TB2NS21IO6"/>
    <d v="2017-09-25T00:00:00"/>
    <x v="990"/>
    <x v="2"/>
    <s v="QHIGQEJV"/>
    <s v="Customer 3411"/>
    <x v="0"/>
    <s v="USA"/>
    <x v="8"/>
    <x v="10"/>
    <n v="49340"/>
    <x v="0"/>
    <s v="P3411"/>
    <x v="0"/>
    <x v="2"/>
    <s v="Product 3411"/>
    <n v="1372.41"/>
    <n v="8"/>
    <n v="0.03"/>
    <x v="3334"/>
  </r>
  <r>
    <n v="3412"/>
    <s v="8PVXNUVCW9"/>
    <d v="2015-03-13T00:00:00"/>
    <x v="1376"/>
    <x v="0"/>
    <s v="FEU4W52K"/>
    <s v="Customer 3412"/>
    <x v="1"/>
    <s v="USA"/>
    <x v="5"/>
    <x v="11"/>
    <n v="54923"/>
    <x v="0"/>
    <s v="P3412"/>
    <x v="0"/>
    <x v="8"/>
    <s v="Product 3412"/>
    <n v="3764.13"/>
    <n v="1"/>
    <n v="0.23"/>
    <x v="3335"/>
  </r>
  <r>
    <n v="3413"/>
    <s v="8N2AVQQ8MF"/>
    <d v="2017-11-01T00:00:00"/>
    <x v="1125"/>
    <x v="0"/>
    <s v="KOHBB3TU"/>
    <s v="Customer 3413"/>
    <x v="0"/>
    <s v="USA"/>
    <x v="12"/>
    <x v="12"/>
    <n v="56192"/>
    <x v="3"/>
    <s v="P3413"/>
    <x v="1"/>
    <x v="8"/>
    <s v="Product 3413"/>
    <n v="2900.87"/>
    <n v="10"/>
    <n v="0.15"/>
    <x v="3336"/>
  </r>
  <r>
    <n v="3414"/>
    <s v="5VYI3RJLFZ"/>
    <d v="2016-06-15T00:00:00"/>
    <x v="1303"/>
    <x v="0"/>
    <s v="OJ2GRGT1"/>
    <s v="Customer 3414"/>
    <x v="1"/>
    <s v="USA"/>
    <x v="11"/>
    <x v="13"/>
    <n v="10062"/>
    <x v="1"/>
    <s v="P3414"/>
    <x v="1"/>
    <x v="5"/>
    <s v="Product 3414"/>
    <n v="3662.34"/>
    <n v="3"/>
    <n v="0.33"/>
    <x v="3337"/>
  </r>
  <r>
    <n v="3415"/>
    <s v="U2ICZ9X3HQ"/>
    <d v="2017-02-08T00:00:00"/>
    <x v="1140"/>
    <x v="1"/>
    <s v="QCYZ61RU"/>
    <s v="Customer 3415"/>
    <x v="0"/>
    <s v="USA"/>
    <x v="2"/>
    <x v="14"/>
    <n v="57806"/>
    <x v="1"/>
    <s v="P3415"/>
    <x v="1"/>
    <x v="9"/>
    <s v="Product 3415"/>
    <n v="564.15"/>
    <n v="3"/>
    <n v="0.13"/>
    <x v="3338"/>
  </r>
  <r>
    <n v="3416"/>
    <s v="VODDOU26Z7"/>
    <d v="2019-08-14T00:00:00"/>
    <x v="1572"/>
    <x v="0"/>
    <s v="DQLCK955"/>
    <s v="Customer 3416"/>
    <x v="1"/>
    <s v="USA"/>
    <x v="12"/>
    <x v="15"/>
    <n v="78298"/>
    <x v="3"/>
    <s v="P3416"/>
    <x v="0"/>
    <x v="0"/>
    <s v="Product 3416"/>
    <n v="3546.98"/>
    <n v="3"/>
    <n v="0.28000000000000003"/>
    <x v="3339"/>
  </r>
  <r>
    <n v="3417"/>
    <s v="WMRRPBEECP"/>
    <d v="2019-10-27T00:00:00"/>
    <x v="450"/>
    <x v="1"/>
    <s v="QCJ6YQWS"/>
    <s v="Customer 3417"/>
    <x v="0"/>
    <s v="USA"/>
    <x v="17"/>
    <x v="16"/>
    <n v="59846"/>
    <x v="2"/>
    <s v="P3417"/>
    <x v="1"/>
    <x v="6"/>
    <s v="Product 3417"/>
    <n v="3835.61"/>
    <n v="7"/>
    <n v="0.46"/>
    <x v="3340"/>
  </r>
  <r>
    <n v="3418"/>
    <s v="5YQ9ZDQR6E"/>
    <d v="2015-12-03T00:00:00"/>
    <x v="70"/>
    <x v="1"/>
    <s v="WVEQDHR5"/>
    <s v="Customer 3418"/>
    <x v="2"/>
    <s v="USA"/>
    <x v="13"/>
    <x v="17"/>
    <n v="50681"/>
    <x v="1"/>
    <s v="P3418"/>
    <x v="1"/>
    <x v="6"/>
    <s v="Product 3418"/>
    <n v="3698.05"/>
    <n v="2"/>
    <n v="0.09"/>
    <x v="3341"/>
  </r>
  <r>
    <n v="3419"/>
    <s v="CZ6VUR0EEJ"/>
    <d v="2018-03-04T00:00:00"/>
    <x v="1760"/>
    <x v="1"/>
    <s v="P01ODA7T"/>
    <s v="Customer 3419"/>
    <x v="2"/>
    <s v="USA"/>
    <x v="15"/>
    <x v="18"/>
    <n v="95303"/>
    <x v="3"/>
    <s v="P3419"/>
    <x v="2"/>
    <x v="4"/>
    <s v="Product 3419"/>
    <n v="2268.6"/>
    <n v="10"/>
    <n v="0.25"/>
    <x v="3342"/>
  </r>
  <r>
    <n v="3420"/>
    <s v="DXVB3DX48D"/>
    <d v="2018-02-11T00:00:00"/>
    <x v="1047"/>
    <x v="1"/>
    <s v="N1Y3UMWQ"/>
    <s v="Customer 3420"/>
    <x v="2"/>
    <s v="USA"/>
    <x v="15"/>
    <x v="19"/>
    <n v="17755"/>
    <x v="3"/>
    <s v="P3420"/>
    <x v="1"/>
    <x v="8"/>
    <s v="Product 3420"/>
    <n v="3931.62"/>
    <n v="2"/>
    <n v="0.02"/>
    <x v="3343"/>
  </r>
  <r>
    <n v="3421"/>
    <s v="NT12RBXCBU"/>
    <d v="2017-03-17T00:00:00"/>
    <x v="1761"/>
    <x v="1"/>
    <s v="8B0S2H9H"/>
    <s v="Customer 3421"/>
    <x v="1"/>
    <s v="USA"/>
    <x v="18"/>
    <x v="20"/>
    <n v="87996"/>
    <x v="1"/>
    <s v="P3421"/>
    <x v="1"/>
    <x v="5"/>
    <s v="Product 3421"/>
    <n v="4532.93"/>
    <n v="1"/>
    <n v="0.37"/>
    <x v="3344"/>
  </r>
  <r>
    <n v="3422"/>
    <s v="AF7VTD422T"/>
    <d v="2015-01-26T00:00:00"/>
    <x v="74"/>
    <x v="0"/>
    <s v="CL9UE4XB"/>
    <s v="Customer 3422"/>
    <x v="1"/>
    <s v="USA"/>
    <x v="9"/>
    <x v="21"/>
    <n v="88117"/>
    <x v="3"/>
    <s v="P3422"/>
    <x v="0"/>
    <x v="6"/>
    <s v="Product 3422"/>
    <n v="1380.84"/>
    <n v="6"/>
    <n v="0.08"/>
    <x v="3345"/>
  </r>
  <r>
    <n v="3423"/>
    <s v="APOOJBD80G"/>
    <d v="2015-06-19T00:00:00"/>
    <x v="1098"/>
    <x v="3"/>
    <s v="QQSX482P"/>
    <s v="Customer 3423"/>
    <x v="0"/>
    <s v="USA"/>
    <x v="12"/>
    <x v="22"/>
    <n v="22789"/>
    <x v="1"/>
    <s v="P3423"/>
    <x v="0"/>
    <x v="9"/>
    <s v="Product 3423"/>
    <n v="3584.81"/>
    <n v="8"/>
    <n v="0.49"/>
    <x v="3346"/>
  </r>
  <r>
    <n v="3424"/>
    <s v="UQPY88DUDN"/>
    <d v="2015-12-23T00:00:00"/>
    <x v="1762"/>
    <x v="2"/>
    <s v="34G7IECD"/>
    <s v="Customer 3424"/>
    <x v="0"/>
    <s v="USA"/>
    <x v="19"/>
    <x v="23"/>
    <n v="44816"/>
    <x v="3"/>
    <s v="P3424"/>
    <x v="2"/>
    <x v="1"/>
    <s v="Product 3424"/>
    <n v="2425.88"/>
    <n v="10"/>
    <n v="0.28999999999999998"/>
    <x v="3347"/>
  </r>
  <r>
    <n v="3425"/>
    <s v="TMJGM5S7HZ"/>
    <d v="2018-05-18T00:00:00"/>
    <x v="1342"/>
    <x v="3"/>
    <s v="F2XUZ5LN"/>
    <s v="Customer 3425"/>
    <x v="0"/>
    <s v="USA"/>
    <x v="1"/>
    <x v="24"/>
    <n v="99464"/>
    <x v="3"/>
    <s v="P3425"/>
    <x v="2"/>
    <x v="9"/>
    <s v="Product 3425"/>
    <n v="3667.94"/>
    <n v="3"/>
    <n v="7.0000000000000007E-2"/>
    <x v="3348"/>
  </r>
  <r>
    <n v="3426"/>
    <s v="USOUKADT14"/>
    <d v="2014-01-28T00:00:00"/>
    <x v="1763"/>
    <x v="2"/>
    <s v="PV3Q5IMM"/>
    <s v="Customer 3426"/>
    <x v="2"/>
    <s v="USA"/>
    <x v="16"/>
    <x v="25"/>
    <n v="16305"/>
    <x v="3"/>
    <s v="P3426"/>
    <x v="1"/>
    <x v="0"/>
    <s v="Product 3426"/>
    <n v="4899.91"/>
    <n v="8"/>
    <n v="0.46"/>
    <x v="3349"/>
  </r>
  <r>
    <n v="3427"/>
    <s v="7MK8AGAW6G"/>
    <d v="2014-01-25T00:00:00"/>
    <x v="818"/>
    <x v="1"/>
    <s v="24HVP72S"/>
    <s v="Customer 3427"/>
    <x v="2"/>
    <s v="USA"/>
    <x v="18"/>
    <x v="26"/>
    <n v="45111"/>
    <x v="3"/>
    <s v="P3427"/>
    <x v="0"/>
    <x v="3"/>
    <s v="Product 3427"/>
    <n v="3710.75"/>
    <n v="1"/>
    <n v="0.08"/>
    <x v="3350"/>
  </r>
  <r>
    <n v="3428"/>
    <s v="6FMWRRTH6W"/>
    <d v="2019-02-19T00:00:00"/>
    <x v="1509"/>
    <x v="1"/>
    <s v="DJ0FVRYK"/>
    <s v="Customer 3428"/>
    <x v="2"/>
    <s v="USA"/>
    <x v="15"/>
    <x v="27"/>
    <n v="61057"/>
    <x v="0"/>
    <s v="P3428"/>
    <x v="0"/>
    <x v="8"/>
    <s v="Product 3428"/>
    <n v="2058.87"/>
    <n v="10"/>
    <n v="0.46"/>
    <x v="3351"/>
  </r>
  <r>
    <n v="3429"/>
    <s v="2OTRDP4CYP"/>
    <d v="2015-08-23T00:00:00"/>
    <x v="1145"/>
    <x v="2"/>
    <s v="MSUIOZM2"/>
    <s v="Customer 3429"/>
    <x v="0"/>
    <s v="USA"/>
    <x v="13"/>
    <x v="28"/>
    <n v="28869"/>
    <x v="3"/>
    <s v="P3429"/>
    <x v="2"/>
    <x v="8"/>
    <s v="Product 3429"/>
    <n v="3159.3"/>
    <n v="6"/>
    <n v="7.0000000000000007E-2"/>
    <x v="3352"/>
  </r>
  <r>
    <n v="3430"/>
    <s v="U284DUSRIN"/>
    <d v="2017-02-17T00:00:00"/>
    <x v="156"/>
    <x v="2"/>
    <s v="Y52DNFYV"/>
    <s v="Customer 3430"/>
    <x v="0"/>
    <s v="USA"/>
    <x v="9"/>
    <x v="29"/>
    <n v="17859"/>
    <x v="3"/>
    <s v="P3430"/>
    <x v="1"/>
    <x v="3"/>
    <s v="Product 3430"/>
    <n v="3474.17"/>
    <n v="4"/>
    <n v="0.11"/>
    <x v="3353"/>
  </r>
  <r>
    <n v="3431"/>
    <s v="0R3CSMUKSU"/>
    <d v="2014-05-04T00:00:00"/>
    <x v="424"/>
    <x v="0"/>
    <s v="NDE9SAN7"/>
    <s v="Customer 3431"/>
    <x v="0"/>
    <s v="USA"/>
    <x v="1"/>
    <x v="30"/>
    <n v="12633"/>
    <x v="1"/>
    <s v="P3431"/>
    <x v="1"/>
    <x v="5"/>
    <s v="Product 3431"/>
    <n v="3910.7"/>
    <n v="4"/>
    <n v="0.3"/>
    <x v="655"/>
  </r>
  <r>
    <n v="3432"/>
    <s v="SN3QMTZ3OV"/>
    <d v="2018-07-07T00:00:00"/>
    <x v="604"/>
    <x v="1"/>
    <s v="UOXZ6CVH"/>
    <s v="Customer 3432"/>
    <x v="0"/>
    <s v="USA"/>
    <x v="1"/>
    <x v="31"/>
    <n v="83011"/>
    <x v="0"/>
    <s v="P3432"/>
    <x v="0"/>
    <x v="7"/>
    <s v="Product 3432"/>
    <n v="738.14"/>
    <n v="1"/>
    <n v="0.4"/>
    <x v="3354"/>
  </r>
  <r>
    <n v="3433"/>
    <s v="8SSSBXFX9B"/>
    <d v="2015-08-19T00:00:00"/>
    <x v="208"/>
    <x v="1"/>
    <s v="J9BU8EXX"/>
    <s v="Customer 3433"/>
    <x v="2"/>
    <s v="USA"/>
    <x v="0"/>
    <x v="32"/>
    <n v="87014"/>
    <x v="1"/>
    <s v="P3433"/>
    <x v="0"/>
    <x v="1"/>
    <s v="Product 3433"/>
    <n v="1818.8"/>
    <n v="8"/>
    <n v="0.32"/>
    <x v="3355"/>
  </r>
  <r>
    <n v="3434"/>
    <s v="U1VK9V59W7"/>
    <d v="2014-06-15T00:00:00"/>
    <x v="1375"/>
    <x v="2"/>
    <s v="WHNSIMAG"/>
    <s v="Customer 3434"/>
    <x v="2"/>
    <s v="USA"/>
    <x v="5"/>
    <x v="33"/>
    <n v="47249"/>
    <x v="3"/>
    <s v="P3434"/>
    <x v="2"/>
    <x v="6"/>
    <s v="Product 3434"/>
    <n v="4371.05"/>
    <n v="7"/>
    <n v="0.16"/>
    <x v="3356"/>
  </r>
  <r>
    <n v="3435"/>
    <s v="6DGG7WSJSQ"/>
    <d v="2015-10-16T00:00:00"/>
    <x v="914"/>
    <x v="2"/>
    <s v="HMXUEB4N"/>
    <s v="Customer 3435"/>
    <x v="2"/>
    <s v="USA"/>
    <x v="7"/>
    <x v="34"/>
    <n v="66492"/>
    <x v="3"/>
    <s v="P3435"/>
    <x v="2"/>
    <x v="6"/>
    <s v="Product 3435"/>
    <n v="2798.57"/>
    <n v="3"/>
    <n v="0.09"/>
    <x v="3357"/>
  </r>
  <r>
    <n v="3436"/>
    <s v="261F0UWC10"/>
    <d v="2019-04-13T00:00:00"/>
    <x v="138"/>
    <x v="0"/>
    <s v="NJ5A6J4D"/>
    <s v="Customer 3436"/>
    <x v="1"/>
    <s v="USA"/>
    <x v="13"/>
    <x v="35"/>
    <n v="83505"/>
    <x v="0"/>
    <s v="P3436"/>
    <x v="0"/>
    <x v="9"/>
    <s v="Product 3436"/>
    <n v="3816.89"/>
    <n v="1"/>
    <n v="0.38"/>
    <x v="3358"/>
  </r>
  <r>
    <n v="3437"/>
    <s v="5SDU9QMIAC"/>
    <d v="2019-05-03T00:00:00"/>
    <x v="1255"/>
    <x v="3"/>
    <s v="B1DLZ84G"/>
    <s v="Customer 3437"/>
    <x v="1"/>
    <s v="USA"/>
    <x v="8"/>
    <x v="36"/>
    <n v="97823"/>
    <x v="2"/>
    <s v="P3437"/>
    <x v="0"/>
    <x v="3"/>
    <s v="Product 3437"/>
    <n v="1772.85"/>
    <n v="2"/>
    <n v="0.21"/>
    <x v="3359"/>
  </r>
  <r>
    <n v="3438"/>
    <s v="TSELIQP6ZG"/>
    <d v="2015-04-21T00:00:00"/>
    <x v="1547"/>
    <x v="1"/>
    <s v="07DQ3RN1"/>
    <s v="Customer 3438"/>
    <x v="0"/>
    <s v="USA"/>
    <x v="18"/>
    <x v="37"/>
    <n v="85158"/>
    <x v="3"/>
    <s v="P3438"/>
    <x v="2"/>
    <x v="4"/>
    <s v="Product 3438"/>
    <n v="3406.2"/>
    <n v="9"/>
    <n v="0.47"/>
    <x v="3360"/>
  </r>
  <r>
    <n v="3439"/>
    <s v="N2RPUWJM9P"/>
    <d v="2014-01-05T00:00:00"/>
    <x v="1106"/>
    <x v="0"/>
    <s v="3E1VJ109"/>
    <s v="Customer 3439"/>
    <x v="1"/>
    <s v="USA"/>
    <x v="19"/>
    <x v="38"/>
    <n v="73397"/>
    <x v="3"/>
    <s v="P3439"/>
    <x v="1"/>
    <x v="1"/>
    <s v="Product 3439"/>
    <n v="645.58000000000004"/>
    <n v="6"/>
    <n v="0.05"/>
    <x v="3361"/>
  </r>
  <r>
    <n v="3440"/>
    <s v="67I07Q3M2F"/>
    <d v="2014-06-17T00:00:00"/>
    <x v="114"/>
    <x v="1"/>
    <s v="776INNED"/>
    <s v="Customer 3440"/>
    <x v="0"/>
    <s v="USA"/>
    <x v="1"/>
    <x v="39"/>
    <n v="80276"/>
    <x v="1"/>
    <s v="P3440"/>
    <x v="1"/>
    <x v="2"/>
    <s v="Product 3440"/>
    <n v="1188.1300000000001"/>
    <n v="4"/>
    <n v="0.38"/>
    <x v="3362"/>
  </r>
  <r>
    <n v="3441"/>
    <s v="R2MLXFU59N"/>
    <d v="2015-06-02T00:00:00"/>
    <x v="719"/>
    <x v="3"/>
    <s v="QHFFBMPA"/>
    <s v="Customer 3441"/>
    <x v="0"/>
    <s v="USA"/>
    <x v="11"/>
    <x v="40"/>
    <n v="59628"/>
    <x v="2"/>
    <s v="P3441"/>
    <x v="1"/>
    <x v="1"/>
    <s v="Product 3441"/>
    <n v="3749.1"/>
    <n v="5"/>
    <n v="0.18"/>
    <x v="3363"/>
  </r>
  <r>
    <n v="3442"/>
    <s v="8KTAUIGEKF"/>
    <d v="2015-10-31T00:00:00"/>
    <x v="1762"/>
    <x v="3"/>
    <s v="COYR25S7"/>
    <s v="Customer 3442"/>
    <x v="0"/>
    <s v="USA"/>
    <x v="8"/>
    <x v="41"/>
    <n v="31438"/>
    <x v="0"/>
    <s v="P3442"/>
    <x v="1"/>
    <x v="6"/>
    <s v="Product 3442"/>
    <n v="2505.63"/>
    <n v="7"/>
    <n v="0.02"/>
    <x v="3364"/>
  </r>
  <r>
    <n v="3443"/>
    <s v="LNAQTE90IY"/>
    <d v="2019-12-23T00:00:00"/>
    <x v="1764"/>
    <x v="2"/>
    <s v="4L08J9GS"/>
    <s v="Customer 3443"/>
    <x v="0"/>
    <s v="USA"/>
    <x v="14"/>
    <x v="42"/>
    <n v="49569"/>
    <x v="0"/>
    <s v="P3443"/>
    <x v="0"/>
    <x v="6"/>
    <s v="Product 3443"/>
    <n v="2520.9699999999998"/>
    <n v="9"/>
    <n v="0.11"/>
    <x v="3365"/>
  </r>
  <r>
    <n v="3444"/>
    <s v="ONRRSB36Z2"/>
    <d v="2014-10-12T00:00:00"/>
    <x v="1765"/>
    <x v="3"/>
    <s v="0DUA9Q7G"/>
    <s v="Customer 3444"/>
    <x v="1"/>
    <s v="USA"/>
    <x v="4"/>
    <x v="43"/>
    <n v="97349"/>
    <x v="3"/>
    <s v="P3444"/>
    <x v="0"/>
    <x v="0"/>
    <s v="Product 3444"/>
    <n v="1278.54"/>
    <n v="2"/>
    <n v="0.47"/>
    <x v="3366"/>
  </r>
  <r>
    <n v="3445"/>
    <s v="W98UW8LAGT"/>
    <d v="2019-04-13T00:00:00"/>
    <x v="1142"/>
    <x v="2"/>
    <s v="PA6OZCOB"/>
    <s v="Customer 3445"/>
    <x v="1"/>
    <s v="USA"/>
    <x v="16"/>
    <x v="44"/>
    <n v="35817"/>
    <x v="3"/>
    <s v="P3445"/>
    <x v="1"/>
    <x v="0"/>
    <s v="Product 3445"/>
    <n v="1489.61"/>
    <n v="4"/>
    <n v="0.33"/>
    <x v="3367"/>
  </r>
  <r>
    <n v="3446"/>
    <s v="87O1SHI3E9"/>
    <d v="2018-07-25T00:00:00"/>
    <x v="514"/>
    <x v="2"/>
    <s v="ENK2KQ9C"/>
    <s v="Customer 3446"/>
    <x v="0"/>
    <s v="USA"/>
    <x v="1"/>
    <x v="45"/>
    <n v="53879"/>
    <x v="2"/>
    <s v="P3446"/>
    <x v="0"/>
    <x v="9"/>
    <s v="Product 3446"/>
    <n v="1663.73"/>
    <n v="1"/>
    <n v="0.34"/>
    <x v="3368"/>
  </r>
  <r>
    <n v="3447"/>
    <s v="WF9CCQZFAY"/>
    <d v="2016-04-23T00:00:00"/>
    <x v="1196"/>
    <x v="2"/>
    <s v="BPCL74SO"/>
    <s v="Customer 3447"/>
    <x v="1"/>
    <s v="USA"/>
    <x v="10"/>
    <x v="46"/>
    <n v="56459"/>
    <x v="1"/>
    <s v="P3447"/>
    <x v="0"/>
    <x v="8"/>
    <s v="Product 3447"/>
    <n v="3008.21"/>
    <n v="1"/>
    <n v="0.03"/>
    <x v="3369"/>
  </r>
  <r>
    <n v="3448"/>
    <s v="IOGBO879LT"/>
    <d v="2014-02-02T00:00:00"/>
    <x v="1472"/>
    <x v="0"/>
    <s v="S242MK94"/>
    <s v="Customer 3448"/>
    <x v="2"/>
    <s v="USA"/>
    <x v="19"/>
    <x v="47"/>
    <n v="55564"/>
    <x v="3"/>
    <s v="P3448"/>
    <x v="0"/>
    <x v="9"/>
    <s v="Product 3448"/>
    <n v="4363.67"/>
    <n v="7"/>
    <n v="0.2"/>
    <x v="3370"/>
  </r>
  <r>
    <n v="3449"/>
    <s v="L7CWFFXREH"/>
    <d v="2019-05-25T00:00:00"/>
    <x v="1408"/>
    <x v="1"/>
    <s v="GQ1CDY3C"/>
    <s v="Customer 3449"/>
    <x v="0"/>
    <s v="USA"/>
    <x v="14"/>
    <x v="48"/>
    <n v="73136"/>
    <x v="3"/>
    <s v="P3449"/>
    <x v="0"/>
    <x v="9"/>
    <s v="Product 3449"/>
    <n v="16.260000000000002"/>
    <n v="9"/>
    <n v="0.15"/>
    <x v="3371"/>
  </r>
  <r>
    <n v="3450"/>
    <s v="NIAEBZVWNS"/>
    <d v="2016-08-10T00:00:00"/>
    <x v="1275"/>
    <x v="3"/>
    <s v="R3HB51TJ"/>
    <s v="Customer 3450"/>
    <x v="1"/>
    <s v="USA"/>
    <x v="7"/>
    <x v="49"/>
    <n v="93057"/>
    <x v="1"/>
    <s v="P3450"/>
    <x v="1"/>
    <x v="0"/>
    <s v="Product 3450"/>
    <n v="703.07"/>
    <n v="5"/>
    <n v="0.38"/>
    <x v="3372"/>
  </r>
  <r>
    <n v="3451"/>
    <s v="M0H97N0DVM"/>
    <d v="2018-04-11T00:00:00"/>
    <x v="752"/>
    <x v="0"/>
    <s v="VUQPQIT0"/>
    <s v="Customer 3451"/>
    <x v="1"/>
    <s v="USA"/>
    <x v="12"/>
    <x v="0"/>
    <n v="69539"/>
    <x v="1"/>
    <s v="P3451"/>
    <x v="2"/>
    <x v="0"/>
    <s v="Product 3451"/>
    <n v="3175.16"/>
    <n v="3"/>
    <n v="0.2"/>
    <x v="3373"/>
  </r>
  <r>
    <n v="3452"/>
    <s v="VWLG50W26O"/>
    <d v="2015-08-16T00:00:00"/>
    <x v="1011"/>
    <x v="0"/>
    <s v="21AV27M5"/>
    <s v="Customer 3452"/>
    <x v="0"/>
    <s v="USA"/>
    <x v="4"/>
    <x v="1"/>
    <n v="62437"/>
    <x v="3"/>
    <s v="P3452"/>
    <x v="2"/>
    <x v="6"/>
    <s v="Product 3452"/>
    <n v="2575.98"/>
    <n v="4"/>
    <n v="0.49"/>
    <x v="3374"/>
  </r>
  <r>
    <n v="3453"/>
    <s v="9KJBF96GP9"/>
    <d v="2017-03-18T00:00:00"/>
    <x v="948"/>
    <x v="0"/>
    <s v="OLTH3582"/>
    <s v="Customer 3453"/>
    <x v="0"/>
    <s v="USA"/>
    <x v="18"/>
    <x v="2"/>
    <n v="23642"/>
    <x v="1"/>
    <s v="P3453"/>
    <x v="2"/>
    <x v="5"/>
    <s v="Product 3453"/>
    <n v="2065.1999999999998"/>
    <n v="9"/>
    <n v="0.27"/>
    <x v="1863"/>
  </r>
  <r>
    <n v="3454"/>
    <s v="JY276HVQ4W"/>
    <d v="2017-11-06T00:00:00"/>
    <x v="1389"/>
    <x v="1"/>
    <s v="Z704Z1HW"/>
    <s v="Customer 3454"/>
    <x v="0"/>
    <s v="USA"/>
    <x v="17"/>
    <x v="3"/>
    <n v="80948"/>
    <x v="0"/>
    <s v="P3454"/>
    <x v="2"/>
    <x v="8"/>
    <s v="Product 3454"/>
    <n v="2814.28"/>
    <n v="8"/>
    <n v="0.21"/>
    <x v="3375"/>
  </r>
  <r>
    <n v="3455"/>
    <s v="8YAQFAMQTH"/>
    <d v="2018-07-11T00:00:00"/>
    <x v="791"/>
    <x v="3"/>
    <s v="DPVDQIWM"/>
    <s v="Customer 3455"/>
    <x v="1"/>
    <s v="USA"/>
    <x v="12"/>
    <x v="4"/>
    <n v="84238"/>
    <x v="2"/>
    <s v="P3455"/>
    <x v="0"/>
    <x v="4"/>
    <s v="Product 3455"/>
    <n v="2307.14"/>
    <n v="9"/>
    <n v="0.36"/>
    <x v="3376"/>
  </r>
  <r>
    <n v="3456"/>
    <s v="GM2P6QD94T"/>
    <d v="2016-06-24T00:00:00"/>
    <x v="1766"/>
    <x v="0"/>
    <s v="M254CVXD"/>
    <s v="Customer 3456"/>
    <x v="1"/>
    <s v="USA"/>
    <x v="12"/>
    <x v="5"/>
    <n v="84548"/>
    <x v="3"/>
    <s v="P3456"/>
    <x v="1"/>
    <x v="8"/>
    <s v="Product 3456"/>
    <n v="3390.74"/>
    <n v="4"/>
    <n v="0.32"/>
    <x v="3377"/>
  </r>
  <r>
    <n v="3457"/>
    <s v="JXBCJE5KJ5"/>
    <d v="2017-08-07T00:00:00"/>
    <x v="1447"/>
    <x v="1"/>
    <s v="JPU26JPH"/>
    <s v="Customer 3457"/>
    <x v="1"/>
    <s v="USA"/>
    <x v="17"/>
    <x v="6"/>
    <n v="83193"/>
    <x v="3"/>
    <s v="P3457"/>
    <x v="0"/>
    <x v="6"/>
    <s v="Product 3457"/>
    <n v="3297.46"/>
    <n v="3"/>
    <n v="0.32"/>
    <x v="3378"/>
  </r>
  <r>
    <n v="3458"/>
    <s v="XYYDJL624W"/>
    <d v="2017-06-24T00:00:00"/>
    <x v="1767"/>
    <x v="2"/>
    <s v="HCN8LI0K"/>
    <s v="Customer 3458"/>
    <x v="0"/>
    <s v="USA"/>
    <x v="4"/>
    <x v="7"/>
    <n v="16748"/>
    <x v="2"/>
    <s v="P3458"/>
    <x v="2"/>
    <x v="8"/>
    <s v="Product 3458"/>
    <n v="1239.1300000000001"/>
    <n v="3"/>
    <n v="0.08"/>
    <x v="3379"/>
  </r>
  <r>
    <n v="3459"/>
    <s v="FNWCHIJC5Z"/>
    <d v="2017-11-12T00:00:00"/>
    <x v="1119"/>
    <x v="0"/>
    <s v="38F5Y0KW"/>
    <s v="Customer 3459"/>
    <x v="1"/>
    <s v="USA"/>
    <x v="0"/>
    <x v="8"/>
    <n v="81834"/>
    <x v="0"/>
    <s v="P3459"/>
    <x v="2"/>
    <x v="4"/>
    <s v="Product 3459"/>
    <n v="1950.33"/>
    <n v="7"/>
    <n v="0.42"/>
    <x v="3380"/>
  </r>
  <r>
    <n v="3460"/>
    <s v="1RNZXNK4VV"/>
    <d v="2019-11-27T00:00:00"/>
    <x v="606"/>
    <x v="0"/>
    <s v="HXW9V6BJ"/>
    <s v="Customer 3460"/>
    <x v="0"/>
    <s v="USA"/>
    <x v="14"/>
    <x v="9"/>
    <n v="66516"/>
    <x v="3"/>
    <s v="P3460"/>
    <x v="2"/>
    <x v="5"/>
    <s v="Product 3460"/>
    <n v="2942.46"/>
    <n v="8"/>
    <n v="0.19"/>
    <x v="3381"/>
  </r>
  <r>
    <n v="3461"/>
    <s v="HKTZA6OJRB"/>
    <d v="2015-03-19T00:00:00"/>
    <x v="1768"/>
    <x v="0"/>
    <s v="L0B0G4OO"/>
    <s v="Customer 3461"/>
    <x v="0"/>
    <s v="USA"/>
    <x v="14"/>
    <x v="10"/>
    <n v="42356"/>
    <x v="3"/>
    <s v="P3461"/>
    <x v="2"/>
    <x v="8"/>
    <s v="Product 3461"/>
    <n v="4855.3900000000003"/>
    <n v="4"/>
    <n v="0.38"/>
    <x v="3382"/>
  </r>
  <r>
    <n v="3462"/>
    <s v="GA5HGQU1LB"/>
    <d v="2015-08-02T00:00:00"/>
    <x v="1769"/>
    <x v="1"/>
    <s v="EMG55SRJ"/>
    <s v="Customer 3462"/>
    <x v="1"/>
    <s v="USA"/>
    <x v="8"/>
    <x v="11"/>
    <n v="13433"/>
    <x v="0"/>
    <s v="P3462"/>
    <x v="1"/>
    <x v="1"/>
    <s v="Product 3462"/>
    <n v="3196.29"/>
    <n v="7"/>
    <n v="0.33"/>
    <x v="3383"/>
  </r>
  <r>
    <n v="3463"/>
    <s v="W4HAXIWYLU"/>
    <d v="2016-10-17T00:00:00"/>
    <x v="867"/>
    <x v="2"/>
    <s v="YAOBD5U3"/>
    <s v="Customer 3463"/>
    <x v="2"/>
    <s v="USA"/>
    <x v="7"/>
    <x v="12"/>
    <n v="12607"/>
    <x v="2"/>
    <s v="P3463"/>
    <x v="1"/>
    <x v="4"/>
    <s v="Product 3463"/>
    <n v="1859.01"/>
    <n v="1"/>
    <n v="0.28999999999999998"/>
    <x v="3384"/>
  </r>
  <r>
    <n v="3464"/>
    <s v="XGXETYWMRB"/>
    <d v="2015-12-31T00:00:00"/>
    <x v="61"/>
    <x v="1"/>
    <s v="4APGX4ZQ"/>
    <s v="Customer 3464"/>
    <x v="2"/>
    <s v="USA"/>
    <x v="0"/>
    <x v="13"/>
    <n v="46934"/>
    <x v="3"/>
    <s v="P3464"/>
    <x v="2"/>
    <x v="4"/>
    <s v="Product 3464"/>
    <n v="3167.76"/>
    <n v="6"/>
    <n v="0.14000000000000001"/>
    <x v="3385"/>
  </r>
  <r>
    <n v="3465"/>
    <s v="59VT9QQU92"/>
    <d v="2017-04-04T00:00:00"/>
    <x v="1770"/>
    <x v="1"/>
    <s v="D6DO3VOH"/>
    <s v="Customer 3465"/>
    <x v="2"/>
    <s v="USA"/>
    <x v="18"/>
    <x v="14"/>
    <n v="73513"/>
    <x v="1"/>
    <s v="P3465"/>
    <x v="0"/>
    <x v="0"/>
    <s v="Product 3465"/>
    <n v="4394.09"/>
    <n v="9"/>
    <n v="0.48"/>
    <x v="3249"/>
  </r>
  <r>
    <n v="3466"/>
    <s v="2HSM938BR8"/>
    <d v="2014-03-04T00:00:00"/>
    <x v="2"/>
    <x v="1"/>
    <s v="GR91NNBJ"/>
    <s v="Customer 3466"/>
    <x v="0"/>
    <s v="USA"/>
    <x v="2"/>
    <x v="15"/>
    <n v="32686"/>
    <x v="2"/>
    <s v="P3466"/>
    <x v="0"/>
    <x v="7"/>
    <s v="Product 3466"/>
    <n v="628.9"/>
    <n v="8"/>
    <n v="0.39"/>
    <x v="3386"/>
  </r>
  <r>
    <n v="3467"/>
    <s v="SK4DXZ8FB2"/>
    <d v="2017-07-17T00:00:00"/>
    <x v="1117"/>
    <x v="1"/>
    <s v="W5T3U6DW"/>
    <s v="Customer 3467"/>
    <x v="2"/>
    <s v="USA"/>
    <x v="7"/>
    <x v="16"/>
    <n v="17941"/>
    <x v="2"/>
    <s v="P3467"/>
    <x v="1"/>
    <x v="7"/>
    <s v="Product 3467"/>
    <n v="3413.43"/>
    <n v="1"/>
    <n v="0.24"/>
    <x v="3387"/>
  </r>
  <r>
    <n v="3468"/>
    <s v="WAOVP9PL7M"/>
    <d v="2019-01-06T00:00:00"/>
    <x v="734"/>
    <x v="1"/>
    <s v="OED35PQG"/>
    <s v="Customer 3468"/>
    <x v="1"/>
    <s v="USA"/>
    <x v="19"/>
    <x v="17"/>
    <n v="20503"/>
    <x v="3"/>
    <s v="P3468"/>
    <x v="2"/>
    <x v="4"/>
    <s v="Product 3468"/>
    <n v="2087.2800000000002"/>
    <n v="1"/>
    <n v="0.06"/>
    <x v="3388"/>
  </r>
  <r>
    <n v="3469"/>
    <s v="QE28XS0JCG"/>
    <d v="2015-07-17T00:00:00"/>
    <x v="1190"/>
    <x v="1"/>
    <s v="XPQT8OYU"/>
    <s v="Customer 3469"/>
    <x v="1"/>
    <s v="USA"/>
    <x v="1"/>
    <x v="18"/>
    <n v="93770"/>
    <x v="1"/>
    <s v="P3469"/>
    <x v="0"/>
    <x v="8"/>
    <s v="Product 3469"/>
    <n v="4413.21"/>
    <n v="6"/>
    <n v="0.14000000000000001"/>
    <x v="3389"/>
  </r>
  <r>
    <n v="3470"/>
    <s v="JWULYC6TB8"/>
    <d v="2015-03-10T00:00:00"/>
    <x v="1146"/>
    <x v="2"/>
    <s v="G249NGTE"/>
    <s v="Customer 3470"/>
    <x v="0"/>
    <s v="USA"/>
    <x v="6"/>
    <x v="19"/>
    <n v="77829"/>
    <x v="2"/>
    <s v="P3470"/>
    <x v="1"/>
    <x v="7"/>
    <s v="Product 3470"/>
    <n v="4982.24"/>
    <n v="4"/>
    <n v="0.04"/>
    <x v="3390"/>
  </r>
  <r>
    <n v="3471"/>
    <s v="9YZ12KUR5K"/>
    <d v="2018-09-22T00:00:00"/>
    <x v="907"/>
    <x v="3"/>
    <s v="L6XM1SSX"/>
    <s v="Customer 3471"/>
    <x v="2"/>
    <s v="USA"/>
    <x v="0"/>
    <x v="20"/>
    <n v="52602"/>
    <x v="3"/>
    <s v="P3471"/>
    <x v="2"/>
    <x v="2"/>
    <s v="Product 3471"/>
    <n v="4739.1899999999996"/>
    <n v="3"/>
    <n v="0.46"/>
    <x v="3391"/>
  </r>
  <r>
    <n v="3472"/>
    <s v="MMFWM6Y7FA"/>
    <d v="2016-08-29T00:00:00"/>
    <x v="1771"/>
    <x v="3"/>
    <s v="EAX4X2XU"/>
    <s v="Customer 3472"/>
    <x v="0"/>
    <s v="USA"/>
    <x v="4"/>
    <x v="21"/>
    <n v="64882"/>
    <x v="0"/>
    <s v="P3472"/>
    <x v="1"/>
    <x v="1"/>
    <s v="Product 3472"/>
    <n v="3667.52"/>
    <n v="4"/>
    <n v="0.24"/>
    <x v="3392"/>
  </r>
  <r>
    <n v="3473"/>
    <s v="I1MQN6FN6I"/>
    <d v="2018-06-09T00:00:00"/>
    <x v="254"/>
    <x v="1"/>
    <s v="17ZQ996K"/>
    <s v="Customer 3473"/>
    <x v="2"/>
    <s v="USA"/>
    <x v="11"/>
    <x v="22"/>
    <n v="94569"/>
    <x v="0"/>
    <s v="P3473"/>
    <x v="1"/>
    <x v="8"/>
    <s v="Product 3473"/>
    <n v="3846.65"/>
    <n v="6"/>
    <n v="0.26"/>
    <x v="3393"/>
  </r>
  <r>
    <n v="3474"/>
    <s v="5Y14OZCH26"/>
    <d v="2015-03-04T00:00:00"/>
    <x v="1772"/>
    <x v="0"/>
    <s v="LTA653KV"/>
    <s v="Customer 3474"/>
    <x v="2"/>
    <s v="USA"/>
    <x v="8"/>
    <x v="23"/>
    <n v="36496"/>
    <x v="3"/>
    <s v="P3474"/>
    <x v="2"/>
    <x v="4"/>
    <s v="Product 3474"/>
    <n v="4484.67"/>
    <n v="4"/>
    <n v="0.19"/>
    <x v="3394"/>
  </r>
  <r>
    <n v="3475"/>
    <s v="388ARBRXU6"/>
    <d v="2015-03-08T00:00:00"/>
    <x v="749"/>
    <x v="2"/>
    <s v="VO9F17ZB"/>
    <s v="Customer 3475"/>
    <x v="1"/>
    <s v="USA"/>
    <x v="1"/>
    <x v="24"/>
    <n v="43152"/>
    <x v="0"/>
    <s v="P3475"/>
    <x v="2"/>
    <x v="8"/>
    <s v="Product 3475"/>
    <n v="3490.45"/>
    <n v="7"/>
    <n v="0.21"/>
    <x v="3395"/>
  </r>
  <r>
    <n v="3476"/>
    <s v="UNLLASRJML"/>
    <d v="2017-02-25T00:00:00"/>
    <x v="1093"/>
    <x v="3"/>
    <s v="KVBX1ZZ2"/>
    <s v="Customer 3476"/>
    <x v="1"/>
    <s v="USA"/>
    <x v="19"/>
    <x v="25"/>
    <n v="86614"/>
    <x v="0"/>
    <s v="P3476"/>
    <x v="1"/>
    <x v="3"/>
    <s v="Product 3476"/>
    <n v="2836.97"/>
    <n v="7"/>
    <n v="0.2"/>
    <x v="3396"/>
  </r>
  <r>
    <n v="3477"/>
    <s v="FLZB5FGMP2"/>
    <d v="2018-07-17T00:00:00"/>
    <x v="1773"/>
    <x v="3"/>
    <s v="3EODG5WR"/>
    <s v="Customer 3477"/>
    <x v="2"/>
    <s v="USA"/>
    <x v="16"/>
    <x v="26"/>
    <n v="29436"/>
    <x v="3"/>
    <s v="P3477"/>
    <x v="0"/>
    <x v="6"/>
    <s v="Product 3477"/>
    <n v="2983.46"/>
    <n v="1"/>
    <n v="0.22"/>
    <x v="3397"/>
  </r>
  <r>
    <n v="3478"/>
    <s v="GRBF7TRM5W"/>
    <d v="2017-07-25T00:00:00"/>
    <x v="1774"/>
    <x v="2"/>
    <s v="P4O4RBHD"/>
    <s v="Customer 3478"/>
    <x v="0"/>
    <s v="USA"/>
    <x v="3"/>
    <x v="27"/>
    <n v="53431"/>
    <x v="3"/>
    <s v="P3478"/>
    <x v="0"/>
    <x v="4"/>
    <s v="Product 3478"/>
    <n v="2512.27"/>
    <n v="2"/>
    <n v="0.4"/>
    <x v="3398"/>
  </r>
  <r>
    <n v="3479"/>
    <s v="O7DS4WU4LP"/>
    <d v="2016-12-05T00:00:00"/>
    <x v="488"/>
    <x v="0"/>
    <s v="86OCJZKJ"/>
    <s v="Customer 3479"/>
    <x v="1"/>
    <s v="USA"/>
    <x v="15"/>
    <x v="28"/>
    <n v="43389"/>
    <x v="1"/>
    <s v="P3479"/>
    <x v="1"/>
    <x v="2"/>
    <s v="Product 3479"/>
    <n v="1942.06"/>
    <n v="8"/>
    <n v="0.37"/>
    <x v="3399"/>
  </r>
  <r>
    <n v="3480"/>
    <s v="KEY5N94RUD"/>
    <d v="2015-07-23T00:00:00"/>
    <x v="1299"/>
    <x v="3"/>
    <s v="IMX337EI"/>
    <s v="Customer 3480"/>
    <x v="0"/>
    <s v="USA"/>
    <x v="12"/>
    <x v="29"/>
    <n v="80473"/>
    <x v="0"/>
    <s v="P3480"/>
    <x v="1"/>
    <x v="4"/>
    <s v="Product 3480"/>
    <n v="3171.93"/>
    <n v="10"/>
    <n v="0.5"/>
    <x v="3400"/>
  </r>
  <r>
    <n v="3481"/>
    <s v="JJPEKNZPMZ"/>
    <d v="2015-01-13T00:00:00"/>
    <x v="1775"/>
    <x v="1"/>
    <s v="QKNNTXXY"/>
    <s v="Customer 3481"/>
    <x v="2"/>
    <s v="USA"/>
    <x v="10"/>
    <x v="30"/>
    <n v="90816"/>
    <x v="0"/>
    <s v="P3481"/>
    <x v="0"/>
    <x v="4"/>
    <s v="Product 3481"/>
    <n v="1400.64"/>
    <n v="4"/>
    <n v="0.42"/>
    <x v="3401"/>
  </r>
  <r>
    <n v="3482"/>
    <s v="64J809O54I"/>
    <d v="2017-09-30T00:00:00"/>
    <x v="739"/>
    <x v="3"/>
    <s v="VNSV5XLW"/>
    <s v="Customer 3482"/>
    <x v="0"/>
    <s v="USA"/>
    <x v="0"/>
    <x v="31"/>
    <n v="43180"/>
    <x v="2"/>
    <s v="P3482"/>
    <x v="2"/>
    <x v="6"/>
    <s v="Product 3482"/>
    <n v="3363.08"/>
    <n v="2"/>
    <n v="0.31"/>
    <x v="3402"/>
  </r>
  <r>
    <n v="3483"/>
    <s v="XOE26M9C15"/>
    <d v="2016-09-14T00:00:00"/>
    <x v="558"/>
    <x v="1"/>
    <s v="PJRDKLXF"/>
    <s v="Customer 3483"/>
    <x v="1"/>
    <s v="USA"/>
    <x v="12"/>
    <x v="32"/>
    <n v="58512"/>
    <x v="0"/>
    <s v="P3483"/>
    <x v="2"/>
    <x v="3"/>
    <s v="Product 3483"/>
    <n v="2467.13"/>
    <n v="2"/>
    <n v="0.37"/>
    <x v="3403"/>
  </r>
  <r>
    <n v="3484"/>
    <s v="EE0JFSTI4X"/>
    <d v="2018-06-10T00:00:00"/>
    <x v="420"/>
    <x v="1"/>
    <s v="MT9DA1D6"/>
    <s v="Customer 3484"/>
    <x v="2"/>
    <s v="USA"/>
    <x v="1"/>
    <x v="33"/>
    <n v="45630"/>
    <x v="3"/>
    <s v="P3484"/>
    <x v="1"/>
    <x v="0"/>
    <s v="Product 3484"/>
    <n v="3283.9"/>
    <n v="4"/>
    <n v="0.15"/>
    <x v="3404"/>
  </r>
  <r>
    <n v="3485"/>
    <s v="PHCMAGJO7H"/>
    <d v="2018-09-30T00:00:00"/>
    <x v="1776"/>
    <x v="1"/>
    <s v="6MYLZ2LK"/>
    <s v="Customer 3485"/>
    <x v="0"/>
    <s v="USA"/>
    <x v="12"/>
    <x v="34"/>
    <n v="79725"/>
    <x v="0"/>
    <s v="P3485"/>
    <x v="0"/>
    <x v="7"/>
    <s v="Product 3485"/>
    <n v="3062.48"/>
    <n v="8"/>
    <n v="0.21"/>
    <x v="3405"/>
  </r>
  <r>
    <n v="3486"/>
    <s v="H3T0QFWQRE"/>
    <d v="2014-11-01T00:00:00"/>
    <x v="1452"/>
    <x v="0"/>
    <s v="CXIGUZ8X"/>
    <s v="Customer 3486"/>
    <x v="0"/>
    <s v="USA"/>
    <x v="4"/>
    <x v="35"/>
    <n v="88003"/>
    <x v="2"/>
    <s v="P3486"/>
    <x v="1"/>
    <x v="6"/>
    <s v="Product 3486"/>
    <n v="1288.6400000000001"/>
    <n v="1"/>
    <n v="0.21"/>
    <x v="3406"/>
  </r>
  <r>
    <n v="3487"/>
    <s v="MRBZGSHBGY"/>
    <d v="2015-03-02T00:00:00"/>
    <x v="718"/>
    <x v="1"/>
    <s v="YHQZ6YG0"/>
    <s v="Customer 3487"/>
    <x v="1"/>
    <s v="USA"/>
    <x v="3"/>
    <x v="36"/>
    <n v="64371"/>
    <x v="0"/>
    <s v="P3487"/>
    <x v="2"/>
    <x v="7"/>
    <s v="Product 3487"/>
    <n v="4276.05"/>
    <n v="3"/>
    <n v="0"/>
    <x v="3407"/>
  </r>
  <r>
    <n v="3488"/>
    <s v="50OPYHNKI4"/>
    <d v="2018-06-24T00:00:00"/>
    <x v="1777"/>
    <x v="1"/>
    <s v="LVGHJ8QL"/>
    <s v="Customer 3488"/>
    <x v="2"/>
    <s v="USA"/>
    <x v="3"/>
    <x v="37"/>
    <n v="98947"/>
    <x v="1"/>
    <s v="P3488"/>
    <x v="2"/>
    <x v="1"/>
    <s v="Product 3488"/>
    <n v="1471.47"/>
    <n v="5"/>
    <n v="0.19"/>
    <x v="3408"/>
  </r>
  <r>
    <n v="3489"/>
    <s v="9DTDG730D4"/>
    <d v="2015-11-27T00:00:00"/>
    <x v="1370"/>
    <x v="0"/>
    <s v="5AZAYHIM"/>
    <s v="Customer 3489"/>
    <x v="0"/>
    <s v="USA"/>
    <x v="13"/>
    <x v="38"/>
    <n v="79672"/>
    <x v="0"/>
    <s v="P3489"/>
    <x v="1"/>
    <x v="2"/>
    <s v="Product 3489"/>
    <n v="94.33"/>
    <n v="4"/>
    <n v="0.19"/>
    <x v="3409"/>
  </r>
  <r>
    <n v="3490"/>
    <s v="5PKLG4HZZY"/>
    <d v="2016-03-25T00:00:00"/>
    <x v="1778"/>
    <x v="1"/>
    <s v="6VEUUIOK"/>
    <s v="Customer 3490"/>
    <x v="0"/>
    <s v="USA"/>
    <x v="7"/>
    <x v="39"/>
    <n v="62028"/>
    <x v="0"/>
    <s v="P3490"/>
    <x v="1"/>
    <x v="1"/>
    <s v="Product 3490"/>
    <n v="2078.75"/>
    <n v="6"/>
    <n v="0.1"/>
    <x v="3410"/>
  </r>
  <r>
    <n v="3491"/>
    <s v="M0NMOWVX2Z"/>
    <d v="2018-11-28T00:00:00"/>
    <x v="1779"/>
    <x v="0"/>
    <s v="F7Z1T2E5"/>
    <s v="Customer 3491"/>
    <x v="1"/>
    <s v="USA"/>
    <x v="13"/>
    <x v="40"/>
    <n v="98492"/>
    <x v="2"/>
    <s v="P3491"/>
    <x v="2"/>
    <x v="9"/>
    <s v="Product 3491"/>
    <n v="2272.36"/>
    <n v="8"/>
    <n v="0.31"/>
    <x v="3411"/>
  </r>
  <r>
    <n v="3492"/>
    <s v="QKJVAOJPCM"/>
    <d v="2016-01-09T00:00:00"/>
    <x v="1092"/>
    <x v="1"/>
    <s v="D9KAM5SA"/>
    <s v="Customer 3492"/>
    <x v="0"/>
    <s v="USA"/>
    <x v="10"/>
    <x v="41"/>
    <n v="61166"/>
    <x v="1"/>
    <s v="P3492"/>
    <x v="0"/>
    <x v="2"/>
    <s v="Product 3492"/>
    <n v="3410.73"/>
    <n v="2"/>
    <n v="0.41"/>
    <x v="3412"/>
  </r>
  <r>
    <n v="3493"/>
    <s v="UF14TIORVD"/>
    <d v="2014-08-31T00:00:00"/>
    <x v="163"/>
    <x v="0"/>
    <s v="PFR1UHQJ"/>
    <s v="Customer 3493"/>
    <x v="1"/>
    <s v="USA"/>
    <x v="11"/>
    <x v="42"/>
    <n v="58550"/>
    <x v="3"/>
    <s v="P3493"/>
    <x v="2"/>
    <x v="3"/>
    <s v="Product 3493"/>
    <n v="827.16"/>
    <n v="6"/>
    <n v="0.05"/>
    <x v="3413"/>
  </r>
  <r>
    <n v="3494"/>
    <s v="W4IO5L2UUO"/>
    <d v="2017-07-30T00:00:00"/>
    <x v="432"/>
    <x v="0"/>
    <s v="FLF5V3MG"/>
    <s v="Customer 3494"/>
    <x v="1"/>
    <s v="USA"/>
    <x v="14"/>
    <x v="43"/>
    <n v="93456"/>
    <x v="1"/>
    <s v="P3494"/>
    <x v="2"/>
    <x v="7"/>
    <s v="Product 3494"/>
    <n v="3040.87"/>
    <n v="6"/>
    <n v="0.47"/>
    <x v="3414"/>
  </r>
  <r>
    <n v="3495"/>
    <s v="UPMZEATQ3I"/>
    <d v="2015-02-05T00:00:00"/>
    <x v="648"/>
    <x v="3"/>
    <s v="O7GAN74H"/>
    <s v="Customer 3495"/>
    <x v="0"/>
    <s v="USA"/>
    <x v="14"/>
    <x v="44"/>
    <n v="85388"/>
    <x v="3"/>
    <s v="P3495"/>
    <x v="0"/>
    <x v="1"/>
    <s v="Product 3495"/>
    <n v="1173.3399999999999"/>
    <n v="8"/>
    <n v="0.33"/>
    <x v="3415"/>
  </r>
  <r>
    <n v="3496"/>
    <s v="RMLV3OATOU"/>
    <d v="2015-06-26T00:00:00"/>
    <x v="727"/>
    <x v="1"/>
    <s v="4XG03SLA"/>
    <s v="Customer 3496"/>
    <x v="2"/>
    <s v="USA"/>
    <x v="8"/>
    <x v="45"/>
    <n v="89891"/>
    <x v="0"/>
    <s v="P3496"/>
    <x v="1"/>
    <x v="9"/>
    <s v="Product 3496"/>
    <n v="1835.99"/>
    <n v="1"/>
    <n v="0.28999999999999998"/>
    <x v="3416"/>
  </r>
  <r>
    <n v="3497"/>
    <s v="NOPJVVC6TU"/>
    <d v="2019-04-18T00:00:00"/>
    <x v="1345"/>
    <x v="0"/>
    <s v="QZXZAC2X"/>
    <s v="Customer 3497"/>
    <x v="2"/>
    <s v="USA"/>
    <x v="13"/>
    <x v="46"/>
    <n v="17776"/>
    <x v="0"/>
    <s v="P3497"/>
    <x v="1"/>
    <x v="2"/>
    <s v="Product 3497"/>
    <n v="3102.24"/>
    <n v="1"/>
    <n v="0.22"/>
    <x v="3417"/>
  </r>
  <r>
    <n v="3498"/>
    <s v="N5Y9FSOFM4"/>
    <d v="2015-03-22T00:00:00"/>
    <x v="1780"/>
    <x v="0"/>
    <s v="1OSW4L2C"/>
    <s v="Customer 3498"/>
    <x v="1"/>
    <s v="USA"/>
    <x v="16"/>
    <x v="47"/>
    <n v="47726"/>
    <x v="2"/>
    <s v="P3498"/>
    <x v="2"/>
    <x v="1"/>
    <s v="Product 3498"/>
    <n v="2178.06"/>
    <n v="5"/>
    <n v="0.05"/>
    <x v="3418"/>
  </r>
  <r>
    <n v="3499"/>
    <s v="WFEZKF9JMO"/>
    <d v="2015-05-09T00:00:00"/>
    <x v="678"/>
    <x v="2"/>
    <s v="9UKW68VG"/>
    <s v="Customer 3499"/>
    <x v="0"/>
    <s v="USA"/>
    <x v="16"/>
    <x v="48"/>
    <n v="26661"/>
    <x v="3"/>
    <s v="P3499"/>
    <x v="1"/>
    <x v="5"/>
    <s v="Product 3499"/>
    <n v="1448.95"/>
    <n v="10"/>
    <n v="0.23"/>
    <x v="3419"/>
  </r>
  <r>
    <n v="3500"/>
    <s v="KRA7RDQM91"/>
    <d v="2018-11-02T00:00:00"/>
    <x v="1566"/>
    <x v="2"/>
    <s v="R36CMKAB"/>
    <s v="Customer 3500"/>
    <x v="1"/>
    <s v="USA"/>
    <x v="17"/>
    <x v="49"/>
    <n v="76413"/>
    <x v="2"/>
    <s v="P3500"/>
    <x v="0"/>
    <x v="0"/>
    <s v="Product 3500"/>
    <n v="1205.02"/>
    <n v="1"/>
    <n v="0.08"/>
    <x v="3420"/>
  </r>
  <r>
    <n v="3501"/>
    <s v="KCS92ECWWA"/>
    <d v="2018-01-11T00:00:00"/>
    <x v="981"/>
    <x v="0"/>
    <s v="SJEHFLD9"/>
    <s v="Customer 3501"/>
    <x v="2"/>
    <s v="USA"/>
    <x v="15"/>
    <x v="0"/>
    <n v="32248"/>
    <x v="3"/>
    <s v="P3501"/>
    <x v="0"/>
    <x v="3"/>
    <s v="Product 3501"/>
    <n v="2551.69"/>
    <n v="2"/>
    <n v="0.02"/>
    <x v="3421"/>
  </r>
  <r>
    <n v="3502"/>
    <s v="PLRCMWTHEN"/>
    <d v="2016-10-26T00:00:00"/>
    <x v="676"/>
    <x v="2"/>
    <s v="HPAL5MAW"/>
    <s v="Customer 3502"/>
    <x v="2"/>
    <s v="USA"/>
    <x v="8"/>
    <x v="1"/>
    <n v="88594"/>
    <x v="2"/>
    <s v="P3502"/>
    <x v="2"/>
    <x v="7"/>
    <s v="Product 3502"/>
    <n v="1062.49"/>
    <n v="1"/>
    <n v="0.47"/>
    <x v="3422"/>
  </r>
  <r>
    <n v="3503"/>
    <s v="J9Q1ZTSYME"/>
    <d v="2014-02-10T00:00:00"/>
    <x v="3"/>
    <x v="2"/>
    <s v="I7YUWDQJ"/>
    <s v="Customer 3503"/>
    <x v="0"/>
    <s v="USA"/>
    <x v="6"/>
    <x v="2"/>
    <n v="68528"/>
    <x v="2"/>
    <s v="P3503"/>
    <x v="0"/>
    <x v="3"/>
    <s v="Product 3503"/>
    <n v="4301.0200000000004"/>
    <n v="7"/>
    <n v="0"/>
    <x v="3423"/>
  </r>
  <r>
    <n v="3504"/>
    <s v="HGPO78CUAO"/>
    <d v="2016-03-15T00:00:00"/>
    <x v="1781"/>
    <x v="0"/>
    <s v="5HP3BHGE"/>
    <s v="Customer 3504"/>
    <x v="0"/>
    <s v="USA"/>
    <x v="5"/>
    <x v="3"/>
    <n v="50834"/>
    <x v="2"/>
    <s v="P3504"/>
    <x v="2"/>
    <x v="7"/>
    <s v="Product 3504"/>
    <n v="4740.1099999999997"/>
    <n v="6"/>
    <n v="0.4"/>
    <x v="3424"/>
  </r>
  <r>
    <n v="3505"/>
    <s v="23UUZ72IB1"/>
    <d v="2017-03-08T00:00:00"/>
    <x v="7"/>
    <x v="2"/>
    <s v="6YPODMXO"/>
    <s v="Customer 3505"/>
    <x v="1"/>
    <s v="USA"/>
    <x v="4"/>
    <x v="4"/>
    <n v="91719"/>
    <x v="0"/>
    <s v="P3505"/>
    <x v="1"/>
    <x v="9"/>
    <s v="Product 3505"/>
    <n v="1051.3499999999999"/>
    <n v="9"/>
    <n v="0.18"/>
    <x v="3425"/>
  </r>
  <r>
    <n v="3506"/>
    <s v="ITD963MUBM"/>
    <d v="2018-05-11T00:00:00"/>
    <x v="455"/>
    <x v="0"/>
    <s v="JOPSKHPI"/>
    <s v="Customer 3506"/>
    <x v="1"/>
    <s v="USA"/>
    <x v="11"/>
    <x v="5"/>
    <n v="50578"/>
    <x v="2"/>
    <s v="P3506"/>
    <x v="2"/>
    <x v="3"/>
    <s v="Product 3506"/>
    <n v="4474.8900000000003"/>
    <n v="6"/>
    <n v="0.04"/>
    <x v="3426"/>
  </r>
  <r>
    <n v="3507"/>
    <s v="XNOSAAMHNY"/>
    <d v="2016-05-01T00:00:00"/>
    <x v="1010"/>
    <x v="0"/>
    <s v="1V0050JW"/>
    <s v="Customer 3507"/>
    <x v="1"/>
    <s v="USA"/>
    <x v="18"/>
    <x v="6"/>
    <n v="74285"/>
    <x v="3"/>
    <s v="P3507"/>
    <x v="2"/>
    <x v="4"/>
    <s v="Product 3507"/>
    <n v="312.45"/>
    <n v="8"/>
    <n v="0.23"/>
    <x v="3427"/>
  </r>
  <r>
    <n v="3508"/>
    <s v="AWFGZL3KDV"/>
    <d v="2017-08-01T00:00:00"/>
    <x v="1091"/>
    <x v="0"/>
    <s v="LVSO29DR"/>
    <s v="Customer 3508"/>
    <x v="1"/>
    <s v="USA"/>
    <x v="5"/>
    <x v="7"/>
    <n v="58525"/>
    <x v="1"/>
    <s v="P3508"/>
    <x v="2"/>
    <x v="0"/>
    <s v="Product 3508"/>
    <n v="4542.78"/>
    <n v="10"/>
    <n v="0.24"/>
    <x v="3428"/>
  </r>
  <r>
    <n v="3509"/>
    <s v="KEGCZ72L87"/>
    <d v="2017-08-03T00:00:00"/>
    <x v="223"/>
    <x v="0"/>
    <s v="ACNMV4S6"/>
    <s v="Customer 3509"/>
    <x v="0"/>
    <s v="USA"/>
    <x v="12"/>
    <x v="8"/>
    <n v="51789"/>
    <x v="2"/>
    <s v="P3509"/>
    <x v="0"/>
    <x v="1"/>
    <s v="Product 3509"/>
    <n v="51.16"/>
    <n v="8"/>
    <n v="0.28999999999999998"/>
    <x v="3429"/>
  </r>
  <r>
    <n v="3510"/>
    <s v="RG60DZY3R5"/>
    <d v="2014-09-28T00:00:00"/>
    <x v="245"/>
    <x v="3"/>
    <s v="7TPU264F"/>
    <s v="Customer 3510"/>
    <x v="2"/>
    <s v="USA"/>
    <x v="11"/>
    <x v="9"/>
    <n v="94848"/>
    <x v="2"/>
    <s v="P3510"/>
    <x v="1"/>
    <x v="9"/>
    <s v="Product 3510"/>
    <n v="440.45"/>
    <n v="1"/>
    <n v="0.15"/>
    <x v="3430"/>
  </r>
  <r>
    <n v="3511"/>
    <s v="70WPZACUZI"/>
    <d v="2017-02-13T00:00:00"/>
    <x v="390"/>
    <x v="0"/>
    <s v="0NME0E92"/>
    <s v="Customer 3511"/>
    <x v="1"/>
    <s v="USA"/>
    <x v="8"/>
    <x v="10"/>
    <n v="26571"/>
    <x v="3"/>
    <s v="P3511"/>
    <x v="2"/>
    <x v="9"/>
    <s v="Product 3511"/>
    <n v="51"/>
    <n v="10"/>
    <n v="0.36"/>
    <x v="3431"/>
  </r>
  <r>
    <n v="3512"/>
    <s v="INT3VS4UKB"/>
    <d v="2018-08-27T00:00:00"/>
    <x v="327"/>
    <x v="1"/>
    <s v="85WD9WSN"/>
    <s v="Customer 3512"/>
    <x v="2"/>
    <s v="USA"/>
    <x v="3"/>
    <x v="11"/>
    <n v="19470"/>
    <x v="2"/>
    <s v="P3512"/>
    <x v="2"/>
    <x v="4"/>
    <s v="Product 3512"/>
    <n v="2688.78"/>
    <n v="3"/>
    <n v="0.43"/>
    <x v="3432"/>
  </r>
  <r>
    <n v="3513"/>
    <s v="XI5SFKIN2Z"/>
    <d v="2014-01-23T00:00:00"/>
    <x v="1302"/>
    <x v="2"/>
    <s v="RADNOENM"/>
    <s v="Customer 3513"/>
    <x v="2"/>
    <s v="USA"/>
    <x v="10"/>
    <x v="12"/>
    <n v="26771"/>
    <x v="0"/>
    <s v="P3513"/>
    <x v="1"/>
    <x v="4"/>
    <s v="Product 3513"/>
    <n v="2176.13"/>
    <n v="1"/>
    <n v="0.27"/>
    <x v="3433"/>
  </r>
  <r>
    <n v="3514"/>
    <s v="FE1FAI4O8Z"/>
    <d v="2017-07-07T00:00:00"/>
    <x v="1286"/>
    <x v="2"/>
    <s v="W6ZYIOF9"/>
    <s v="Customer 3514"/>
    <x v="2"/>
    <s v="USA"/>
    <x v="6"/>
    <x v="13"/>
    <n v="66334"/>
    <x v="2"/>
    <s v="P3514"/>
    <x v="1"/>
    <x v="9"/>
    <s v="Product 3514"/>
    <n v="4844.8"/>
    <n v="1"/>
    <n v="0.18"/>
    <x v="3434"/>
  </r>
  <r>
    <n v="3515"/>
    <s v="FL0NP3EBLZ"/>
    <d v="2016-11-27T00:00:00"/>
    <x v="1782"/>
    <x v="0"/>
    <s v="2A0U4CXB"/>
    <s v="Customer 3515"/>
    <x v="0"/>
    <s v="USA"/>
    <x v="2"/>
    <x v="14"/>
    <n v="83696"/>
    <x v="2"/>
    <s v="P3515"/>
    <x v="0"/>
    <x v="8"/>
    <s v="Product 3515"/>
    <n v="4459.09"/>
    <n v="4"/>
    <n v="0.1"/>
    <x v="3435"/>
  </r>
  <r>
    <n v="3516"/>
    <s v="LW6SW1FIW7"/>
    <d v="2017-08-25T00:00:00"/>
    <x v="1783"/>
    <x v="0"/>
    <s v="SVAKSJUW"/>
    <s v="Customer 3516"/>
    <x v="2"/>
    <s v="USA"/>
    <x v="13"/>
    <x v="15"/>
    <n v="47594"/>
    <x v="3"/>
    <s v="P3516"/>
    <x v="1"/>
    <x v="3"/>
    <s v="Product 3516"/>
    <n v="4504.5"/>
    <n v="2"/>
    <n v="0.23"/>
    <x v="3436"/>
  </r>
  <r>
    <n v="3517"/>
    <s v="ELDBFPJ3UC"/>
    <d v="2014-01-14T00:00:00"/>
    <x v="1784"/>
    <x v="0"/>
    <s v="0XXGJ5L2"/>
    <s v="Customer 3517"/>
    <x v="2"/>
    <s v="USA"/>
    <x v="13"/>
    <x v="16"/>
    <n v="90440"/>
    <x v="3"/>
    <s v="P3517"/>
    <x v="1"/>
    <x v="0"/>
    <s v="Product 3517"/>
    <n v="4352.97"/>
    <n v="6"/>
    <n v="0.16"/>
    <x v="3437"/>
  </r>
  <r>
    <n v="3518"/>
    <s v="A4AES36O9G"/>
    <d v="2014-12-21T00:00:00"/>
    <x v="812"/>
    <x v="3"/>
    <s v="49E40BR2"/>
    <s v="Customer 3518"/>
    <x v="2"/>
    <s v="USA"/>
    <x v="4"/>
    <x v="17"/>
    <n v="80372"/>
    <x v="0"/>
    <s v="P3518"/>
    <x v="1"/>
    <x v="8"/>
    <s v="Product 3518"/>
    <n v="1302.58"/>
    <n v="5"/>
    <n v="7.0000000000000007E-2"/>
    <x v="3438"/>
  </r>
  <r>
    <n v="3519"/>
    <s v="SA8U6XD1T8"/>
    <d v="2018-08-13T00:00:00"/>
    <x v="604"/>
    <x v="2"/>
    <s v="WZAHU7BY"/>
    <s v="Customer 3519"/>
    <x v="2"/>
    <s v="USA"/>
    <x v="10"/>
    <x v="18"/>
    <n v="21860"/>
    <x v="0"/>
    <s v="P3519"/>
    <x v="1"/>
    <x v="7"/>
    <s v="Product 3519"/>
    <n v="1560.57"/>
    <n v="4"/>
    <n v="0.48"/>
    <x v="3439"/>
  </r>
  <r>
    <n v="3520"/>
    <s v="OKBYU4PGGH"/>
    <d v="2019-12-15T00:00:00"/>
    <x v="450"/>
    <x v="3"/>
    <s v="OKEFML2A"/>
    <s v="Customer 3520"/>
    <x v="0"/>
    <s v="USA"/>
    <x v="13"/>
    <x v="19"/>
    <n v="95849"/>
    <x v="1"/>
    <s v="P3520"/>
    <x v="0"/>
    <x v="7"/>
    <s v="Product 3520"/>
    <n v="3609.03"/>
    <n v="9"/>
    <n v="0.4"/>
    <x v="3440"/>
  </r>
  <r>
    <n v="3521"/>
    <s v="KNUW6XF7LR"/>
    <d v="2017-01-06T00:00:00"/>
    <x v="1036"/>
    <x v="0"/>
    <s v="LRBTX0KG"/>
    <s v="Customer 3521"/>
    <x v="1"/>
    <s v="USA"/>
    <x v="19"/>
    <x v="20"/>
    <n v="40368"/>
    <x v="2"/>
    <s v="P3521"/>
    <x v="1"/>
    <x v="1"/>
    <s v="Product 3521"/>
    <n v="3035.76"/>
    <n v="2"/>
    <n v="0.32"/>
    <x v="3441"/>
  </r>
  <r>
    <n v="3522"/>
    <s v="WK3CVUV889"/>
    <d v="2017-05-04T00:00:00"/>
    <x v="481"/>
    <x v="0"/>
    <s v="AK2BTL9M"/>
    <s v="Customer 3522"/>
    <x v="0"/>
    <s v="USA"/>
    <x v="2"/>
    <x v="21"/>
    <n v="22354"/>
    <x v="0"/>
    <s v="P3522"/>
    <x v="2"/>
    <x v="2"/>
    <s v="Product 3522"/>
    <n v="3069.53"/>
    <n v="1"/>
    <n v="0.04"/>
    <x v="3442"/>
  </r>
  <r>
    <n v="3523"/>
    <s v="N33V41IQOZ"/>
    <d v="2016-08-17T00:00:00"/>
    <x v="1785"/>
    <x v="2"/>
    <s v="ITM8BNR2"/>
    <s v="Customer 3523"/>
    <x v="1"/>
    <s v="USA"/>
    <x v="14"/>
    <x v="22"/>
    <n v="32026"/>
    <x v="2"/>
    <s v="P3523"/>
    <x v="1"/>
    <x v="1"/>
    <s v="Product 3523"/>
    <n v="1256.44"/>
    <n v="8"/>
    <n v="0.5"/>
    <x v="3443"/>
  </r>
  <r>
    <n v="3524"/>
    <s v="VAP5PX2HJR"/>
    <d v="2019-04-25T00:00:00"/>
    <x v="155"/>
    <x v="2"/>
    <s v="AYIZIL7T"/>
    <s v="Customer 3524"/>
    <x v="0"/>
    <s v="USA"/>
    <x v="11"/>
    <x v="23"/>
    <n v="30889"/>
    <x v="2"/>
    <s v="P3524"/>
    <x v="0"/>
    <x v="2"/>
    <s v="Product 3524"/>
    <n v="769.32"/>
    <n v="1"/>
    <n v="0"/>
    <x v="3444"/>
  </r>
  <r>
    <n v="3525"/>
    <s v="5XUZXO185R"/>
    <d v="2019-05-27T00:00:00"/>
    <x v="1345"/>
    <x v="0"/>
    <s v="D1BH670A"/>
    <s v="Customer 3525"/>
    <x v="1"/>
    <s v="USA"/>
    <x v="14"/>
    <x v="24"/>
    <n v="43052"/>
    <x v="1"/>
    <s v="P3525"/>
    <x v="0"/>
    <x v="0"/>
    <s v="Product 3525"/>
    <n v="2775.95"/>
    <n v="2"/>
    <n v="0.06"/>
    <x v="3445"/>
  </r>
  <r>
    <n v="3526"/>
    <s v="LGN40BCVBG"/>
    <d v="2016-11-26T00:00:00"/>
    <x v="1499"/>
    <x v="2"/>
    <s v="4KQ0OE3Z"/>
    <s v="Customer 3526"/>
    <x v="2"/>
    <s v="USA"/>
    <x v="18"/>
    <x v="25"/>
    <n v="24206"/>
    <x v="3"/>
    <s v="P3526"/>
    <x v="2"/>
    <x v="1"/>
    <s v="Product 3526"/>
    <n v="1691.76"/>
    <n v="3"/>
    <n v="0.27"/>
    <x v="3446"/>
  </r>
  <r>
    <n v="3527"/>
    <s v="WDH5CQYQO7"/>
    <d v="2016-09-25T00:00:00"/>
    <x v="867"/>
    <x v="3"/>
    <s v="KISUSIM6"/>
    <s v="Customer 3527"/>
    <x v="1"/>
    <s v="USA"/>
    <x v="6"/>
    <x v="26"/>
    <n v="80129"/>
    <x v="3"/>
    <s v="P3527"/>
    <x v="1"/>
    <x v="5"/>
    <s v="Product 3527"/>
    <n v="3117.48"/>
    <n v="4"/>
    <n v="0.43"/>
    <x v="3447"/>
  </r>
  <r>
    <n v="3528"/>
    <s v="OV3NW1LMS6"/>
    <d v="2019-03-15T00:00:00"/>
    <x v="229"/>
    <x v="2"/>
    <s v="8BCOAGYM"/>
    <s v="Customer 3528"/>
    <x v="1"/>
    <s v="USA"/>
    <x v="12"/>
    <x v="27"/>
    <n v="56591"/>
    <x v="3"/>
    <s v="P3528"/>
    <x v="0"/>
    <x v="8"/>
    <s v="Product 3528"/>
    <n v="281.64"/>
    <n v="3"/>
    <n v="0.23"/>
    <x v="3448"/>
  </r>
  <r>
    <n v="3529"/>
    <s v="3896OFFJQ7"/>
    <d v="2015-06-09T00:00:00"/>
    <x v="1786"/>
    <x v="0"/>
    <s v="I2CDQOQT"/>
    <s v="Customer 3529"/>
    <x v="2"/>
    <s v="USA"/>
    <x v="14"/>
    <x v="28"/>
    <n v="56529"/>
    <x v="1"/>
    <s v="P3529"/>
    <x v="1"/>
    <x v="3"/>
    <s v="Product 3529"/>
    <n v="4231.2700000000004"/>
    <n v="3"/>
    <n v="0.05"/>
    <x v="3449"/>
  </r>
  <r>
    <n v="3530"/>
    <s v="Q2XYJREJ54"/>
    <d v="2019-01-28T00:00:00"/>
    <x v="1193"/>
    <x v="3"/>
    <s v="341CXW8G"/>
    <s v="Customer 3530"/>
    <x v="2"/>
    <s v="USA"/>
    <x v="5"/>
    <x v="29"/>
    <n v="22169"/>
    <x v="0"/>
    <s v="P3530"/>
    <x v="1"/>
    <x v="8"/>
    <s v="Product 3530"/>
    <n v="2696.04"/>
    <n v="10"/>
    <n v="0.01"/>
    <x v="3450"/>
  </r>
  <r>
    <n v="3531"/>
    <s v="WVBSKAEND8"/>
    <d v="2019-03-14T00:00:00"/>
    <x v="1787"/>
    <x v="2"/>
    <s v="XV7L6ZJS"/>
    <s v="Customer 3531"/>
    <x v="1"/>
    <s v="USA"/>
    <x v="4"/>
    <x v="30"/>
    <n v="35526"/>
    <x v="2"/>
    <s v="P3531"/>
    <x v="0"/>
    <x v="7"/>
    <s v="Product 3531"/>
    <n v="3052.04"/>
    <n v="9"/>
    <n v="0.4"/>
    <x v="2724"/>
  </r>
  <r>
    <n v="3532"/>
    <s v="71YPP80JI5"/>
    <d v="2015-02-27T00:00:00"/>
    <x v="1603"/>
    <x v="3"/>
    <s v="M5E46XCB"/>
    <s v="Customer 3532"/>
    <x v="0"/>
    <s v="USA"/>
    <x v="8"/>
    <x v="31"/>
    <n v="63082"/>
    <x v="3"/>
    <s v="P3532"/>
    <x v="1"/>
    <x v="0"/>
    <s v="Product 3532"/>
    <n v="213.44"/>
    <n v="9"/>
    <n v="0.31"/>
    <x v="3451"/>
  </r>
  <r>
    <n v="3533"/>
    <s v="88FPP3N6TS"/>
    <d v="2014-04-15T00:00:00"/>
    <x v="1189"/>
    <x v="1"/>
    <s v="IJFEQMMW"/>
    <s v="Customer 3533"/>
    <x v="1"/>
    <s v="USA"/>
    <x v="14"/>
    <x v="32"/>
    <n v="32212"/>
    <x v="1"/>
    <s v="P3533"/>
    <x v="1"/>
    <x v="1"/>
    <s v="Product 3533"/>
    <n v="4150.97"/>
    <n v="3"/>
    <n v="0.01"/>
    <x v="3452"/>
  </r>
  <r>
    <n v="3534"/>
    <s v="SL8A47SP0E"/>
    <d v="2016-12-18T00:00:00"/>
    <x v="680"/>
    <x v="2"/>
    <s v="SB47IU36"/>
    <s v="Customer 3534"/>
    <x v="0"/>
    <s v="USA"/>
    <x v="19"/>
    <x v="33"/>
    <n v="66094"/>
    <x v="2"/>
    <s v="P3534"/>
    <x v="0"/>
    <x v="8"/>
    <s v="Product 3534"/>
    <n v="3253.87"/>
    <n v="3"/>
    <n v="7.0000000000000007E-2"/>
    <x v="3453"/>
  </r>
  <r>
    <n v="3535"/>
    <s v="8WRTOAM6YC"/>
    <d v="2019-10-11T00:00:00"/>
    <x v="216"/>
    <x v="0"/>
    <s v="QNBCUFB0"/>
    <s v="Customer 3535"/>
    <x v="0"/>
    <s v="USA"/>
    <x v="18"/>
    <x v="34"/>
    <n v="25711"/>
    <x v="3"/>
    <s v="P3535"/>
    <x v="2"/>
    <x v="4"/>
    <s v="Product 3535"/>
    <n v="576.58000000000004"/>
    <n v="7"/>
    <n v="0.34"/>
    <x v="3454"/>
  </r>
  <r>
    <n v="3536"/>
    <s v="CTUAD71NWZ"/>
    <d v="2017-12-17T00:00:00"/>
    <x v="193"/>
    <x v="2"/>
    <s v="LPL6227W"/>
    <s v="Customer 3536"/>
    <x v="0"/>
    <s v="USA"/>
    <x v="16"/>
    <x v="35"/>
    <n v="55927"/>
    <x v="3"/>
    <s v="P3536"/>
    <x v="1"/>
    <x v="4"/>
    <s v="Product 3536"/>
    <n v="2074.65"/>
    <n v="7"/>
    <n v="0.06"/>
    <x v="3455"/>
  </r>
  <r>
    <n v="3537"/>
    <s v="8HOMVZUENZ"/>
    <d v="2019-11-30T00:00:00"/>
    <x v="814"/>
    <x v="2"/>
    <s v="8OSP3HPW"/>
    <s v="Customer 3537"/>
    <x v="1"/>
    <s v="USA"/>
    <x v="1"/>
    <x v="36"/>
    <n v="52512"/>
    <x v="3"/>
    <s v="P3537"/>
    <x v="1"/>
    <x v="1"/>
    <s v="Product 3537"/>
    <n v="3413.07"/>
    <n v="9"/>
    <n v="0.47"/>
    <x v="3456"/>
  </r>
  <r>
    <n v="3538"/>
    <s v="VOXFHP2M8B"/>
    <d v="2016-07-26T00:00:00"/>
    <x v="137"/>
    <x v="1"/>
    <s v="REWMRHWO"/>
    <s v="Customer 3538"/>
    <x v="1"/>
    <s v="USA"/>
    <x v="11"/>
    <x v="37"/>
    <n v="88232"/>
    <x v="2"/>
    <s v="P3538"/>
    <x v="2"/>
    <x v="4"/>
    <s v="Product 3538"/>
    <n v="2446.9"/>
    <n v="10"/>
    <n v="0.37"/>
    <x v="3457"/>
  </r>
  <r>
    <n v="3539"/>
    <s v="WIJXVW844A"/>
    <d v="2015-12-16T00:00:00"/>
    <x v="1788"/>
    <x v="3"/>
    <s v="0O4DI5FJ"/>
    <s v="Customer 3539"/>
    <x v="2"/>
    <s v="USA"/>
    <x v="8"/>
    <x v="38"/>
    <n v="49294"/>
    <x v="3"/>
    <s v="P3539"/>
    <x v="0"/>
    <x v="3"/>
    <s v="Product 3539"/>
    <n v="1995.11"/>
    <n v="9"/>
    <n v="0.13"/>
    <x v="3458"/>
  </r>
  <r>
    <n v="3540"/>
    <s v="N8UQ35JYFC"/>
    <d v="2014-03-15T00:00:00"/>
    <x v="1789"/>
    <x v="3"/>
    <s v="PTEGS093"/>
    <s v="Customer 3540"/>
    <x v="1"/>
    <s v="USA"/>
    <x v="5"/>
    <x v="39"/>
    <n v="13388"/>
    <x v="0"/>
    <s v="P3540"/>
    <x v="1"/>
    <x v="3"/>
    <s v="Product 3540"/>
    <n v="4263.68"/>
    <n v="5"/>
    <n v="0.27"/>
    <x v="3459"/>
  </r>
  <r>
    <n v="3541"/>
    <s v="B3FHOJWKAP"/>
    <d v="2016-10-02T00:00:00"/>
    <x v="1790"/>
    <x v="1"/>
    <s v="XE8DBB8N"/>
    <s v="Customer 3541"/>
    <x v="0"/>
    <s v="USA"/>
    <x v="16"/>
    <x v="40"/>
    <n v="26552"/>
    <x v="3"/>
    <s v="P3541"/>
    <x v="2"/>
    <x v="6"/>
    <s v="Product 3541"/>
    <n v="3208.85"/>
    <n v="3"/>
    <n v="0.42"/>
    <x v="3460"/>
  </r>
  <r>
    <n v="3542"/>
    <s v="Z3NUAEFVGL"/>
    <d v="2018-01-04T00:00:00"/>
    <x v="40"/>
    <x v="3"/>
    <s v="QH3HVWQN"/>
    <s v="Customer 3542"/>
    <x v="2"/>
    <s v="USA"/>
    <x v="2"/>
    <x v="41"/>
    <n v="72125"/>
    <x v="2"/>
    <s v="P3542"/>
    <x v="0"/>
    <x v="7"/>
    <s v="Product 3542"/>
    <n v="217.41"/>
    <n v="8"/>
    <n v="0.39"/>
    <x v="3461"/>
  </r>
  <r>
    <n v="3543"/>
    <s v="D1KRE6VAQF"/>
    <d v="2015-12-23T00:00:00"/>
    <x v="1791"/>
    <x v="1"/>
    <s v="MF7VDC9M"/>
    <s v="Customer 3543"/>
    <x v="2"/>
    <s v="USA"/>
    <x v="13"/>
    <x v="42"/>
    <n v="41832"/>
    <x v="1"/>
    <s v="P3543"/>
    <x v="2"/>
    <x v="8"/>
    <s v="Product 3543"/>
    <n v="2375.23"/>
    <n v="7"/>
    <n v="0.12"/>
    <x v="3462"/>
  </r>
  <r>
    <n v="3544"/>
    <s v="NCEFSE5X8Q"/>
    <d v="2018-12-25T00:00:00"/>
    <x v="1552"/>
    <x v="1"/>
    <s v="W4TNHV5O"/>
    <s v="Customer 3544"/>
    <x v="2"/>
    <s v="USA"/>
    <x v="0"/>
    <x v="43"/>
    <n v="26504"/>
    <x v="3"/>
    <s v="P3544"/>
    <x v="0"/>
    <x v="3"/>
    <s v="Product 3544"/>
    <n v="3749.45"/>
    <n v="5"/>
    <n v="0.34"/>
    <x v="3463"/>
  </r>
  <r>
    <n v="3545"/>
    <s v="HIE5O55F51"/>
    <d v="2016-12-24T00:00:00"/>
    <x v="508"/>
    <x v="3"/>
    <s v="7KES5G07"/>
    <s v="Customer 3545"/>
    <x v="2"/>
    <s v="USA"/>
    <x v="13"/>
    <x v="44"/>
    <n v="42294"/>
    <x v="2"/>
    <s v="P3545"/>
    <x v="1"/>
    <x v="6"/>
    <s v="Product 3545"/>
    <n v="3492.76"/>
    <n v="3"/>
    <n v="0.22"/>
    <x v="3464"/>
  </r>
  <r>
    <n v="3546"/>
    <s v="WVUJ8FAJJ1"/>
    <d v="2019-07-18T00:00:00"/>
    <x v="1066"/>
    <x v="0"/>
    <s v="7WMD7BFU"/>
    <s v="Customer 3546"/>
    <x v="0"/>
    <s v="USA"/>
    <x v="17"/>
    <x v="45"/>
    <n v="63336"/>
    <x v="2"/>
    <s v="P3546"/>
    <x v="1"/>
    <x v="4"/>
    <s v="Product 3546"/>
    <n v="392.97"/>
    <n v="6"/>
    <n v="0.18"/>
    <x v="3465"/>
  </r>
  <r>
    <n v="3547"/>
    <s v="O19DE8BFF4"/>
    <d v="2014-10-01T00:00:00"/>
    <x v="1792"/>
    <x v="2"/>
    <s v="4EAM5XWL"/>
    <s v="Customer 3547"/>
    <x v="0"/>
    <s v="USA"/>
    <x v="12"/>
    <x v="46"/>
    <n v="35409"/>
    <x v="0"/>
    <s v="P3547"/>
    <x v="2"/>
    <x v="6"/>
    <s v="Product 3547"/>
    <n v="497.2"/>
    <n v="10"/>
    <n v="0.18"/>
    <x v="3466"/>
  </r>
  <r>
    <n v="3548"/>
    <s v="6R8VQWIEH0"/>
    <d v="2017-12-15T00:00:00"/>
    <x v="1721"/>
    <x v="0"/>
    <s v="3CKCI6UH"/>
    <s v="Customer 3548"/>
    <x v="0"/>
    <s v="USA"/>
    <x v="4"/>
    <x v="47"/>
    <n v="42285"/>
    <x v="0"/>
    <s v="P3548"/>
    <x v="2"/>
    <x v="1"/>
    <s v="Product 3548"/>
    <n v="3868.55"/>
    <n v="8"/>
    <n v="0.46"/>
    <x v="3467"/>
  </r>
  <r>
    <n v="3549"/>
    <s v="P8VASR9TDO"/>
    <d v="2017-05-23T00:00:00"/>
    <x v="1761"/>
    <x v="0"/>
    <s v="BODL19BA"/>
    <s v="Customer 3549"/>
    <x v="0"/>
    <s v="USA"/>
    <x v="18"/>
    <x v="48"/>
    <n v="67214"/>
    <x v="2"/>
    <s v="P3549"/>
    <x v="0"/>
    <x v="5"/>
    <s v="Product 3549"/>
    <n v="2098.25"/>
    <n v="1"/>
    <n v="0.2"/>
    <x v="3468"/>
  </r>
  <r>
    <n v="3550"/>
    <s v="FZJ8P22D47"/>
    <d v="2014-09-13T00:00:00"/>
    <x v="1168"/>
    <x v="2"/>
    <s v="L5HTWIAP"/>
    <s v="Customer 3550"/>
    <x v="0"/>
    <s v="USA"/>
    <x v="17"/>
    <x v="49"/>
    <n v="17662"/>
    <x v="0"/>
    <s v="P3550"/>
    <x v="2"/>
    <x v="3"/>
    <s v="Product 3550"/>
    <n v="3140.11"/>
    <n v="3"/>
    <n v="0.13"/>
    <x v="3469"/>
  </r>
  <r>
    <n v="3551"/>
    <s v="0P1TYFCOJQ"/>
    <d v="2019-06-27T00:00:00"/>
    <x v="415"/>
    <x v="1"/>
    <s v="0HX4K1W9"/>
    <s v="Customer 3551"/>
    <x v="1"/>
    <s v="USA"/>
    <x v="16"/>
    <x v="0"/>
    <n v="16615"/>
    <x v="1"/>
    <s v="P3551"/>
    <x v="0"/>
    <x v="1"/>
    <s v="Product 3551"/>
    <n v="3591.75"/>
    <n v="7"/>
    <n v="0.39"/>
    <x v="3470"/>
  </r>
  <r>
    <n v="3552"/>
    <s v="RSO28C32Z0"/>
    <d v="2016-10-16T00:00:00"/>
    <x v="1793"/>
    <x v="2"/>
    <s v="BRMM08QY"/>
    <s v="Customer 3552"/>
    <x v="1"/>
    <s v="USA"/>
    <x v="8"/>
    <x v="1"/>
    <n v="44305"/>
    <x v="0"/>
    <s v="P3552"/>
    <x v="2"/>
    <x v="4"/>
    <s v="Product 3552"/>
    <n v="2184.98"/>
    <n v="5"/>
    <n v="0.25"/>
    <x v="3471"/>
  </r>
  <r>
    <n v="3553"/>
    <s v="VBB8LW8L75"/>
    <d v="2019-03-07T00:00:00"/>
    <x v="1398"/>
    <x v="1"/>
    <s v="21GNR4LW"/>
    <s v="Customer 3553"/>
    <x v="0"/>
    <s v="USA"/>
    <x v="0"/>
    <x v="2"/>
    <n v="97709"/>
    <x v="3"/>
    <s v="P3553"/>
    <x v="0"/>
    <x v="6"/>
    <s v="Product 3553"/>
    <n v="3584.73"/>
    <n v="6"/>
    <n v="0.25"/>
    <x v="3472"/>
  </r>
  <r>
    <n v="3554"/>
    <s v="9AAP11VC45"/>
    <d v="2017-11-30T00:00:00"/>
    <x v="1115"/>
    <x v="0"/>
    <s v="L5RAGECA"/>
    <s v="Customer 3554"/>
    <x v="0"/>
    <s v="USA"/>
    <x v="16"/>
    <x v="3"/>
    <n v="92206"/>
    <x v="0"/>
    <s v="P3554"/>
    <x v="1"/>
    <x v="6"/>
    <s v="Product 3554"/>
    <n v="919.62"/>
    <n v="6"/>
    <n v="0.41"/>
    <x v="3473"/>
  </r>
  <r>
    <n v="3555"/>
    <s v="0ALOS87DMU"/>
    <d v="2017-12-16T00:00:00"/>
    <x v="724"/>
    <x v="0"/>
    <s v="8YL9DZML"/>
    <s v="Customer 3555"/>
    <x v="1"/>
    <s v="USA"/>
    <x v="15"/>
    <x v="4"/>
    <n v="99571"/>
    <x v="2"/>
    <s v="P3555"/>
    <x v="1"/>
    <x v="0"/>
    <s v="Product 3555"/>
    <n v="4923.0200000000004"/>
    <n v="6"/>
    <n v="0"/>
    <x v="3474"/>
  </r>
  <r>
    <n v="3556"/>
    <s v="KL2PIOUJBG"/>
    <d v="2017-09-04T00:00:00"/>
    <x v="1794"/>
    <x v="1"/>
    <s v="SWXXDG8K"/>
    <s v="Customer 3556"/>
    <x v="1"/>
    <s v="USA"/>
    <x v="9"/>
    <x v="5"/>
    <n v="84347"/>
    <x v="3"/>
    <s v="P3556"/>
    <x v="1"/>
    <x v="2"/>
    <s v="Product 3556"/>
    <n v="3990.48"/>
    <n v="5"/>
    <n v="0.42"/>
    <x v="3475"/>
  </r>
  <r>
    <n v="3557"/>
    <s v="JI567RBFUL"/>
    <d v="2016-07-05T00:00:00"/>
    <x v="795"/>
    <x v="1"/>
    <s v="YQRY8K4K"/>
    <s v="Customer 3557"/>
    <x v="1"/>
    <s v="USA"/>
    <x v="2"/>
    <x v="6"/>
    <n v="11616"/>
    <x v="1"/>
    <s v="P3557"/>
    <x v="1"/>
    <x v="0"/>
    <s v="Product 3557"/>
    <n v="2946.18"/>
    <n v="1"/>
    <n v="0.14000000000000001"/>
    <x v="3476"/>
  </r>
  <r>
    <n v="3558"/>
    <s v="0YVZRQOANS"/>
    <d v="2017-03-14T00:00:00"/>
    <x v="1337"/>
    <x v="1"/>
    <s v="5CJN28RR"/>
    <s v="Customer 3558"/>
    <x v="1"/>
    <s v="USA"/>
    <x v="3"/>
    <x v="7"/>
    <n v="85425"/>
    <x v="2"/>
    <s v="P3558"/>
    <x v="1"/>
    <x v="2"/>
    <s v="Product 3558"/>
    <n v="357.25"/>
    <n v="7"/>
    <n v="0.11"/>
    <x v="3477"/>
  </r>
  <r>
    <n v="3559"/>
    <s v="W6K7IWVSZE"/>
    <d v="2015-10-20T00:00:00"/>
    <x v="1795"/>
    <x v="0"/>
    <s v="9448NEN3"/>
    <s v="Customer 3559"/>
    <x v="1"/>
    <s v="USA"/>
    <x v="0"/>
    <x v="8"/>
    <n v="27679"/>
    <x v="3"/>
    <s v="P3559"/>
    <x v="0"/>
    <x v="9"/>
    <s v="Product 3559"/>
    <n v="3467.11"/>
    <n v="1"/>
    <n v="0.27"/>
    <x v="3478"/>
  </r>
  <r>
    <n v="3560"/>
    <s v="CH4GMVRW5U"/>
    <d v="2015-01-11T00:00:00"/>
    <x v="995"/>
    <x v="1"/>
    <s v="TGDH865I"/>
    <s v="Customer 3560"/>
    <x v="1"/>
    <s v="USA"/>
    <x v="10"/>
    <x v="9"/>
    <n v="68274"/>
    <x v="3"/>
    <s v="P3560"/>
    <x v="2"/>
    <x v="4"/>
    <s v="Product 3560"/>
    <n v="3966.99"/>
    <n v="3"/>
    <n v="0.35"/>
    <x v="3479"/>
  </r>
  <r>
    <n v="3561"/>
    <s v="5U3DRB684W"/>
    <d v="2014-03-25T00:00:00"/>
    <x v="1319"/>
    <x v="2"/>
    <s v="BSTYQEHM"/>
    <s v="Customer 3561"/>
    <x v="2"/>
    <s v="USA"/>
    <x v="14"/>
    <x v="10"/>
    <n v="65458"/>
    <x v="2"/>
    <s v="P3561"/>
    <x v="1"/>
    <x v="1"/>
    <s v="Product 3561"/>
    <n v="4514.08"/>
    <n v="4"/>
    <n v="0.01"/>
    <x v="3480"/>
  </r>
  <r>
    <n v="3562"/>
    <s v="0VJ9L5UNMT"/>
    <d v="2015-04-26T00:00:00"/>
    <x v="846"/>
    <x v="1"/>
    <s v="WK3DXAKF"/>
    <s v="Customer 3562"/>
    <x v="1"/>
    <s v="USA"/>
    <x v="17"/>
    <x v="11"/>
    <n v="68908"/>
    <x v="1"/>
    <s v="P3562"/>
    <x v="1"/>
    <x v="3"/>
    <s v="Product 3562"/>
    <n v="779.93"/>
    <n v="7"/>
    <n v="0.31"/>
    <x v="3481"/>
  </r>
  <r>
    <n v="3563"/>
    <s v="QUDBG9ST7M"/>
    <d v="2017-01-18T00:00:00"/>
    <x v="1796"/>
    <x v="0"/>
    <s v="9WWY8P0F"/>
    <s v="Customer 3563"/>
    <x v="2"/>
    <s v="USA"/>
    <x v="15"/>
    <x v="12"/>
    <n v="16404"/>
    <x v="3"/>
    <s v="P3563"/>
    <x v="0"/>
    <x v="1"/>
    <s v="Product 3563"/>
    <n v="1391.6"/>
    <n v="8"/>
    <n v="0.41"/>
    <x v="3482"/>
  </r>
  <r>
    <n v="3564"/>
    <s v="T3OL1INNJR"/>
    <d v="2018-06-28T00:00:00"/>
    <x v="1035"/>
    <x v="1"/>
    <s v="3MZWG0FI"/>
    <s v="Customer 3564"/>
    <x v="1"/>
    <s v="USA"/>
    <x v="15"/>
    <x v="13"/>
    <n v="18370"/>
    <x v="3"/>
    <s v="P3564"/>
    <x v="1"/>
    <x v="8"/>
    <s v="Product 3564"/>
    <n v="1816.01"/>
    <n v="2"/>
    <n v="0.25"/>
    <x v="297"/>
  </r>
  <r>
    <n v="3565"/>
    <s v="E07IMOCUAN"/>
    <d v="2016-12-01T00:00:00"/>
    <x v="434"/>
    <x v="3"/>
    <s v="J9NROXX7"/>
    <s v="Customer 3565"/>
    <x v="1"/>
    <s v="USA"/>
    <x v="1"/>
    <x v="14"/>
    <n v="78994"/>
    <x v="3"/>
    <s v="P3565"/>
    <x v="0"/>
    <x v="3"/>
    <s v="Product 3565"/>
    <n v="2015.04"/>
    <n v="5"/>
    <n v="0.02"/>
    <x v="3483"/>
  </r>
  <r>
    <n v="3566"/>
    <s v="5935CGEHTL"/>
    <d v="2014-04-09T00:00:00"/>
    <x v="1797"/>
    <x v="0"/>
    <s v="LPLMWM2W"/>
    <s v="Customer 3566"/>
    <x v="1"/>
    <s v="USA"/>
    <x v="19"/>
    <x v="15"/>
    <n v="34122"/>
    <x v="2"/>
    <s v="P3566"/>
    <x v="0"/>
    <x v="0"/>
    <s v="Product 3566"/>
    <n v="3273.6"/>
    <n v="2"/>
    <n v="0.25"/>
    <x v="665"/>
  </r>
  <r>
    <n v="3567"/>
    <s v="G7IBV2SFV7"/>
    <d v="2014-12-12T00:00:00"/>
    <x v="365"/>
    <x v="1"/>
    <s v="ONF96OEB"/>
    <s v="Customer 3567"/>
    <x v="0"/>
    <s v="USA"/>
    <x v="6"/>
    <x v="16"/>
    <n v="76749"/>
    <x v="1"/>
    <s v="P3567"/>
    <x v="2"/>
    <x v="3"/>
    <s v="Product 3567"/>
    <n v="2974.69"/>
    <n v="3"/>
    <n v="0.28000000000000003"/>
    <x v="3484"/>
  </r>
  <r>
    <n v="3568"/>
    <s v="H3YJ729HOZ"/>
    <d v="2014-08-13T00:00:00"/>
    <x v="953"/>
    <x v="1"/>
    <s v="2WVD68NC"/>
    <s v="Customer 3568"/>
    <x v="1"/>
    <s v="USA"/>
    <x v="16"/>
    <x v="17"/>
    <n v="48230"/>
    <x v="0"/>
    <s v="P3568"/>
    <x v="0"/>
    <x v="6"/>
    <s v="Product 3568"/>
    <n v="932.26"/>
    <n v="7"/>
    <n v="0.33"/>
    <x v="3485"/>
  </r>
  <r>
    <n v="3569"/>
    <s v="BE4ZPBOI54"/>
    <d v="2019-09-26T00:00:00"/>
    <x v="37"/>
    <x v="2"/>
    <s v="M8SKEF7E"/>
    <s v="Customer 3569"/>
    <x v="2"/>
    <s v="USA"/>
    <x v="0"/>
    <x v="18"/>
    <n v="40752"/>
    <x v="2"/>
    <s v="P3569"/>
    <x v="1"/>
    <x v="6"/>
    <s v="Product 3569"/>
    <n v="2508.41"/>
    <n v="3"/>
    <n v="7.0000000000000007E-2"/>
    <x v="3486"/>
  </r>
  <r>
    <n v="3570"/>
    <s v="OB1Y8K2CG2"/>
    <d v="2014-09-09T00:00:00"/>
    <x v="1676"/>
    <x v="1"/>
    <s v="7UVI81DS"/>
    <s v="Customer 3570"/>
    <x v="1"/>
    <s v="USA"/>
    <x v="18"/>
    <x v="19"/>
    <n v="10389"/>
    <x v="0"/>
    <s v="P3570"/>
    <x v="1"/>
    <x v="2"/>
    <s v="Product 3570"/>
    <n v="4005.27"/>
    <n v="2"/>
    <n v="0.43"/>
    <x v="3487"/>
  </r>
  <r>
    <n v="3571"/>
    <s v="TPPB034X9I"/>
    <d v="2016-11-11T00:00:00"/>
    <x v="1798"/>
    <x v="1"/>
    <s v="M12XYKSK"/>
    <s v="Customer 3571"/>
    <x v="0"/>
    <s v="USA"/>
    <x v="13"/>
    <x v="20"/>
    <n v="80305"/>
    <x v="0"/>
    <s v="P3571"/>
    <x v="1"/>
    <x v="7"/>
    <s v="Product 3571"/>
    <n v="2953.48"/>
    <n v="2"/>
    <n v="0.48"/>
    <x v="901"/>
  </r>
  <r>
    <n v="3572"/>
    <s v="SNAHHCYDF9"/>
    <d v="2014-10-16T00:00:00"/>
    <x v="1606"/>
    <x v="0"/>
    <s v="B73BS5IW"/>
    <s v="Customer 3572"/>
    <x v="2"/>
    <s v="USA"/>
    <x v="1"/>
    <x v="21"/>
    <n v="27720"/>
    <x v="1"/>
    <s v="P3572"/>
    <x v="2"/>
    <x v="0"/>
    <s v="Product 3572"/>
    <n v="2762.96"/>
    <n v="9"/>
    <n v="0.19"/>
    <x v="3488"/>
  </r>
  <r>
    <n v="3573"/>
    <s v="QRZX47R1BV"/>
    <d v="2017-09-28T00:00:00"/>
    <x v="1558"/>
    <x v="3"/>
    <s v="MLC7PN0Y"/>
    <s v="Customer 3573"/>
    <x v="2"/>
    <s v="USA"/>
    <x v="1"/>
    <x v="22"/>
    <n v="45848"/>
    <x v="3"/>
    <s v="P3573"/>
    <x v="2"/>
    <x v="9"/>
    <s v="Product 3573"/>
    <n v="1617.42"/>
    <n v="3"/>
    <n v="0.46"/>
    <x v="3489"/>
  </r>
  <r>
    <n v="3574"/>
    <s v="D0F310C1BB"/>
    <d v="2015-05-23T00:00:00"/>
    <x v="206"/>
    <x v="1"/>
    <s v="GHJIE75J"/>
    <s v="Customer 3574"/>
    <x v="1"/>
    <s v="USA"/>
    <x v="1"/>
    <x v="23"/>
    <n v="23459"/>
    <x v="0"/>
    <s v="P3574"/>
    <x v="2"/>
    <x v="4"/>
    <s v="Product 3574"/>
    <n v="2387.7199999999998"/>
    <n v="3"/>
    <n v="0.49"/>
    <x v="3490"/>
  </r>
  <r>
    <n v="3575"/>
    <s v="OB9N0DOW17"/>
    <d v="2019-01-24T00:00:00"/>
    <x v="1799"/>
    <x v="0"/>
    <s v="BOIVL46K"/>
    <s v="Customer 3575"/>
    <x v="2"/>
    <s v="USA"/>
    <x v="9"/>
    <x v="24"/>
    <n v="47712"/>
    <x v="2"/>
    <s v="P3575"/>
    <x v="2"/>
    <x v="8"/>
    <s v="Product 3575"/>
    <n v="1766.45"/>
    <n v="1"/>
    <n v="0.19"/>
    <x v="3491"/>
  </r>
  <r>
    <n v="3576"/>
    <s v="KL44WJD5IJ"/>
    <d v="2016-02-24T00:00:00"/>
    <x v="468"/>
    <x v="3"/>
    <s v="0513WHL0"/>
    <s v="Customer 3576"/>
    <x v="1"/>
    <s v="USA"/>
    <x v="8"/>
    <x v="25"/>
    <n v="75791"/>
    <x v="0"/>
    <s v="P3576"/>
    <x v="0"/>
    <x v="9"/>
    <s v="Product 3576"/>
    <n v="2799.24"/>
    <n v="9"/>
    <n v="0.11"/>
    <x v="3492"/>
  </r>
  <r>
    <n v="3577"/>
    <s v="YZI1N3SOCX"/>
    <d v="2018-08-23T00:00:00"/>
    <x v="807"/>
    <x v="3"/>
    <s v="ML2ZY3QM"/>
    <s v="Customer 3577"/>
    <x v="2"/>
    <s v="USA"/>
    <x v="15"/>
    <x v="26"/>
    <n v="12104"/>
    <x v="0"/>
    <s v="P3577"/>
    <x v="1"/>
    <x v="1"/>
    <s v="Product 3577"/>
    <n v="4870.8"/>
    <n v="1"/>
    <n v="0.13"/>
    <x v="3493"/>
  </r>
  <r>
    <n v="3578"/>
    <s v="XD58N7GUHO"/>
    <d v="2018-08-24T00:00:00"/>
    <x v="1195"/>
    <x v="0"/>
    <s v="VECTCDFL"/>
    <s v="Customer 3578"/>
    <x v="0"/>
    <s v="USA"/>
    <x v="5"/>
    <x v="27"/>
    <n v="64667"/>
    <x v="2"/>
    <s v="P3578"/>
    <x v="1"/>
    <x v="4"/>
    <s v="Product 3578"/>
    <n v="2558.48"/>
    <n v="9"/>
    <n v="0.49"/>
    <x v="3494"/>
  </r>
  <r>
    <n v="3579"/>
    <s v="9PEVMVTGDX"/>
    <d v="2017-12-16T00:00:00"/>
    <x v="1800"/>
    <x v="0"/>
    <s v="NMDCJJGH"/>
    <s v="Customer 3579"/>
    <x v="0"/>
    <s v="USA"/>
    <x v="3"/>
    <x v="28"/>
    <n v="15129"/>
    <x v="2"/>
    <s v="P3579"/>
    <x v="1"/>
    <x v="2"/>
    <s v="Product 3579"/>
    <n v="4966.8900000000003"/>
    <n v="2"/>
    <n v="0.45"/>
    <x v="3495"/>
  </r>
  <r>
    <n v="3580"/>
    <s v="P28MKKQCPM"/>
    <d v="2018-10-19T00:00:00"/>
    <x v="202"/>
    <x v="1"/>
    <s v="5F8YTUQJ"/>
    <s v="Customer 3580"/>
    <x v="2"/>
    <s v="USA"/>
    <x v="12"/>
    <x v="29"/>
    <n v="40416"/>
    <x v="0"/>
    <s v="P3580"/>
    <x v="1"/>
    <x v="5"/>
    <s v="Product 3580"/>
    <n v="2529.75"/>
    <n v="9"/>
    <n v="7.0000000000000007E-2"/>
    <x v="3496"/>
  </r>
  <r>
    <n v="3581"/>
    <s v="7D58ZF2XLI"/>
    <d v="2017-06-03T00:00:00"/>
    <x v="1286"/>
    <x v="2"/>
    <s v="67HRNVGB"/>
    <s v="Customer 3581"/>
    <x v="0"/>
    <s v="USA"/>
    <x v="19"/>
    <x v="30"/>
    <n v="67125"/>
    <x v="2"/>
    <s v="P3581"/>
    <x v="1"/>
    <x v="8"/>
    <s v="Product 3581"/>
    <n v="593.62"/>
    <n v="4"/>
    <n v="0.01"/>
    <x v="3497"/>
  </r>
  <r>
    <n v="3582"/>
    <s v="55PUH9L2PA"/>
    <d v="2019-07-21T00:00:00"/>
    <x v="559"/>
    <x v="3"/>
    <s v="6LBHJCDZ"/>
    <s v="Customer 3582"/>
    <x v="2"/>
    <s v="USA"/>
    <x v="1"/>
    <x v="31"/>
    <n v="64751"/>
    <x v="2"/>
    <s v="P3582"/>
    <x v="1"/>
    <x v="0"/>
    <s v="Product 3582"/>
    <n v="3853.09"/>
    <n v="1"/>
    <n v="0.3"/>
    <x v="3498"/>
  </r>
  <r>
    <n v="3583"/>
    <s v="TFLRF2GBW4"/>
    <d v="2018-04-27T00:00:00"/>
    <x v="1801"/>
    <x v="3"/>
    <s v="W5VN7WOP"/>
    <s v="Customer 3583"/>
    <x v="2"/>
    <s v="USA"/>
    <x v="7"/>
    <x v="32"/>
    <n v="92437"/>
    <x v="0"/>
    <s v="P3583"/>
    <x v="0"/>
    <x v="9"/>
    <s v="Product 3583"/>
    <n v="3858.32"/>
    <n v="3"/>
    <n v="0.21"/>
    <x v="3499"/>
  </r>
  <r>
    <n v="3584"/>
    <s v="2IN0H5OB2I"/>
    <d v="2014-08-30T00:00:00"/>
    <x v="194"/>
    <x v="0"/>
    <s v="B3KVTO9P"/>
    <s v="Customer 3584"/>
    <x v="0"/>
    <s v="USA"/>
    <x v="5"/>
    <x v="33"/>
    <n v="62619"/>
    <x v="0"/>
    <s v="P3584"/>
    <x v="0"/>
    <x v="6"/>
    <s v="Product 3584"/>
    <n v="1022.57"/>
    <n v="10"/>
    <n v="0.28000000000000003"/>
    <x v="3500"/>
  </r>
  <r>
    <n v="3585"/>
    <s v="51I78JE9JL"/>
    <d v="2016-08-26T00:00:00"/>
    <x v="1802"/>
    <x v="0"/>
    <s v="XG8VAZES"/>
    <s v="Customer 3585"/>
    <x v="2"/>
    <s v="USA"/>
    <x v="15"/>
    <x v="34"/>
    <n v="23254"/>
    <x v="1"/>
    <s v="P3585"/>
    <x v="1"/>
    <x v="4"/>
    <s v="Product 3585"/>
    <n v="2520.4499999999998"/>
    <n v="3"/>
    <n v="0"/>
    <x v="3501"/>
  </r>
  <r>
    <n v="3586"/>
    <s v="IXWQ69KGTS"/>
    <d v="2019-07-09T00:00:00"/>
    <x v="1050"/>
    <x v="1"/>
    <s v="ING4JJMG"/>
    <s v="Customer 3586"/>
    <x v="0"/>
    <s v="USA"/>
    <x v="3"/>
    <x v="35"/>
    <n v="91256"/>
    <x v="3"/>
    <s v="P3586"/>
    <x v="0"/>
    <x v="5"/>
    <s v="Product 3586"/>
    <n v="848.98"/>
    <n v="6"/>
    <n v="0.16"/>
    <x v="3502"/>
  </r>
  <r>
    <n v="3587"/>
    <s v="KCOBCKONDR"/>
    <d v="2018-11-02T00:00:00"/>
    <x v="1679"/>
    <x v="0"/>
    <s v="8RR4GX5E"/>
    <s v="Customer 3587"/>
    <x v="0"/>
    <s v="USA"/>
    <x v="5"/>
    <x v="36"/>
    <n v="70757"/>
    <x v="1"/>
    <s v="P3587"/>
    <x v="0"/>
    <x v="5"/>
    <s v="Product 3587"/>
    <n v="4089.49"/>
    <n v="5"/>
    <n v="0.01"/>
    <x v="3503"/>
  </r>
  <r>
    <n v="3588"/>
    <s v="VYJVD8VJW6"/>
    <d v="2018-11-18T00:00:00"/>
    <x v="1217"/>
    <x v="3"/>
    <s v="OSVATXM8"/>
    <s v="Customer 3588"/>
    <x v="1"/>
    <s v="USA"/>
    <x v="14"/>
    <x v="37"/>
    <n v="95728"/>
    <x v="2"/>
    <s v="P3588"/>
    <x v="1"/>
    <x v="9"/>
    <s v="Product 3588"/>
    <n v="3093.87"/>
    <n v="9"/>
    <n v="0.05"/>
    <x v="3504"/>
  </r>
  <r>
    <n v="3589"/>
    <s v="35YH01YO7N"/>
    <d v="2017-10-18T00:00:00"/>
    <x v="472"/>
    <x v="0"/>
    <s v="D2WQTBHY"/>
    <s v="Customer 3589"/>
    <x v="1"/>
    <s v="USA"/>
    <x v="14"/>
    <x v="38"/>
    <n v="26445"/>
    <x v="1"/>
    <s v="P3589"/>
    <x v="2"/>
    <x v="7"/>
    <s v="Product 3589"/>
    <n v="3061.72"/>
    <n v="7"/>
    <n v="0.13"/>
    <x v="3505"/>
  </r>
  <r>
    <n v="3590"/>
    <s v="CBT3MX6PJS"/>
    <d v="2017-06-02T00:00:00"/>
    <x v="1803"/>
    <x v="0"/>
    <s v="Z3XAORES"/>
    <s v="Customer 3590"/>
    <x v="2"/>
    <s v="USA"/>
    <x v="10"/>
    <x v="39"/>
    <n v="29973"/>
    <x v="1"/>
    <s v="P3590"/>
    <x v="0"/>
    <x v="6"/>
    <s v="Product 3590"/>
    <n v="4557.59"/>
    <n v="7"/>
    <n v="0.19"/>
    <x v="3506"/>
  </r>
  <r>
    <n v="3591"/>
    <s v="SPA45CC9G6"/>
    <d v="2014-12-28T00:00:00"/>
    <x v="1262"/>
    <x v="0"/>
    <s v="3PSETFO4"/>
    <s v="Customer 3591"/>
    <x v="0"/>
    <s v="USA"/>
    <x v="6"/>
    <x v="40"/>
    <n v="52294"/>
    <x v="3"/>
    <s v="P3591"/>
    <x v="0"/>
    <x v="0"/>
    <s v="Product 3591"/>
    <n v="900.55"/>
    <n v="8"/>
    <n v="0.49"/>
    <x v="3507"/>
  </r>
  <r>
    <n v="3592"/>
    <s v="PNJ37KUAJ9"/>
    <d v="2019-10-04T00:00:00"/>
    <x v="711"/>
    <x v="0"/>
    <s v="EYZ2D7O8"/>
    <s v="Customer 3592"/>
    <x v="0"/>
    <s v="USA"/>
    <x v="16"/>
    <x v="41"/>
    <n v="37124"/>
    <x v="2"/>
    <s v="P3592"/>
    <x v="2"/>
    <x v="9"/>
    <s v="Product 3592"/>
    <n v="4881.3500000000004"/>
    <n v="3"/>
    <n v="0.43"/>
    <x v="3508"/>
  </r>
  <r>
    <n v="3593"/>
    <s v="B8MHW2XRB6"/>
    <d v="2019-05-18T00:00:00"/>
    <x v="1531"/>
    <x v="2"/>
    <s v="VVMY9HO3"/>
    <s v="Customer 3593"/>
    <x v="0"/>
    <s v="USA"/>
    <x v="17"/>
    <x v="42"/>
    <n v="91038"/>
    <x v="3"/>
    <s v="P3593"/>
    <x v="0"/>
    <x v="0"/>
    <s v="Product 3593"/>
    <n v="3503.93"/>
    <n v="2"/>
    <n v="0.44"/>
    <x v="3509"/>
  </r>
  <r>
    <n v="3594"/>
    <s v="VDY8SSDC9E"/>
    <d v="2018-02-27T00:00:00"/>
    <x v="1141"/>
    <x v="3"/>
    <s v="N9IHOTF1"/>
    <s v="Customer 3594"/>
    <x v="2"/>
    <s v="USA"/>
    <x v="4"/>
    <x v="43"/>
    <n v="82952"/>
    <x v="1"/>
    <s v="P3594"/>
    <x v="1"/>
    <x v="3"/>
    <s v="Product 3594"/>
    <n v="597.59"/>
    <n v="3"/>
    <n v="0.46"/>
    <x v="3510"/>
  </r>
  <r>
    <n v="3595"/>
    <s v="C4I06CCJFN"/>
    <d v="2018-08-25T00:00:00"/>
    <x v="525"/>
    <x v="0"/>
    <s v="7Z1VZMLX"/>
    <s v="Customer 3595"/>
    <x v="2"/>
    <s v="USA"/>
    <x v="0"/>
    <x v="44"/>
    <n v="97105"/>
    <x v="2"/>
    <s v="P3595"/>
    <x v="2"/>
    <x v="6"/>
    <s v="Product 3595"/>
    <n v="3722.03"/>
    <n v="8"/>
    <n v="0.09"/>
    <x v="3511"/>
  </r>
  <r>
    <n v="3596"/>
    <s v="E0IHO8QFVO"/>
    <d v="2016-12-18T00:00:00"/>
    <x v="1804"/>
    <x v="3"/>
    <s v="XL1JEC7Q"/>
    <s v="Customer 3596"/>
    <x v="2"/>
    <s v="USA"/>
    <x v="1"/>
    <x v="45"/>
    <n v="45473"/>
    <x v="1"/>
    <s v="P3596"/>
    <x v="0"/>
    <x v="2"/>
    <s v="Product 3596"/>
    <n v="2811.92"/>
    <n v="1"/>
    <n v="0.03"/>
    <x v="3512"/>
  </r>
  <r>
    <n v="3597"/>
    <s v="YRKEZLHH24"/>
    <d v="2017-02-23T00:00:00"/>
    <x v="191"/>
    <x v="1"/>
    <s v="K5031FJ7"/>
    <s v="Customer 3597"/>
    <x v="0"/>
    <s v="USA"/>
    <x v="13"/>
    <x v="46"/>
    <n v="74024"/>
    <x v="2"/>
    <s v="P3597"/>
    <x v="1"/>
    <x v="1"/>
    <s v="Product 3597"/>
    <n v="1690.15"/>
    <n v="8"/>
    <n v="0.15"/>
    <x v="3513"/>
  </r>
  <r>
    <n v="3598"/>
    <s v="JJQMLN2UVT"/>
    <d v="2019-10-26T00:00:00"/>
    <x v="731"/>
    <x v="3"/>
    <s v="UG2UOM39"/>
    <s v="Customer 3598"/>
    <x v="1"/>
    <s v="USA"/>
    <x v="12"/>
    <x v="47"/>
    <n v="60156"/>
    <x v="3"/>
    <s v="P3598"/>
    <x v="2"/>
    <x v="3"/>
    <s v="Product 3598"/>
    <n v="4874.83"/>
    <n v="6"/>
    <n v="0.21"/>
    <x v="3514"/>
  </r>
  <r>
    <n v="3599"/>
    <s v="6HK0T9UOSR"/>
    <d v="2017-11-07T00:00:00"/>
    <x v="1417"/>
    <x v="0"/>
    <s v="0NRH2DXU"/>
    <s v="Customer 3599"/>
    <x v="1"/>
    <s v="USA"/>
    <x v="1"/>
    <x v="48"/>
    <n v="16351"/>
    <x v="0"/>
    <s v="P3599"/>
    <x v="2"/>
    <x v="6"/>
    <s v="Product 3599"/>
    <n v="3778.6"/>
    <n v="3"/>
    <n v="0.44"/>
    <x v="3515"/>
  </r>
  <r>
    <n v="3600"/>
    <s v="YOKIIGUJ4O"/>
    <d v="2014-04-13T00:00:00"/>
    <x v="1664"/>
    <x v="1"/>
    <s v="TR4B18T5"/>
    <s v="Customer 3600"/>
    <x v="0"/>
    <s v="USA"/>
    <x v="12"/>
    <x v="49"/>
    <n v="18097"/>
    <x v="2"/>
    <s v="P3600"/>
    <x v="0"/>
    <x v="8"/>
    <s v="Product 3600"/>
    <n v="4955.78"/>
    <n v="3"/>
    <n v="0.16"/>
    <x v="3516"/>
  </r>
  <r>
    <n v="3601"/>
    <s v="QI77AMZXIK"/>
    <d v="2019-12-18T00:00:00"/>
    <x v="1805"/>
    <x v="0"/>
    <s v="4VXOEWTN"/>
    <s v="Customer 3601"/>
    <x v="0"/>
    <s v="USA"/>
    <x v="2"/>
    <x v="0"/>
    <n v="96332"/>
    <x v="0"/>
    <s v="P3601"/>
    <x v="1"/>
    <x v="8"/>
    <s v="Product 3601"/>
    <n v="1238.25"/>
    <n v="7"/>
    <n v="0.01"/>
    <x v="3517"/>
  </r>
  <r>
    <n v="3602"/>
    <s v="7MKUYN68NJ"/>
    <d v="2017-09-12T00:00:00"/>
    <x v="1806"/>
    <x v="2"/>
    <s v="I4X3A6XB"/>
    <s v="Customer 3602"/>
    <x v="1"/>
    <s v="USA"/>
    <x v="16"/>
    <x v="1"/>
    <n v="82058"/>
    <x v="2"/>
    <s v="P3602"/>
    <x v="2"/>
    <x v="7"/>
    <s v="Product 3602"/>
    <n v="1031.22"/>
    <n v="10"/>
    <n v="0.25"/>
    <x v="3518"/>
  </r>
  <r>
    <n v="3603"/>
    <s v="7VC1BKMQLO"/>
    <d v="2015-06-16T00:00:00"/>
    <x v="1697"/>
    <x v="0"/>
    <s v="7PZGOCR7"/>
    <s v="Customer 3603"/>
    <x v="0"/>
    <s v="USA"/>
    <x v="10"/>
    <x v="2"/>
    <n v="72612"/>
    <x v="0"/>
    <s v="P3603"/>
    <x v="0"/>
    <x v="6"/>
    <s v="Product 3603"/>
    <n v="3312.87"/>
    <n v="7"/>
    <n v="0.17"/>
    <x v="3519"/>
  </r>
  <r>
    <n v="3604"/>
    <s v="6MJCFHIH8M"/>
    <d v="2019-04-19T00:00:00"/>
    <x v="155"/>
    <x v="2"/>
    <s v="XBZG85TM"/>
    <s v="Customer 3604"/>
    <x v="1"/>
    <s v="USA"/>
    <x v="12"/>
    <x v="3"/>
    <n v="18529"/>
    <x v="3"/>
    <s v="P3604"/>
    <x v="2"/>
    <x v="0"/>
    <s v="Product 3604"/>
    <n v="622.4"/>
    <n v="10"/>
    <n v="0.18"/>
    <x v="3520"/>
  </r>
  <r>
    <n v="3605"/>
    <s v="7Z3Q7MWV2Y"/>
    <d v="2018-01-20T00:00:00"/>
    <x v="1557"/>
    <x v="0"/>
    <s v="FYB324NE"/>
    <s v="Customer 3605"/>
    <x v="1"/>
    <s v="USA"/>
    <x v="4"/>
    <x v="4"/>
    <n v="57995"/>
    <x v="3"/>
    <s v="P3605"/>
    <x v="2"/>
    <x v="4"/>
    <s v="Product 3605"/>
    <n v="466.44"/>
    <n v="2"/>
    <n v="0.05"/>
    <x v="3521"/>
  </r>
  <r>
    <n v="3606"/>
    <s v="DI238PUHNR"/>
    <d v="2015-12-05T00:00:00"/>
    <x v="733"/>
    <x v="1"/>
    <s v="12N2NE6I"/>
    <s v="Customer 3606"/>
    <x v="1"/>
    <s v="USA"/>
    <x v="14"/>
    <x v="5"/>
    <n v="15627"/>
    <x v="2"/>
    <s v="P3606"/>
    <x v="0"/>
    <x v="9"/>
    <s v="Product 3606"/>
    <n v="3683.51"/>
    <n v="9"/>
    <n v="0.17"/>
    <x v="3522"/>
  </r>
  <r>
    <n v="3607"/>
    <s v="F19FMI2TPO"/>
    <d v="2017-06-09T00:00:00"/>
    <x v="1736"/>
    <x v="2"/>
    <s v="GVAGR0OM"/>
    <s v="Customer 3607"/>
    <x v="2"/>
    <s v="USA"/>
    <x v="8"/>
    <x v="6"/>
    <n v="89088"/>
    <x v="2"/>
    <s v="P3607"/>
    <x v="0"/>
    <x v="4"/>
    <s v="Product 3607"/>
    <n v="2655.62"/>
    <n v="5"/>
    <n v="0.09"/>
    <x v="3523"/>
  </r>
  <r>
    <n v="3608"/>
    <s v="8D96LGNM9N"/>
    <d v="2015-03-30T00:00:00"/>
    <x v="474"/>
    <x v="2"/>
    <s v="THOYZOV5"/>
    <s v="Customer 3608"/>
    <x v="1"/>
    <s v="USA"/>
    <x v="12"/>
    <x v="7"/>
    <n v="52946"/>
    <x v="0"/>
    <s v="P3608"/>
    <x v="0"/>
    <x v="4"/>
    <s v="Product 3608"/>
    <n v="1822.04"/>
    <n v="6"/>
    <n v="0.16"/>
    <x v="3524"/>
  </r>
  <r>
    <n v="3609"/>
    <s v="QJRV3V2DSW"/>
    <d v="2017-03-17T00:00:00"/>
    <x v="356"/>
    <x v="0"/>
    <s v="K88E0O34"/>
    <s v="Customer 3609"/>
    <x v="2"/>
    <s v="USA"/>
    <x v="8"/>
    <x v="8"/>
    <n v="98775"/>
    <x v="0"/>
    <s v="P3609"/>
    <x v="2"/>
    <x v="4"/>
    <s v="Product 3609"/>
    <n v="4391.9799999999996"/>
    <n v="6"/>
    <n v="0.21"/>
    <x v="3525"/>
  </r>
  <r>
    <n v="3610"/>
    <s v="DPEQU63MG0"/>
    <d v="2014-04-28T00:00:00"/>
    <x v="1807"/>
    <x v="0"/>
    <s v="OR60J03C"/>
    <s v="Customer 3610"/>
    <x v="1"/>
    <s v="USA"/>
    <x v="18"/>
    <x v="9"/>
    <n v="62301"/>
    <x v="2"/>
    <s v="P3610"/>
    <x v="0"/>
    <x v="4"/>
    <s v="Product 3610"/>
    <n v="4893.51"/>
    <n v="5"/>
    <n v="0.1"/>
    <x v="3526"/>
  </r>
  <r>
    <n v="3611"/>
    <s v="SD6WW0PDOZ"/>
    <d v="2015-09-10T00:00:00"/>
    <x v="297"/>
    <x v="1"/>
    <s v="MEUMPNE2"/>
    <s v="Customer 3611"/>
    <x v="0"/>
    <s v="USA"/>
    <x v="1"/>
    <x v="10"/>
    <n v="14187"/>
    <x v="1"/>
    <s v="P3611"/>
    <x v="0"/>
    <x v="2"/>
    <s v="Product 3611"/>
    <n v="2031.01"/>
    <n v="4"/>
    <n v="0.39"/>
    <x v="3527"/>
  </r>
  <r>
    <n v="3612"/>
    <s v="837GIKDG9W"/>
    <d v="2015-03-07T00:00:00"/>
    <x v="1772"/>
    <x v="1"/>
    <s v="GGQSNDIR"/>
    <s v="Customer 3612"/>
    <x v="0"/>
    <s v="USA"/>
    <x v="0"/>
    <x v="11"/>
    <n v="30520"/>
    <x v="0"/>
    <s v="P3612"/>
    <x v="1"/>
    <x v="3"/>
    <s v="Product 3612"/>
    <n v="4183.41"/>
    <n v="4"/>
    <n v="0.16"/>
    <x v="3528"/>
  </r>
  <r>
    <n v="3613"/>
    <s v="4N6JXQ8845"/>
    <d v="2018-05-30T00:00:00"/>
    <x v="455"/>
    <x v="1"/>
    <s v="1JBT6R8A"/>
    <s v="Customer 3613"/>
    <x v="0"/>
    <s v="USA"/>
    <x v="18"/>
    <x v="12"/>
    <n v="31476"/>
    <x v="0"/>
    <s v="P3613"/>
    <x v="2"/>
    <x v="1"/>
    <s v="Product 3613"/>
    <n v="901.32"/>
    <n v="4"/>
    <n v="0.37"/>
    <x v="3529"/>
  </r>
  <r>
    <n v="3614"/>
    <s v="FL1NEFTJOV"/>
    <d v="2014-05-15T00:00:00"/>
    <x v="347"/>
    <x v="2"/>
    <s v="04JW8KS4"/>
    <s v="Customer 3614"/>
    <x v="2"/>
    <s v="USA"/>
    <x v="4"/>
    <x v="13"/>
    <n v="33139"/>
    <x v="1"/>
    <s v="P3614"/>
    <x v="0"/>
    <x v="4"/>
    <s v="Product 3614"/>
    <n v="1204"/>
    <n v="6"/>
    <n v="0.47"/>
    <x v="3530"/>
  </r>
  <r>
    <n v="3615"/>
    <s v="OWSLIK45NA"/>
    <d v="2018-01-20T00:00:00"/>
    <x v="302"/>
    <x v="0"/>
    <s v="8QT5XVBA"/>
    <s v="Customer 3615"/>
    <x v="1"/>
    <s v="USA"/>
    <x v="8"/>
    <x v="14"/>
    <n v="39254"/>
    <x v="0"/>
    <s v="P3615"/>
    <x v="0"/>
    <x v="8"/>
    <s v="Product 3615"/>
    <n v="4735.2700000000004"/>
    <n v="9"/>
    <n v="0.28000000000000003"/>
    <x v="3531"/>
  </r>
  <r>
    <n v="3616"/>
    <s v="1O4QWDGGHH"/>
    <d v="2015-12-16T00:00:00"/>
    <x v="1808"/>
    <x v="0"/>
    <s v="92CJPELT"/>
    <s v="Customer 3616"/>
    <x v="2"/>
    <s v="USA"/>
    <x v="15"/>
    <x v="15"/>
    <n v="94261"/>
    <x v="0"/>
    <s v="P3616"/>
    <x v="0"/>
    <x v="1"/>
    <s v="Product 3616"/>
    <n v="4481.7700000000004"/>
    <n v="5"/>
    <n v="0.14000000000000001"/>
    <x v="3532"/>
  </r>
  <r>
    <n v="3617"/>
    <s v="COONOFMQTA"/>
    <d v="2016-11-04T00:00:00"/>
    <x v="490"/>
    <x v="0"/>
    <s v="ZS6MF2Z4"/>
    <s v="Customer 3617"/>
    <x v="0"/>
    <s v="USA"/>
    <x v="16"/>
    <x v="16"/>
    <n v="16433"/>
    <x v="3"/>
    <s v="P3617"/>
    <x v="1"/>
    <x v="2"/>
    <s v="Product 3617"/>
    <n v="3329.77"/>
    <n v="3"/>
    <n v="0.44"/>
    <x v="3533"/>
  </r>
  <r>
    <n v="3618"/>
    <s v="3MQCAZ7PVP"/>
    <d v="2017-09-10T00:00:00"/>
    <x v="10"/>
    <x v="1"/>
    <s v="ER3VYDSP"/>
    <s v="Customer 3618"/>
    <x v="2"/>
    <s v="USA"/>
    <x v="5"/>
    <x v="17"/>
    <n v="78951"/>
    <x v="3"/>
    <s v="P3618"/>
    <x v="1"/>
    <x v="0"/>
    <s v="Product 3618"/>
    <n v="3711.13"/>
    <n v="9"/>
    <n v="0.1"/>
    <x v="3534"/>
  </r>
  <r>
    <n v="3619"/>
    <s v="QN7P42CJI4"/>
    <d v="2014-09-20T00:00:00"/>
    <x v="1114"/>
    <x v="1"/>
    <s v="9Z48GFU7"/>
    <s v="Customer 3619"/>
    <x v="1"/>
    <s v="USA"/>
    <x v="13"/>
    <x v="18"/>
    <n v="28977"/>
    <x v="1"/>
    <s v="P3619"/>
    <x v="2"/>
    <x v="6"/>
    <s v="Product 3619"/>
    <n v="4819.1400000000003"/>
    <n v="6"/>
    <n v="0.33"/>
    <x v="3535"/>
  </r>
  <r>
    <n v="3620"/>
    <s v="OGEEX5S5LG"/>
    <d v="2019-02-12T00:00:00"/>
    <x v="1419"/>
    <x v="0"/>
    <s v="C1S09N3W"/>
    <s v="Customer 3620"/>
    <x v="1"/>
    <s v="USA"/>
    <x v="15"/>
    <x v="19"/>
    <n v="63254"/>
    <x v="1"/>
    <s v="P3620"/>
    <x v="0"/>
    <x v="8"/>
    <s v="Product 3620"/>
    <n v="3742.46"/>
    <n v="9"/>
    <n v="0.11"/>
    <x v="3536"/>
  </r>
  <r>
    <n v="3621"/>
    <s v="A6FW6XBNV3"/>
    <d v="2018-01-10T00:00:00"/>
    <x v="1800"/>
    <x v="2"/>
    <s v="RK928CZJ"/>
    <s v="Customer 3621"/>
    <x v="0"/>
    <s v="USA"/>
    <x v="19"/>
    <x v="20"/>
    <n v="33691"/>
    <x v="3"/>
    <s v="P3621"/>
    <x v="1"/>
    <x v="2"/>
    <s v="Product 3621"/>
    <n v="3176.1"/>
    <n v="9"/>
    <n v="0.33"/>
    <x v="3537"/>
  </r>
  <r>
    <n v="3622"/>
    <s v="KI1FTE4WDR"/>
    <d v="2016-05-05T00:00:00"/>
    <x v="1809"/>
    <x v="1"/>
    <s v="D3G2KBKF"/>
    <s v="Customer 3622"/>
    <x v="0"/>
    <s v="USA"/>
    <x v="10"/>
    <x v="21"/>
    <n v="33510"/>
    <x v="3"/>
    <s v="P3622"/>
    <x v="0"/>
    <x v="9"/>
    <s v="Product 3622"/>
    <n v="4178.26"/>
    <n v="1"/>
    <n v="0.36"/>
    <x v="3538"/>
  </r>
  <r>
    <n v="3623"/>
    <s v="J3NE6KZIO8"/>
    <d v="2014-04-20T00:00:00"/>
    <x v="1789"/>
    <x v="3"/>
    <s v="1LHQ00UM"/>
    <s v="Customer 3623"/>
    <x v="2"/>
    <s v="USA"/>
    <x v="15"/>
    <x v="22"/>
    <n v="13396"/>
    <x v="1"/>
    <s v="P3623"/>
    <x v="1"/>
    <x v="0"/>
    <s v="Product 3623"/>
    <n v="1823.72"/>
    <n v="4"/>
    <n v="0.17"/>
    <x v="3539"/>
  </r>
  <r>
    <n v="3624"/>
    <s v="U4NMT1XWUH"/>
    <d v="2017-09-01T00:00:00"/>
    <x v="1407"/>
    <x v="1"/>
    <s v="YZWPK1MK"/>
    <s v="Customer 3624"/>
    <x v="1"/>
    <s v="USA"/>
    <x v="4"/>
    <x v="23"/>
    <n v="46293"/>
    <x v="3"/>
    <s v="P3624"/>
    <x v="2"/>
    <x v="9"/>
    <s v="Product 3624"/>
    <n v="131.47999999999999"/>
    <n v="1"/>
    <n v="0.13"/>
    <x v="3540"/>
  </r>
  <r>
    <n v="3625"/>
    <s v="V2UR908Q3R"/>
    <d v="2018-12-02T00:00:00"/>
    <x v="318"/>
    <x v="2"/>
    <s v="VL7L0EJI"/>
    <s v="Customer 3625"/>
    <x v="2"/>
    <s v="USA"/>
    <x v="17"/>
    <x v="24"/>
    <n v="47366"/>
    <x v="0"/>
    <s v="P3625"/>
    <x v="0"/>
    <x v="2"/>
    <s v="Product 3625"/>
    <n v="2038.77"/>
    <n v="6"/>
    <n v="0.13"/>
    <x v="3541"/>
  </r>
  <r>
    <n v="3626"/>
    <s v="B1MOLIGMGB"/>
    <d v="2017-08-29T00:00:00"/>
    <x v="1314"/>
    <x v="2"/>
    <s v="9LDS5IWF"/>
    <s v="Customer 3626"/>
    <x v="0"/>
    <s v="USA"/>
    <x v="18"/>
    <x v="25"/>
    <n v="69241"/>
    <x v="1"/>
    <s v="P3626"/>
    <x v="0"/>
    <x v="3"/>
    <s v="Product 3626"/>
    <n v="3802.58"/>
    <n v="7"/>
    <n v="0.26"/>
    <x v="3542"/>
  </r>
  <r>
    <n v="3627"/>
    <s v="FBBZQQ05QB"/>
    <d v="2016-08-31T00:00:00"/>
    <x v="112"/>
    <x v="1"/>
    <s v="DRJCL1E2"/>
    <s v="Customer 3627"/>
    <x v="1"/>
    <s v="USA"/>
    <x v="9"/>
    <x v="26"/>
    <n v="49902"/>
    <x v="1"/>
    <s v="P3627"/>
    <x v="2"/>
    <x v="1"/>
    <s v="Product 3627"/>
    <n v="3054.43"/>
    <n v="10"/>
    <n v="0.22"/>
    <x v="3543"/>
  </r>
  <r>
    <n v="3628"/>
    <s v="2AEG1AYENL"/>
    <d v="2014-02-16T00:00:00"/>
    <x v="1642"/>
    <x v="3"/>
    <s v="KL0MAI0Y"/>
    <s v="Customer 3628"/>
    <x v="0"/>
    <s v="USA"/>
    <x v="19"/>
    <x v="27"/>
    <n v="32149"/>
    <x v="0"/>
    <s v="P3628"/>
    <x v="0"/>
    <x v="7"/>
    <s v="Product 3628"/>
    <n v="4932.3"/>
    <n v="5"/>
    <n v="0.19"/>
    <x v="3544"/>
  </r>
  <r>
    <n v="3629"/>
    <s v="6INKV81U8E"/>
    <d v="2017-10-27T00:00:00"/>
    <x v="1479"/>
    <x v="2"/>
    <s v="1NLXMSG6"/>
    <s v="Customer 3629"/>
    <x v="1"/>
    <s v="USA"/>
    <x v="6"/>
    <x v="28"/>
    <n v="67708"/>
    <x v="1"/>
    <s v="P3629"/>
    <x v="0"/>
    <x v="6"/>
    <s v="Product 3629"/>
    <n v="53.56"/>
    <n v="7"/>
    <n v="0.16"/>
    <x v="3545"/>
  </r>
  <r>
    <n v="3630"/>
    <s v="V9ORS2HASO"/>
    <d v="2016-10-10T00:00:00"/>
    <x v="1730"/>
    <x v="1"/>
    <s v="PR6XNOLF"/>
    <s v="Customer 3630"/>
    <x v="2"/>
    <s v="USA"/>
    <x v="6"/>
    <x v="29"/>
    <n v="37961"/>
    <x v="0"/>
    <s v="P3630"/>
    <x v="1"/>
    <x v="1"/>
    <s v="Product 3630"/>
    <n v="1244.31"/>
    <n v="4"/>
    <n v="0.01"/>
    <x v="3546"/>
  </r>
  <r>
    <n v="3631"/>
    <s v="RAF0S1PX0B"/>
    <d v="2015-08-01T00:00:00"/>
    <x v="1176"/>
    <x v="1"/>
    <s v="OY32FPHD"/>
    <s v="Customer 3631"/>
    <x v="0"/>
    <s v="USA"/>
    <x v="13"/>
    <x v="30"/>
    <n v="71453"/>
    <x v="3"/>
    <s v="P3631"/>
    <x v="2"/>
    <x v="9"/>
    <s v="Product 3631"/>
    <n v="1140.52"/>
    <n v="4"/>
    <n v="0.15"/>
    <x v="3547"/>
  </r>
  <r>
    <n v="3632"/>
    <s v="EZEP526ZTQ"/>
    <d v="2019-06-03T00:00:00"/>
    <x v="72"/>
    <x v="3"/>
    <s v="15V8XQ33"/>
    <s v="Customer 3632"/>
    <x v="1"/>
    <s v="USA"/>
    <x v="5"/>
    <x v="31"/>
    <n v="47439"/>
    <x v="3"/>
    <s v="P3632"/>
    <x v="1"/>
    <x v="5"/>
    <s v="Product 3632"/>
    <n v="923.01"/>
    <n v="4"/>
    <n v="0.12"/>
    <x v="3548"/>
  </r>
  <r>
    <n v="3633"/>
    <s v="C2ZWLLO685"/>
    <d v="2015-05-25T00:00:00"/>
    <x v="735"/>
    <x v="2"/>
    <s v="5ULIIZLW"/>
    <s v="Customer 3633"/>
    <x v="2"/>
    <s v="USA"/>
    <x v="7"/>
    <x v="32"/>
    <n v="30988"/>
    <x v="1"/>
    <s v="P3633"/>
    <x v="1"/>
    <x v="1"/>
    <s v="Product 3633"/>
    <n v="1242.17"/>
    <n v="7"/>
    <n v="0.23"/>
    <x v="3549"/>
  </r>
  <r>
    <n v="3634"/>
    <s v="94TMQ0JMW9"/>
    <d v="2017-12-10T00:00:00"/>
    <x v="1684"/>
    <x v="3"/>
    <s v="3V0ECLUK"/>
    <s v="Customer 3634"/>
    <x v="2"/>
    <s v="USA"/>
    <x v="4"/>
    <x v="33"/>
    <n v="73458"/>
    <x v="2"/>
    <s v="P3634"/>
    <x v="0"/>
    <x v="4"/>
    <s v="Product 3634"/>
    <n v="2075.4"/>
    <n v="3"/>
    <n v="0.15"/>
    <x v="3550"/>
  </r>
  <r>
    <n v="3635"/>
    <s v="GSSK4Y6V4O"/>
    <d v="2018-10-27T00:00:00"/>
    <x v="83"/>
    <x v="3"/>
    <s v="D2H7ZF4Z"/>
    <s v="Customer 3635"/>
    <x v="1"/>
    <s v="USA"/>
    <x v="18"/>
    <x v="34"/>
    <n v="12602"/>
    <x v="0"/>
    <s v="P3635"/>
    <x v="0"/>
    <x v="1"/>
    <s v="Product 3635"/>
    <n v="3300.31"/>
    <n v="2"/>
    <n v="0.1"/>
    <x v="3551"/>
  </r>
  <r>
    <n v="3636"/>
    <s v="XGFQWHGQHO"/>
    <d v="2017-02-16T00:00:00"/>
    <x v="1674"/>
    <x v="3"/>
    <s v="FI8STU8F"/>
    <s v="Customer 3636"/>
    <x v="2"/>
    <s v="USA"/>
    <x v="14"/>
    <x v="35"/>
    <n v="70187"/>
    <x v="1"/>
    <s v="P3636"/>
    <x v="2"/>
    <x v="9"/>
    <s v="Product 3636"/>
    <n v="2427.11"/>
    <n v="2"/>
    <n v="0.16"/>
    <x v="3552"/>
  </r>
  <r>
    <n v="3637"/>
    <s v="PV0QH08KTH"/>
    <d v="2018-09-27T00:00:00"/>
    <x v="645"/>
    <x v="2"/>
    <s v="N3XC2GKD"/>
    <s v="Customer 3637"/>
    <x v="1"/>
    <s v="USA"/>
    <x v="2"/>
    <x v="36"/>
    <n v="14734"/>
    <x v="1"/>
    <s v="P3637"/>
    <x v="0"/>
    <x v="4"/>
    <s v="Product 3637"/>
    <n v="4512.83"/>
    <n v="9"/>
    <n v="0.17"/>
    <x v="3553"/>
  </r>
  <r>
    <n v="3638"/>
    <s v="QIHQAZUU8E"/>
    <d v="2016-04-30T00:00:00"/>
    <x v="1608"/>
    <x v="2"/>
    <s v="ZYXZFECT"/>
    <s v="Customer 3638"/>
    <x v="1"/>
    <s v="USA"/>
    <x v="6"/>
    <x v="37"/>
    <n v="89973"/>
    <x v="0"/>
    <s v="P3638"/>
    <x v="0"/>
    <x v="2"/>
    <s v="Product 3638"/>
    <n v="4011.42"/>
    <n v="8"/>
    <n v="0.42"/>
    <x v="3554"/>
  </r>
  <r>
    <n v="3639"/>
    <s v="3XJUMDY5YC"/>
    <d v="2014-11-06T00:00:00"/>
    <x v="1536"/>
    <x v="2"/>
    <s v="VXJUEHK9"/>
    <s v="Customer 3639"/>
    <x v="1"/>
    <s v="USA"/>
    <x v="14"/>
    <x v="38"/>
    <n v="44807"/>
    <x v="0"/>
    <s v="P3639"/>
    <x v="2"/>
    <x v="8"/>
    <s v="Product 3639"/>
    <n v="1637.81"/>
    <n v="7"/>
    <n v="0.14000000000000001"/>
    <x v="3555"/>
  </r>
  <r>
    <n v="3640"/>
    <s v="IILVIPLFLH"/>
    <d v="2014-11-09T00:00:00"/>
    <x v="646"/>
    <x v="3"/>
    <s v="Y1PH8V1A"/>
    <s v="Customer 3640"/>
    <x v="0"/>
    <s v="USA"/>
    <x v="14"/>
    <x v="39"/>
    <n v="79832"/>
    <x v="1"/>
    <s v="P3640"/>
    <x v="2"/>
    <x v="8"/>
    <s v="Product 3640"/>
    <n v="1979.93"/>
    <n v="7"/>
    <n v="0.04"/>
    <x v="3556"/>
  </r>
  <r>
    <n v="3641"/>
    <s v="51FYSLAE7B"/>
    <d v="2014-02-09T00:00:00"/>
    <x v="1315"/>
    <x v="1"/>
    <s v="X4ZYW8TA"/>
    <s v="Customer 3641"/>
    <x v="0"/>
    <s v="USA"/>
    <x v="1"/>
    <x v="40"/>
    <n v="65324"/>
    <x v="0"/>
    <s v="P3641"/>
    <x v="2"/>
    <x v="9"/>
    <s v="Product 3641"/>
    <n v="281.75"/>
    <n v="1"/>
    <n v="0.28999999999999998"/>
    <x v="3557"/>
  </r>
  <r>
    <n v="3642"/>
    <s v="HAJQ2MS2P5"/>
    <d v="2014-10-03T00:00:00"/>
    <x v="1629"/>
    <x v="2"/>
    <s v="CPKFXB5P"/>
    <s v="Customer 3642"/>
    <x v="0"/>
    <s v="USA"/>
    <x v="16"/>
    <x v="41"/>
    <n v="55078"/>
    <x v="3"/>
    <s v="P3642"/>
    <x v="0"/>
    <x v="8"/>
    <s v="Product 3642"/>
    <n v="2473.0100000000002"/>
    <n v="3"/>
    <n v="0.41"/>
    <x v="3558"/>
  </r>
  <r>
    <n v="3643"/>
    <s v="6DN4ZZSMVY"/>
    <d v="2017-06-17T00:00:00"/>
    <x v="1735"/>
    <x v="1"/>
    <s v="NNKBLMJF"/>
    <s v="Customer 3643"/>
    <x v="2"/>
    <s v="USA"/>
    <x v="17"/>
    <x v="42"/>
    <n v="33578"/>
    <x v="3"/>
    <s v="P3643"/>
    <x v="0"/>
    <x v="3"/>
    <s v="Product 3643"/>
    <n v="1552.9"/>
    <n v="6"/>
    <n v="0.32"/>
    <x v="3559"/>
  </r>
  <r>
    <n v="3644"/>
    <s v="BFDIBW5IVM"/>
    <d v="2017-04-23T00:00:00"/>
    <x v="1521"/>
    <x v="0"/>
    <s v="MP6ZPMXC"/>
    <s v="Customer 3644"/>
    <x v="1"/>
    <s v="USA"/>
    <x v="17"/>
    <x v="43"/>
    <n v="47701"/>
    <x v="3"/>
    <s v="P3644"/>
    <x v="1"/>
    <x v="1"/>
    <s v="Product 3644"/>
    <n v="3815.47"/>
    <n v="1"/>
    <n v="0.13"/>
    <x v="3560"/>
  </r>
  <r>
    <n v="3645"/>
    <s v="QV97YRKYL7"/>
    <d v="2014-02-17T00:00:00"/>
    <x v="658"/>
    <x v="2"/>
    <s v="7UQGIU1P"/>
    <s v="Customer 3645"/>
    <x v="0"/>
    <s v="USA"/>
    <x v="10"/>
    <x v="44"/>
    <n v="96520"/>
    <x v="3"/>
    <s v="P3645"/>
    <x v="2"/>
    <x v="4"/>
    <s v="Product 3645"/>
    <n v="3812.43"/>
    <n v="7"/>
    <n v="0.28999999999999998"/>
    <x v="3561"/>
  </r>
  <r>
    <n v="3646"/>
    <s v="ZCEO2W3K58"/>
    <d v="2018-04-20T00:00:00"/>
    <x v="1743"/>
    <x v="0"/>
    <s v="EGVF7CJK"/>
    <s v="Customer 3646"/>
    <x v="0"/>
    <s v="USA"/>
    <x v="4"/>
    <x v="45"/>
    <n v="68085"/>
    <x v="3"/>
    <s v="P3646"/>
    <x v="0"/>
    <x v="8"/>
    <s v="Product 3646"/>
    <n v="2207.48"/>
    <n v="2"/>
    <n v="0.42"/>
    <x v="3562"/>
  </r>
  <r>
    <n v="3647"/>
    <s v="7KAZAB9LFD"/>
    <d v="2019-04-10T00:00:00"/>
    <x v="1289"/>
    <x v="0"/>
    <s v="0UB630F5"/>
    <s v="Customer 3647"/>
    <x v="2"/>
    <s v="USA"/>
    <x v="0"/>
    <x v="46"/>
    <n v="15004"/>
    <x v="2"/>
    <s v="P3647"/>
    <x v="2"/>
    <x v="7"/>
    <s v="Product 3647"/>
    <n v="4648.25"/>
    <n v="6"/>
    <n v="0.33"/>
    <x v="3563"/>
  </r>
  <r>
    <n v="3648"/>
    <s v="PFUVZKD3LW"/>
    <d v="2017-12-03T00:00:00"/>
    <x v="1256"/>
    <x v="0"/>
    <s v="32C4NO3C"/>
    <s v="Customer 3648"/>
    <x v="1"/>
    <s v="USA"/>
    <x v="14"/>
    <x v="47"/>
    <n v="78398"/>
    <x v="1"/>
    <s v="P3648"/>
    <x v="2"/>
    <x v="2"/>
    <s v="Product 3648"/>
    <n v="2245.0700000000002"/>
    <n v="7"/>
    <n v="0.04"/>
    <x v="3564"/>
  </r>
  <r>
    <n v="3649"/>
    <s v="CR58NTWV06"/>
    <d v="2018-07-14T00:00:00"/>
    <x v="1777"/>
    <x v="2"/>
    <s v="D9W8QCSC"/>
    <s v="Customer 3649"/>
    <x v="2"/>
    <s v="USA"/>
    <x v="2"/>
    <x v="48"/>
    <n v="89278"/>
    <x v="2"/>
    <s v="P3649"/>
    <x v="1"/>
    <x v="1"/>
    <s v="Product 3649"/>
    <n v="3495.55"/>
    <n v="3"/>
    <n v="0.48"/>
    <x v="3565"/>
  </r>
  <r>
    <n v="3650"/>
    <s v="8ZOQDGHBMC"/>
    <d v="2015-02-09T00:00:00"/>
    <x v="1675"/>
    <x v="3"/>
    <s v="J6EX0Q87"/>
    <s v="Customer 3650"/>
    <x v="0"/>
    <s v="USA"/>
    <x v="0"/>
    <x v="49"/>
    <n v="51433"/>
    <x v="2"/>
    <s v="P3650"/>
    <x v="2"/>
    <x v="6"/>
    <s v="Product 3650"/>
    <n v="3945.84"/>
    <n v="8"/>
    <n v="0.02"/>
    <x v="3566"/>
  </r>
  <r>
    <n v="3651"/>
    <s v="6BMT57YFBP"/>
    <d v="2016-06-12T00:00:00"/>
    <x v="1810"/>
    <x v="2"/>
    <s v="EVNPEMT4"/>
    <s v="Customer 3651"/>
    <x v="2"/>
    <s v="USA"/>
    <x v="17"/>
    <x v="0"/>
    <n v="53768"/>
    <x v="0"/>
    <s v="P3651"/>
    <x v="0"/>
    <x v="2"/>
    <s v="Product 3651"/>
    <n v="1524.74"/>
    <n v="4"/>
    <n v="0.22"/>
    <x v="3567"/>
  </r>
  <r>
    <n v="3652"/>
    <s v="4P8TRUUAV6"/>
    <d v="2014-02-07T00:00:00"/>
    <x v="605"/>
    <x v="3"/>
    <s v="PUOBPY2N"/>
    <s v="Customer 3652"/>
    <x v="1"/>
    <s v="USA"/>
    <x v="12"/>
    <x v="1"/>
    <n v="68303"/>
    <x v="1"/>
    <s v="P3652"/>
    <x v="0"/>
    <x v="3"/>
    <s v="Product 3652"/>
    <n v="4157.83"/>
    <n v="6"/>
    <n v="0.43"/>
    <x v="3568"/>
  </r>
  <r>
    <n v="3653"/>
    <s v="LZHXASK12B"/>
    <d v="2014-04-02T00:00:00"/>
    <x v="658"/>
    <x v="0"/>
    <s v="VHZBNYXH"/>
    <s v="Customer 3653"/>
    <x v="1"/>
    <s v="USA"/>
    <x v="15"/>
    <x v="2"/>
    <n v="37870"/>
    <x v="3"/>
    <s v="P3653"/>
    <x v="1"/>
    <x v="1"/>
    <s v="Product 3653"/>
    <n v="1401.37"/>
    <n v="6"/>
    <n v="0.14000000000000001"/>
    <x v="3569"/>
  </r>
  <r>
    <n v="3654"/>
    <s v="OLMCIWGM5I"/>
    <d v="2017-09-27T00:00:00"/>
    <x v="1417"/>
    <x v="0"/>
    <s v="FT787D0N"/>
    <s v="Customer 3654"/>
    <x v="2"/>
    <s v="USA"/>
    <x v="15"/>
    <x v="3"/>
    <n v="39633"/>
    <x v="1"/>
    <s v="P3654"/>
    <x v="1"/>
    <x v="4"/>
    <s v="Product 3654"/>
    <n v="252.69"/>
    <n v="2"/>
    <n v="0.22"/>
    <x v="3570"/>
  </r>
  <r>
    <n v="3655"/>
    <s v="MQ6KV69GF6"/>
    <d v="2019-09-19T00:00:00"/>
    <x v="639"/>
    <x v="2"/>
    <s v="0XLCQRVS"/>
    <s v="Customer 3655"/>
    <x v="0"/>
    <s v="USA"/>
    <x v="7"/>
    <x v="4"/>
    <n v="29983"/>
    <x v="1"/>
    <s v="P3655"/>
    <x v="0"/>
    <x v="3"/>
    <s v="Product 3655"/>
    <n v="2292.15"/>
    <n v="3"/>
    <n v="0.34"/>
    <x v="3571"/>
  </r>
  <r>
    <n v="3656"/>
    <s v="52ASI8JH46"/>
    <d v="2015-06-17T00:00:00"/>
    <x v="1613"/>
    <x v="2"/>
    <s v="QYH3GTDV"/>
    <s v="Customer 3656"/>
    <x v="0"/>
    <s v="USA"/>
    <x v="18"/>
    <x v="5"/>
    <n v="38528"/>
    <x v="1"/>
    <s v="P3656"/>
    <x v="2"/>
    <x v="8"/>
    <s v="Product 3656"/>
    <n v="359.68"/>
    <n v="8"/>
    <n v="0.15"/>
    <x v="3572"/>
  </r>
  <r>
    <n v="3657"/>
    <s v="LLKYETFZ1Q"/>
    <d v="2019-10-11T00:00:00"/>
    <x v="1811"/>
    <x v="3"/>
    <s v="HQHFWS98"/>
    <s v="Customer 3657"/>
    <x v="2"/>
    <s v="USA"/>
    <x v="3"/>
    <x v="6"/>
    <n v="15354"/>
    <x v="3"/>
    <s v="P3657"/>
    <x v="2"/>
    <x v="1"/>
    <s v="Product 3657"/>
    <n v="1535.19"/>
    <n v="9"/>
    <n v="0.14000000000000001"/>
    <x v="3573"/>
  </r>
  <r>
    <n v="3658"/>
    <s v="39L1QK07PR"/>
    <d v="2016-01-28T00:00:00"/>
    <x v="1653"/>
    <x v="1"/>
    <s v="N9V2QW8S"/>
    <s v="Customer 3658"/>
    <x v="0"/>
    <s v="USA"/>
    <x v="2"/>
    <x v="7"/>
    <n v="69357"/>
    <x v="2"/>
    <s v="P3658"/>
    <x v="0"/>
    <x v="6"/>
    <s v="Product 3658"/>
    <n v="4618.37"/>
    <n v="2"/>
    <n v="0.24"/>
    <x v="3574"/>
  </r>
  <r>
    <n v="3659"/>
    <s v="AHZY7XROLM"/>
    <d v="2014-08-11T00:00:00"/>
    <x v="341"/>
    <x v="3"/>
    <s v="5U7OIO45"/>
    <s v="Customer 3659"/>
    <x v="1"/>
    <s v="USA"/>
    <x v="4"/>
    <x v="8"/>
    <n v="61339"/>
    <x v="2"/>
    <s v="P3659"/>
    <x v="0"/>
    <x v="1"/>
    <s v="Product 3659"/>
    <n v="1079.06"/>
    <n v="3"/>
    <n v="0.14000000000000001"/>
    <x v="3575"/>
  </r>
  <r>
    <n v="3660"/>
    <s v="3EGSWQ6SAI"/>
    <d v="2014-08-05T00:00:00"/>
    <x v="1812"/>
    <x v="1"/>
    <s v="LH1AS43P"/>
    <s v="Customer 3660"/>
    <x v="1"/>
    <s v="USA"/>
    <x v="16"/>
    <x v="9"/>
    <n v="51749"/>
    <x v="3"/>
    <s v="P3660"/>
    <x v="0"/>
    <x v="2"/>
    <s v="Product 3660"/>
    <n v="2873.83"/>
    <n v="4"/>
    <n v="0.43"/>
    <x v="3576"/>
  </r>
  <r>
    <n v="3661"/>
    <s v="06EI7PPRV1"/>
    <d v="2016-04-20T00:00:00"/>
    <x v="861"/>
    <x v="3"/>
    <s v="DVV4KO9T"/>
    <s v="Customer 3661"/>
    <x v="0"/>
    <s v="USA"/>
    <x v="9"/>
    <x v="10"/>
    <n v="11694"/>
    <x v="1"/>
    <s v="P3661"/>
    <x v="1"/>
    <x v="5"/>
    <s v="Product 3661"/>
    <n v="4155.63"/>
    <n v="10"/>
    <n v="0.28000000000000003"/>
    <x v="3577"/>
  </r>
  <r>
    <n v="3662"/>
    <s v="DFA8LNM1Q1"/>
    <d v="2015-05-25T00:00:00"/>
    <x v="843"/>
    <x v="2"/>
    <s v="WR8YQIHX"/>
    <s v="Customer 3662"/>
    <x v="1"/>
    <s v="USA"/>
    <x v="16"/>
    <x v="11"/>
    <n v="88489"/>
    <x v="0"/>
    <s v="P3662"/>
    <x v="1"/>
    <x v="5"/>
    <s v="Product 3662"/>
    <n v="3358.8"/>
    <n v="6"/>
    <n v="0.17"/>
    <x v="3578"/>
  </r>
  <r>
    <n v="3663"/>
    <s v="P7TBUDIIRN"/>
    <d v="2017-04-23T00:00:00"/>
    <x v="356"/>
    <x v="0"/>
    <s v="JJPD965A"/>
    <s v="Customer 3663"/>
    <x v="1"/>
    <s v="USA"/>
    <x v="8"/>
    <x v="12"/>
    <n v="21697"/>
    <x v="1"/>
    <s v="P3663"/>
    <x v="1"/>
    <x v="4"/>
    <s v="Product 3663"/>
    <n v="2669.34"/>
    <n v="5"/>
    <n v="0.18"/>
    <x v="3579"/>
  </r>
  <r>
    <n v="3664"/>
    <s v="QXRIRPKTWF"/>
    <d v="2016-03-29T00:00:00"/>
    <x v="1813"/>
    <x v="3"/>
    <s v="LXC9E697"/>
    <s v="Customer 3664"/>
    <x v="2"/>
    <s v="USA"/>
    <x v="3"/>
    <x v="13"/>
    <n v="81212"/>
    <x v="2"/>
    <s v="P3664"/>
    <x v="2"/>
    <x v="6"/>
    <s v="Product 3664"/>
    <n v="1963.6"/>
    <n v="2"/>
    <n v="0.17"/>
    <x v="3580"/>
  </r>
  <r>
    <n v="3665"/>
    <s v="CQ0JDMSHAX"/>
    <d v="2017-11-11T00:00:00"/>
    <x v="1814"/>
    <x v="1"/>
    <s v="ZKF1397F"/>
    <s v="Customer 3665"/>
    <x v="1"/>
    <s v="USA"/>
    <x v="13"/>
    <x v="14"/>
    <n v="31104"/>
    <x v="1"/>
    <s v="P3665"/>
    <x v="2"/>
    <x v="1"/>
    <s v="Product 3665"/>
    <n v="2716.24"/>
    <n v="1"/>
    <n v="0.3"/>
    <x v="3581"/>
  </r>
  <r>
    <n v="3666"/>
    <s v="E50AR2HIIT"/>
    <d v="2018-10-24T00:00:00"/>
    <x v="1048"/>
    <x v="2"/>
    <s v="FPSZ9T15"/>
    <s v="Customer 3666"/>
    <x v="2"/>
    <s v="USA"/>
    <x v="10"/>
    <x v="15"/>
    <n v="90220"/>
    <x v="0"/>
    <s v="P3666"/>
    <x v="2"/>
    <x v="5"/>
    <s v="Product 3666"/>
    <n v="744.24"/>
    <n v="6"/>
    <n v="0.34"/>
    <x v="3582"/>
  </r>
  <r>
    <n v="3667"/>
    <s v="5FJH05NLKU"/>
    <d v="2017-08-06T00:00:00"/>
    <x v="432"/>
    <x v="1"/>
    <s v="9BRTOS1M"/>
    <s v="Customer 3667"/>
    <x v="0"/>
    <s v="USA"/>
    <x v="19"/>
    <x v="16"/>
    <n v="23982"/>
    <x v="2"/>
    <s v="P3667"/>
    <x v="0"/>
    <x v="2"/>
    <s v="Product 3667"/>
    <n v="1325.24"/>
    <n v="5"/>
    <n v="0.28000000000000003"/>
    <x v="3583"/>
  </r>
  <r>
    <n v="3668"/>
    <s v="PJ3I1MM76C"/>
    <d v="2015-06-26T00:00:00"/>
    <x v="1214"/>
    <x v="1"/>
    <s v="6IC35LT0"/>
    <s v="Customer 3668"/>
    <x v="2"/>
    <s v="USA"/>
    <x v="10"/>
    <x v="17"/>
    <n v="22761"/>
    <x v="3"/>
    <s v="P3668"/>
    <x v="2"/>
    <x v="3"/>
    <s v="Product 3668"/>
    <n v="3924.15"/>
    <n v="1"/>
    <n v="0.48"/>
    <x v="3584"/>
  </r>
  <r>
    <n v="3669"/>
    <s v="AA701D6YEH"/>
    <d v="2017-03-22T00:00:00"/>
    <x v="1068"/>
    <x v="1"/>
    <s v="ROJR9PWJ"/>
    <s v="Customer 3669"/>
    <x v="0"/>
    <s v="USA"/>
    <x v="7"/>
    <x v="18"/>
    <n v="31054"/>
    <x v="1"/>
    <s v="P3669"/>
    <x v="2"/>
    <x v="5"/>
    <s v="Product 3669"/>
    <n v="2839.84"/>
    <n v="7"/>
    <n v="0.47"/>
    <x v="3585"/>
  </r>
  <r>
    <n v="3670"/>
    <s v="20C2QFZBYB"/>
    <d v="2014-02-08T00:00:00"/>
    <x v="1003"/>
    <x v="1"/>
    <s v="HT4V73FS"/>
    <s v="Customer 3670"/>
    <x v="1"/>
    <s v="USA"/>
    <x v="11"/>
    <x v="19"/>
    <n v="82935"/>
    <x v="3"/>
    <s v="P3670"/>
    <x v="0"/>
    <x v="5"/>
    <s v="Product 3670"/>
    <n v="151.53"/>
    <n v="10"/>
    <n v="0.38"/>
    <x v="3586"/>
  </r>
  <r>
    <n v="3671"/>
    <s v="36T7683UDS"/>
    <d v="2019-06-14T00:00:00"/>
    <x v="931"/>
    <x v="2"/>
    <s v="CKD6DBWC"/>
    <s v="Customer 3671"/>
    <x v="2"/>
    <s v="USA"/>
    <x v="6"/>
    <x v="20"/>
    <n v="91197"/>
    <x v="1"/>
    <s v="P3671"/>
    <x v="2"/>
    <x v="4"/>
    <s v="Product 3671"/>
    <n v="3497.96"/>
    <n v="4"/>
    <n v="0.49"/>
    <x v="3587"/>
  </r>
  <r>
    <n v="3672"/>
    <s v="MS66QJAX12"/>
    <d v="2016-05-19T00:00:00"/>
    <x v="871"/>
    <x v="0"/>
    <s v="QEC1X795"/>
    <s v="Customer 3672"/>
    <x v="0"/>
    <s v="USA"/>
    <x v="17"/>
    <x v="21"/>
    <n v="60541"/>
    <x v="3"/>
    <s v="P3672"/>
    <x v="1"/>
    <x v="2"/>
    <s v="Product 3672"/>
    <n v="2681.66"/>
    <n v="5"/>
    <n v="0.11"/>
    <x v="3588"/>
  </r>
  <r>
    <n v="3673"/>
    <s v="YR8L8GZHON"/>
    <d v="2015-01-30T00:00:00"/>
    <x v="74"/>
    <x v="0"/>
    <s v="VIEJ3F1E"/>
    <s v="Customer 3673"/>
    <x v="1"/>
    <s v="USA"/>
    <x v="12"/>
    <x v="22"/>
    <n v="39085"/>
    <x v="2"/>
    <s v="P3673"/>
    <x v="1"/>
    <x v="2"/>
    <s v="Product 3673"/>
    <n v="37.57"/>
    <n v="4"/>
    <n v="0.15"/>
    <x v="3589"/>
  </r>
  <r>
    <n v="3674"/>
    <s v="AJZ4HABXRZ"/>
    <d v="2018-10-02T00:00:00"/>
    <x v="385"/>
    <x v="2"/>
    <s v="VJRF7UWL"/>
    <s v="Customer 3674"/>
    <x v="1"/>
    <s v="USA"/>
    <x v="18"/>
    <x v="23"/>
    <n v="24534"/>
    <x v="2"/>
    <s v="P3674"/>
    <x v="0"/>
    <x v="9"/>
    <s v="Product 3674"/>
    <n v="4614.37"/>
    <n v="6"/>
    <n v="0.06"/>
    <x v="3590"/>
  </r>
  <r>
    <n v="3675"/>
    <s v="N6994JHTGP"/>
    <d v="2014-04-22T00:00:00"/>
    <x v="510"/>
    <x v="2"/>
    <s v="BX3VQ7S3"/>
    <s v="Customer 3675"/>
    <x v="0"/>
    <s v="USA"/>
    <x v="16"/>
    <x v="24"/>
    <n v="94888"/>
    <x v="3"/>
    <s v="P3675"/>
    <x v="2"/>
    <x v="0"/>
    <s v="Product 3675"/>
    <n v="4356.8100000000004"/>
    <n v="9"/>
    <n v="0.43"/>
    <x v="3591"/>
  </r>
  <r>
    <n v="3676"/>
    <s v="7XY4DWOMXW"/>
    <d v="2018-06-15T00:00:00"/>
    <x v="213"/>
    <x v="0"/>
    <s v="OPBDD6L7"/>
    <s v="Customer 3676"/>
    <x v="1"/>
    <s v="USA"/>
    <x v="4"/>
    <x v="25"/>
    <n v="32180"/>
    <x v="0"/>
    <s v="P3676"/>
    <x v="2"/>
    <x v="0"/>
    <s v="Product 3676"/>
    <n v="1670.65"/>
    <n v="2"/>
    <n v="0.26"/>
    <x v="3592"/>
  </r>
  <r>
    <n v="3677"/>
    <s v="7QVJMTOZFC"/>
    <d v="2017-04-06T00:00:00"/>
    <x v="1029"/>
    <x v="1"/>
    <s v="A7VSH8CS"/>
    <s v="Customer 3677"/>
    <x v="2"/>
    <s v="USA"/>
    <x v="12"/>
    <x v="26"/>
    <n v="10238"/>
    <x v="3"/>
    <s v="P3677"/>
    <x v="2"/>
    <x v="5"/>
    <s v="Product 3677"/>
    <n v="1383.26"/>
    <n v="6"/>
    <n v="0.01"/>
    <x v="3593"/>
  </r>
  <r>
    <n v="3678"/>
    <s v="JQWO7M1Z4M"/>
    <d v="2019-11-26T00:00:00"/>
    <x v="442"/>
    <x v="3"/>
    <s v="LFYKARQ3"/>
    <s v="Customer 3678"/>
    <x v="1"/>
    <s v="USA"/>
    <x v="18"/>
    <x v="27"/>
    <n v="42392"/>
    <x v="1"/>
    <s v="P3678"/>
    <x v="0"/>
    <x v="3"/>
    <s v="Product 3678"/>
    <n v="465.33"/>
    <n v="5"/>
    <n v="0.42"/>
    <x v="2894"/>
  </r>
  <r>
    <n v="3679"/>
    <s v="BKZBHND43S"/>
    <d v="2014-08-12T00:00:00"/>
    <x v="1815"/>
    <x v="2"/>
    <s v="AP5SDSXC"/>
    <s v="Customer 3679"/>
    <x v="2"/>
    <s v="USA"/>
    <x v="15"/>
    <x v="28"/>
    <n v="79388"/>
    <x v="2"/>
    <s v="P3679"/>
    <x v="2"/>
    <x v="1"/>
    <s v="Product 3679"/>
    <n v="4978.18"/>
    <n v="1"/>
    <n v="0.35"/>
    <x v="3594"/>
  </r>
  <r>
    <n v="3680"/>
    <s v="5G8SRQDT7U"/>
    <d v="2014-06-18T00:00:00"/>
    <x v="1816"/>
    <x v="2"/>
    <s v="DG6AARNK"/>
    <s v="Customer 3680"/>
    <x v="2"/>
    <s v="USA"/>
    <x v="10"/>
    <x v="29"/>
    <n v="91257"/>
    <x v="1"/>
    <s v="P3680"/>
    <x v="1"/>
    <x v="4"/>
    <s v="Product 3680"/>
    <n v="4061.21"/>
    <n v="7"/>
    <n v="0.05"/>
    <x v="3595"/>
  </r>
  <r>
    <n v="3681"/>
    <s v="R1YO4ETOYI"/>
    <d v="2018-09-13T00:00:00"/>
    <x v="525"/>
    <x v="3"/>
    <s v="8DHRDRG6"/>
    <s v="Customer 3681"/>
    <x v="1"/>
    <s v="USA"/>
    <x v="2"/>
    <x v="30"/>
    <n v="50251"/>
    <x v="1"/>
    <s v="P3681"/>
    <x v="1"/>
    <x v="1"/>
    <s v="Product 3681"/>
    <n v="1797.33"/>
    <n v="3"/>
    <n v="0.4"/>
    <x v="3596"/>
  </r>
  <r>
    <n v="3682"/>
    <s v="AY8Y47QTKX"/>
    <d v="2014-11-19T00:00:00"/>
    <x v="1535"/>
    <x v="1"/>
    <s v="DZWSJNWI"/>
    <s v="Customer 3682"/>
    <x v="2"/>
    <s v="USA"/>
    <x v="10"/>
    <x v="31"/>
    <n v="55962"/>
    <x v="1"/>
    <s v="P3682"/>
    <x v="2"/>
    <x v="5"/>
    <s v="Product 3682"/>
    <n v="4399.82"/>
    <n v="5"/>
    <n v="0.03"/>
    <x v="3597"/>
  </r>
  <r>
    <n v="3683"/>
    <s v="YRS1H0MXVO"/>
    <d v="2014-08-06T00:00:00"/>
    <x v="1817"/>
    <x v="0"/>
    <s v="KK336A21"/>
    <s v="Customer 3683"/>
    <x v="1"/>
    <s v="USA"/>
    <x v="12"/>
    <x v="32"/>
    <n v="99658"/>
    <x v="3"/>
    <s v="P3683"/>
    <x v="1"/>
    <x v="3"/>
    <s v="Product 3683"/>
    <n v="4762.3999999999996"/>
    <n v="5"/>
    <n v="0.08"/>
    <x v="3598"/>
  </r>
  <r>
    <n v="3684"/>
    <s v="HBMGQ5BPEZ"/>
    <d v="2014-07-21T00:00:00"/>
    <x v="567"/>
    <x v="3"/>
    <s v="VJK86WC1"/>
    <s v="Customer 3684"/>
    <x v="2"/>
    <s v="USA"/>
    <x v="0"/>
    <x v="33"/>
    <n v="54332"/>
    <x v="3"/>
    <s v="P3684"/>
    <x v="0"/>
    <x v="2"/>
    <s v="Product 3684"/>
    <n v="4638.1000000000004"/>
    <n v="4"/>
    <n v="0.4"/>
    <x v="3599"/>
  </r>
  <r>
    <n v="3685"/>
    <s v="1S7HLARQMI"/>
    <d v="2016-07-14T00:00:00"/>
    <x v="694"/>
    <x v="3"/>
    <s v="AATT4NMT"/>
    <s v="Customer 3685"/>
    <x v="1"/>
    <s v="USA"/>
    <x v="12"/>
    <x v="34"/>
    <n v="76564"/>
    <x v="0"/>
    <s v="P3685"/>
    <x v="0"/>
    <x v="1"/>
    <s v="Product 3685"/>
    <n v="3660.33"/>
    <n v="1"/>
    <n v="0.23"/>
    <x v="3600"/>
  </r>
  <r>
    <n v="3686"/>
    <s v="EUP8RWAIW2"/>
    <d v="2017-06-15T00:00:00"/>
    <x v="1818"/>
    <x v="0"/>
    <s v="BKTODKF8"/>
    <s v="Customer 3686"/>
    <x v="2"/>
    <s v="USA"/>
    <x v="14"/>
    <x v="35"/>
    <n v="25185"/>
    <x v="3"/>
    <s v="P3686"/>
    <x v="1"/>
    <x v="2"/>
    <s v="Product 3686"/>
    <n v="348.57"/>
    <n v="7"/>
    <n v="0.33"/>
    <x v="3601"/>
  </r>
  <r>
    <n v="3687"/>
    <s v="5LU8R44KFV"/>
    <d v="2017-11-28T00:00:00"/>
    <x v="940"/>
    <x v="0"/>
    <s v="4E48GXFX"/>
    <s v="Customer 3687"/>
    <x v="1"/>
    <s v="USA"/>
    <x v="8"/>
    <x v="36"/>
    <n v="56459"/>
    <x v="2"/>
    <s v="P3687"/>
    <x v="2"/>
    <x v="1"/>
    <s v="Product 3687"/>
    <n v="471.49"/>
    <n v="2"/>
    <n v="0.02"/>
    <x v="3602"/>
  </r>
  <r>
    <n v="3688"/>
    <s v="5PFL5BIRGX"/>
    <d v="2015-11-07T00:00:00"/>
    <x v="287"/>
    <x v="2"/>
    <s v="79BCI3ZO"/>
    <s v="Customer 3688"/>
    <x v="1"/>
    <s v="USA"/>
    <x v="15"/>
    <x v="37"/>
    <n v="54470"/>
    <x v="1"/>
    <s v="P3688"/>
    <x v="0"/>
    <x v="9"/>
    <s v="Product 3688"/>
    <n v="2102.8200000000002"/>
    <n v="2"/>
    <n v="0.22"/>
    <x v="3603"/>
  </r>
  <r>
    <n v="3689"/>
    <s v="OM524JHK5J"/>
    <d v="2014-06-30T00:00:00"/>
    <x v="1686"/>
    <x v="1"/>
    <s v="M9XF5A3V"/>
    <s v="Customer 3689"/>
    <x v="0"/>
    <s v="USA"/>
    <x v="11"/>
    <x v="38"/>
    <n v="45665"/>
    <x v="2"/>
    <s v="P3689"/>
    <x v="1"/>
    <x v="0"/>
    <s v="Product 3689"/>
    <n v="970.27"/>
    <n v="10"/>
    <n v="7.0000000000000007E-2"/>
    <x v="3604"/>
  </r>
  <r>
    <n v="3690"/>
    <s v="1RAGP8F2R5"/>
    <d v="2015-02-22T00:00:00"/>
    <x v="1073"/>
    <x v="0"/>
    <s v="FPFJEXJ1"/>
    <s v="Customer 3690"/>
    <x v="2"/>
    <s v="USA"/>
    <x v="10"/>
    <x v="39"/>
    <n v="11135"/>
    <x v="3"/>
    <s v="P3690"/>
    <x v="0"/>
    <x v="5"/>
    <s v="Product 3690"/>
    <n v="3212.24"/>
    <n v="7"/>
    <n v="0.36"/>
    <x v="3605"/>
  </r>
  <r>
    <n v="3691"/>
    <s v="UKM5U7TEPE"/>
    <d v="2015-08-30T00:00:00"/>
    <x v="1520"/>
    <x v="2"/>
    <s v="POJD0EQK"/>
    <s v="Customer 3691"/>
    <x v="2"/>
    <s v="USA"/>
    <x v="8"/>
    <x v="40"/>
    <n v="88593"/>
    <x v="0"/>
    <s v="P3691"/>
    <x v="2"/>
    <x v="1"/>
    <s v="Product 3691"/>
    <n v="1127.0899999999999"/>
    <n v="7"/>
    <n v="0.43"/>
    <x v="3606"/>
  </r>
  <r>
    <n v="3692"/>
    <s v="S5RY6R24WY"/>
    <d v="2018-05-29T00:00:00"/>
    <x v="1750"/>
    <x v="2"/>
    <s v="I7S9WT2X"/>
    <s v="Customer 3692"/>
    <x v="0"/>
    <s v="USA"/>
    <x v="16"/>
    <x v="41"/>
    <n v="88005"/>
    <x v="2"/>
    <s v="P3692"/>
    <x v="1"/>
    <x v="0"/>
    <s v="Product 3692"/>
    <n v="4737.43"/>
    <n v="8"/>
    <n v="0.03"/>
    <x v="3607"/>
  </r>
  <r>
    <n v="3693"/>
    <s v="XW1DQSDM0J"/>
    <d v="2015-10-28T00:00:00"/>
    <x v="820"/>
    <x v="1"/>
    <s v="CBHDKO0K"/>
    <s v="Customer 3693"/>
    <x v="1"/>
    <s v="USA"/>
    <x v="4"/>
    <x v="42"/>
    <n v="15111"/>
    <x v="3"/>
    <s v="P3693"/>
    <x v="0"/>
    <x v="1"/>
    <s v="Product 3693"/>
    <n v="3560.84"/>
    <n v="9"/>
    <n v="0.18"/>
    <x v="3608"/>
  </r>
  <r>
    <n v="3694"/>
    <s v="VPWO065N9I"/>
    <d v="2016-02-22T00:00:00"/>
    <x v="1040"/>
    <x v="1"/>
    <s v="LRGX68B6"/>
    <s v="Customer 3694"/>
    <x v="2"/>
    <s v="USA"/>
    <x v="16"/>
    <x v="43"/>
    <n v="36433"/>
    <x v="1"/>
    <s v="P3694"/>
    <x v="2"/>
    <x v="1"/>
    <s v="Product 3694"/>
    <n v="1996.08"/>
    <n v="1"/>
    <n v="0.13"/>
    <x v="3609"/>
  </r>
  <r>
    <n v="3695"/>
    <s v="RVVFE4Q043"/>
    <d v="2019-05-27T00:00:00"/>
    <x v="671"/>
    <x v="1"/>
    <s v="ABYVLUOL"/>
    <s v="Customer 3695"/>
    <x v="0"/>
    <s v="USA"/>
    <x v="2"/>
    <x v="44"/>
    <n v="90791"/>
    <x v="3"/>
    <s v="P3695"/>
    <x v="0"/>
    <x v="0"/>
    <s v="Product 3695"/>
    <n v="4717.67"/>
    <n v="2"/>
    <n v="0.32"/>
    <x v="3610"/>
  </r>
  <r>
    <n v="3696"/>
    <s v="G9Y5QX0K4A"/>
    <d v="2014-06-18T00:00:00"/>
    <x v="1819"/>
    <x v="1"/>
    <s v="54YNSZ9E"/>
    <s v="Customer 3696"/>
    <x v="0"/>
    <s v="USA"/>
    <x v="17"/>
    <x v="45"/>
    <n v="49677"/>
    <x v="0"/>
    <s v="P3696"/>
    <x v="0"/>
    <x v="7"/>
    <s v="Product 3696"/>
    <n v="1879"/>
    <n v="1"/>
    <n v="0.21"/>
    <x v="3611"/>
  </r>
  <r>
    <n v="3697"/>
    <s v="1HBEAXDE3J"/>
    <d v="2016-07-20T00:00:00"/>
    <x v="150"/>
    <x v="3"/>
    <s v="CPVD4NE0"/>
    <s v="Customer 3697"/>
    <x v="2"/>
    <s v="USA"/>
    <x v="15"/>
    <x v="46"/>
    <n v="91320"/>
    <x v="0"/>
    <s v="P3697"/>
    <x v="2"/>
    <x v="1"/>
    <s v="Product 3697"/>
    <n v="4416.66"/>
    <n v="2"/>
    <n v="0.46"/>
    <x v="3612"/>
  </r>
  <r>
    <n v="3698"/>
    <s v="OZCG2BP807"/>
    <d v="2016-10-19T00:00:00"/>
    <x v="1820"/>
    <x v="1"/>
    <s v="51VGVPGU"/>
    <s v="Customer 3698"/>
    <x v="1"/>
    <s v="USA"/>
    <x v="15"/>
    <x v="47"/>
    <n v="44312"/>
    <x v="1"/>
    <s v="P3698"/>
    <x v="0"/>
    <x v="1"/>
    <s v="Product 3698"/>
    <n v="755.28"/>
    <n v="10"/>
    <n v="0.12"/>
    <x v="3613"/>
  </r>
  <r>
    <n v="3699"/>
    <s v="5V7B86MVWR"/>
    <d v="2019-11-24T00:00:00"/>
    <x v="1644"/>
    <x v="2"/>
    <s v="JOZP8I2Y"/>
    <s v="Customer 3699"/>
    <x v="2"/>
    <s v="USA"/>
    <x v="4"/>
    <x v="48"/>
    <n v="90430"/>
    <x v="0"/>
    <s v="P3699"/>
    <x v="0"/>
    <x v="4"/>
    <s v="Product 3699"/>
    <n v="2639.21"/>
    <n v="1"/>
    <n v="0.25"/>
    <x v="3614"/>
  </r>
  <r>
    <n v="3700"/>
    <s v="Y89B4TM0OB"/>
    <d v="2018-12-02T00:00:00"/>
    <x v="632"/>
    <x v="1"/>
    <s v="79W7ZYDH"/>
    <s v="Customer 3700"/>
    <x v="0"/>
    <s v="USA"/>
    <x v="15"/>
    <x v="49"/>
    <n v="33133"/>
    <x v="1"/>
    <s v="P3700"/>
    <x v="1"/>
    <x v="1"/>
    <s v="Product 3700"/>
    <n v="2001.29"/>
    <n v="10"/>
    <n v="0.32"/>
    <x v="3615"/>
  </r>
  <r>
    <n v="3701"/>
    <s v="CTAS7GTIDX"/>
    <d v="2015-02-27T00:00:00"/>
    <x v="761"/>
    <x v="3"/>
    <s v="XTZ95M7C"/>
    <s v="Customer 3701"/>
    <x v="2"/>
    <s v="USA"/>
    <x v="1"/>
    <x v="0"/>
    <n v="68577"/>
    <x v="1"/>
    <s v="P3701"/>
    <x v="0"/>
    <x v="1"/>
    <s v="Product 3701"/>
    <n v="4478.8900000000003"/>
    <n v="3"/>
    <n v="0.26"/>
    <x v="3616"/>
  </r>
  <r>
    <n v="3702"/>
    <s v="YBMVFO6ZN7"/>
    <d v="2017-07-23T00:00:00"/>
    <x v="1286"/>
    <x v="3"/>
    <s v="IN3D2XNF"/>
    <s v="Customer 3702"/>
    <x v="1"/>
    <s v="USA"/>
    <x v="0"/>
    <x v="1"/>
    <n v="38471"/>
    <x v="0"/>
    <s v="P3702"/>
    <x v="2"/>
    <x v="3"/>
    <s v="Product 3702"/>
    <n v="536.09"/>
    <n v="6"/>
    <n v="0.49"/>
    <x v="2568"/>
  </r>
  <r>
    <n v="3703"/>
    <s v="AMQUC09ZI5"/>
    <d v="2016-11-21T00:00:00"/>
    <x v="1499"/>
    <x v="1"/>
    <s v="LS0JNAI1"/>
    <s v="Customer 3703"/>
    <x v="1"/>
    <s v="USA"/>
    <x v="6"/>
    <x v="2"/>
    <n v="89918"/>
    <x v="3"/>
    <s v="P3703"/>
    <x v="0"/>
    <x v="9"/>
    <s v="Product 3703"/>
    <n v="1262.67"/>
    <n v="1"/>
    <n v="0.14000000000000001"/>
    <x v="3617"/>
  </r>
  <r>
    <n v="3704"/>
    <s v="R0BUBQSTSC"/>
    <d v="2014-10-29T00:00:00"/>
    <x v="87"/>
    <x v="2"/>
    <s v="IJCSNMQU"/>
    <s v="Customer 3704"/>
    <x v="2"/>
    <s v="USA"/>
    <x v="7"/>
    <x v="3"/>
    <n v="60054"/>
    <x v="1"/>
    <s v="P3704"/>
    <x v="1"/>
    <x v="3"/>
    <s v="Product 3704"/>
    <n v="3416.92"/>
    <n v="6"/>
    <n v="0.14000000000000001"/>
    <x v="3618"/>
  </r>
  <r>
    <n v="3705"/>
    <s v="MJ83I0ZSUF"/>
    <d v="2017-06-17T00:00:00"/>
    <x v="1821"/>
    <x v="3"/>
    <s v="4OKFKCB9"/>
    <s v="Customer 3705"/>
    <x v="0"/>
    <s v="USA"/>
    <x v="12"/>
    <x v="4"/>
    <n v="77384"/>
    <x v="0"/>
    <s v="P3705"/>
    <x v="1"/>
    <x v="8"/>
    <s v="Product 3705"/>
    <n v="391.68"/>
    <n v="1"/>
    <n v="7.0000000000000007E-2"/>
    <x v="3619"/>
  </r>
  <r>
    <n v="3706"/>
    <s v="X3L4Y73RF6"/>
    <d v="2015-12-16T00:00:00"/>
    <x v="1138"/>
    <x v="2"/>
    <s v="HBAYFHOT"/>
    <s v="Customer 3706"/>
    <x v="0"/>
    <s v="USA"/>
    <x v="7"/>
    <x v="5"/>
    <n v="61582"/>
    <x v="1"/>
    <s v="P3706"/>
    <x v="2"/>
    <x v="1"/>
    <s v="Product 3706"/>
    <n v="1039.67"/>
    <n v="10"/>
    <n v="0.47"/>
    <x v="1650"/>
  </r>
  <r>
    <n v="3707"/>
    <s v="VNDE73OTCE"/>
    <d v="2017-08-09T00:00:00"/>
    <x v="1440"/>
    <x v="3"/>
    <s v="AT3JER59"/>
    <s v="Customer 3707"/>
    <x v="0"/>
    <s v="USA"/>
    <x v="13"/>
    <x v="6"/>
    <n v="21559"/>
    <x v="2"/>
    <s v="P3707"/>
    <x v="2"/>
    <x v="4"/>
    <s v="Product 3707"/>
    <n v="4447.7700000000004"/>
    <n v="8"/>
    <n v="0.17"/>
    <x v="3620"/>
  </r>
  <r>
    <n v="3708"/>
    <s v="O7XS6RFDEF"/>
    <d v="2018-04-08T00:00:00"/>
    <x v="647"/>
    <x v="1"/>
    <s v="MQGYEC6U"/>
    <s v="Customer 3708"/>
    <x v="2"/>
    <s v="USA"/>
    <x v="18"/>
    <x v="7"/>
    <n v="90664"/>
    <x v="0"/>
    <s v="P3708"/>
    <x v="1"/>
    <x v="6"/>
    <s v="Product 3708"/>
    <n v="3201.38"/>
    <n v="5"/>
    <n v="0.06"/>
    <x v="3621"/>
  </r>
  <r>
    <n v="3709"/>
    <s v="G2PWXZPP7A"/>
    <d v="2014-07-26T00:00:00"/>
    <x v="1584"/>
    <x v="0"/>
    <s v="H31X68KY"/>
    <s v="Customer 3709"/>
    <x v="2"/>
    <s v="USA"/>
    <x v="5"/>
    <x v="8"/>
    <n v="19577"/>
    <x v="2"/>
    <s v="P3709"/>
    <x v="2"/>
    <x v="0"/>
    <s v="Product 3709"/>
    <n v="2077.13"/>
    <n v="3"/>
    <n v="0.31"/>
    <x v="3622"/>
  </r>
  <r>
    <n v="3710"/>
    <s v="X5B2I0JJKW"/>
    <d v="2018-03-24T00:00:00"/>
    <x v="1822"/>
    <x v="1"/>
    <s v="TQO21DCH"/>
    <s v="Customer 3710"/>
    <x v="0"/>
    <s v="USA"/>
    <x v="12"/>
    <x v="9"/>
    <n v="67740"/>
    <x v="0"/>
    <s v="P3710"/>
    <x v="0"/>
    <x v="2"/>
    <s v="Product 3710"/>
    <n v="4156.41"/>
    <n v="5"/>
    <n v="0.01"/>
    <x v="3623"/>
  </r>
  <r>
    <n v="3711"/>
    <s v="4I97NW5QV9"/>
    <d v="2014-01-06T00:00:00"/>
    <x v="1371"/>
    <x v="0"/>
    <s v="WD4K5JIK"/>
    <s v="Customer 3711"/>
    <x v="0"/>
    <s v="USA"/>
    <x v="1"/>
    <x v="10"/>
    <n v="34231"/>
    <x v="2"/>
    <s v="P3711"/>
    <x v="0"/>
    <x v="2"/>
    <s v="Product 3711"/>
    <n v="3816.55"/>
    <n v="5"/>
    <n v="0.38"/>
    <x v="3624"/>
  </r>
  <r>
    <n v="3712"/>
    <s v="D2I146G00M"/>
    <d v="2019-06-24T00:00:00"/>
    <x v="698"/>
    <x v="0"/>
    <s v="NLB0QXVC"/>
    <s v="Customer 3712"/>
    <x v="0"/>
    <s v="USA"/>
    <x v="19"/>
    <x v="11"/>
    <n v="95948"/>
    <x v="2"/>
    <s v="P3712"/>
    <x v="2"/>
    <x v="3"/>
    <s v="Product 3712"/>
    <n v="1327.41"/>
    <n v="1"/>
    <n v="7.0000000000000007E-2"/>
    <x v="3625"/>
  </r>
  <r>
    <n v="3713"/>
    <s v="S8C0MY1LOA"/>
    <d v="2017-12-16T00:00:00"/>
    <x v="236"/>
    <x v="0"/>
    <s v="IO4XX1X9"/>
    <s v="Customer 3713"/>
    <x v="0"/>
    <s v="USA"/>
    <x v="12"/>
    <x v="12"/>
    <n v="31294"/>
    <x v="2"/>
    <s v="P3713"/>
    <x v="1"/>
    <x v="6"/>
    <s v="Product 3713"/>
    <n v="3505.78"/>
    <n v="1"/>
    <n v="0.24"/>
    <x v="3626"/>
  </r>
  <r>
    <n v="3714"/>
    <s v="UJ0NPK3BL2"/>
    <d v="2015-05-02T00:00:00"/>
    <x v="298"/>
    <x v="3"/>
    <s v="VFY0FXGR"/>
    <s v="Customer 3714"/>
    <x v="2"/>
    <s v="USA"/>
    <x v="5"/>
    <x v="13"/>
    <n v="99237"/>
    <x v="1"/>
    <s v="P3714"/>
    <x v="1"/>
    <x v="5"/>
    <s v="Product 3714"/>
    <n v="2327.2800000000002"/>
    <n v="6"/>
    <n v="0.36"/>
    <x v="3627"/>
  </r>
  <r>
    <n v="3715"/>
    <s v="UB99E4KABP"/>
    <d v="2019-06-24T00:00:00"/>
    <x v="785"/>
    <x v="0"/>
    <s v="CSHRQSK9"/>
    <s v="Customer 3715"/>
    <x v="1"/>
    <s v="USA"/>
    <x v="18"/>
    <x v="14"/>
    <n v="37922"/>
    <x v="2"/>
    <s v="P3715"/>
    <x v="0"/>
    <x v="4"/>
    <s v="Product 3715"/>
    <n v="2201.5300000000002"/>
    <n v="2"/>
    <n v="0.34"/>
    <x v="3628"/>
  </r>
  <r>
    <n v="3716"/>
    <s v="NFYSS7SB3Q"/>
    <d v="2019-05-29T00:00:00"/>
    <x v="1260"/>
    <x v="2"/>
    <s v="MDYLOIZA"/>
    <s v="Customer 3716"/>
    <x v="1"/>
    <s v="USA"/>
    <x v="0"/>
    <x v="15"/>
    <n v="11083"/>
    <x v="0"/>
    <s v="P3716"/>
    <x v="2"/>
    <x v="0"/>
    <s v="Product 3716"/>
    <n v="3387.09"/>
    <n v="10"/>
    <n v="0.39"/>
    <x v="3629"/>
  </r>
  <r>
    <n v="3717"/>
    <s v="JTL0B51NW2"/>
    <d v="2016-01-01T00:00:00"/>
    <x v="1607"/>
    <x v="0"/>
    <s v="M3TSXL9D"/>
    <s v="Customer 3717"/>
    <x v="1"/>
    <s v="USA"/>
    <x v="15"/>
    <x v="16"/>
    <n v="39005"/>
    <x v="2"/>
    <s v="P3717"/>
    <x v="2"/>
    <x v="4"/>
    <s v="Product 3717"/>
    <n v="979.72"/>
    <n v="8"/>
    <n v="0.24"/>
    <x v="3630"/>
  </r>
  <r>
    <n v="3718"/>
    <s v="5ERILSEKG3"/>
    <d v="2018-12-09T00:00:00"/>
    <x v="1823"/>
    <x v="3"/>
    <s v="7BEUOWMI"/>
    <s v="Customer 3718"/>
    <x v="1"/>
    <s v="USA"/>
    <x v="6"/>
    <x v="17"/>
    <n v="47001"/>
    <x v="3"/>
    <s v="P3718"/>
    <x v="0"/>
    <x v="0"/>
    <s v="Product 3718"/>
    <n v="744.96"/>
    <n v="8"/>
    <n v="0.26"/>
    <x v="3631"/>
  </r>
  <r>
    <n v="3719"/>
    <s v="7N6YIF5GQL"/>
    <d v="2019-04-29T00:00:00"/>
    <x v="15"/>
    <x v="3"/>
    <s v="KNGWCU7W"/>
    <s v="Customer 3719"/>
    <x v="2"/>
    <s v="USA"/>
    <x v="10"/>
    <x v="18"/>
    <n v="67721"/>
    <x v="3"/>
    <s v="P3719"/>
    <x v="1"/>
    <x v="8"/>
    <s v="Product 3719"/>
    <n v="2523.4299999999998"/>
    <n v="10"/>
    <n v="0.39"/>
    <x v="3632"/>
  </r>
  <r>
    <n v="3720"/>
    <s v="VFYU4BTWVS"/>
    <d v="2017-12-03T00:00:00"/>
    <x v="1824"/>
    <x v="0"/>
    <s v="CLWXAJOP"/>
    <s v="Customer 3720"/>
    <x v="0"/>
    <s v="USA"/>
    <x v="3"/>
    <x v="19"/>
    <n v="11010"/>
    <x v="1"/>
    <s v="P3720"/>
    <x v="1"/>
    <x v="0"/>
    <s v="Product 3720"/>
    <n v="2574.34"/>
    <n v="1"/>
    <n v="0.02"/>
    <x v="3633"/>
  </r>
  <r>
    <n v="3721"/>
    <s v="81WO9MAHMF"/>
    <d v="2019-03-10T00:00:00"/>
    <x v="715"/>
    <x v="2"/>
    <s v="QHDRI909"/>
    <s v="Customer 3721"/>
    <x v="0"/>
    <s v="USA"/>
    <x v="1"/>
    <x v="20"/>
    <n v="34778"/>
    <x v="3"/>
    <s v="P3721"/>
    <x v="1"/>
    <x v="1"/>
    <s v="Product 3721"/>
    <n v="1658.17"/>
    <n v="8"/>
    <n v="0.21"/>
    <x v="3634"/>
  </r>
  <r>
    <n v="3722"/>
    <s v="UHAMKRP31C"/>
    <d v="2015-01-09T00:00:00"/>
    <x v="1669"/>
    <x v="2"/>
    <s v="NF3LK0VA"/>
    <s v="Customer 3722"/>
    <x v="2"/>
    <s v="USA"/>
    <x v="7"/>
    <x v="21"/>
    <n v="13687"/>
    <x v="2"/>
    <s v="P3722"/>
    <x v="0"/>
    <x v="3"/>
    <s v="Product 3722"/>
    <n v="4729"/>
    <n v="1"/>
    <n v="0.28999999999999998"/>
    <x v="3635"/>
  </r>
  <r>
    <n v="3723"/>
    <s v="0G4COSZHST"/>
    <d v="2017-06-10T00:00:00"/>
    <x v="1179"/>
    <x v="1"/>
    <s v="XOSI6YP8"/>
    <s v="Customer 3723"/>
    <x v="2"/>
    <s v="USA"/>
    <x v="13"/>
    <x v="22"/>
    <n v="65391"/>
    <x v="0"/>
    <s v="P3723"/>
    <x v="0"/>
    <x v="7"/>
    <s v="Product 3723"/>
    <n v="3763.72"/>
    <n v="3"/>
    <n v="0.13"/>
    <x v="3636"/>
  </r>
  <r>
    <n v="3724"/>
    <s v="T7M0RZPUF0"/>
    <d v="2018-12-12T00:00:00"/>
    <x v="1384"/>
    <x v="3"/>
    <s v="4AUULAHS"/>
    <s v="Customer 3724"/>
    <x v="0"/>
    <s v="USA"/>
    <x v="9"/>
    <x v="23"/>
    <n v="85971"/>
    <x v="3"/>
    <s v="P3724"/>
    <x v="0"/>
    <x v="6"/>
    <s v="Product 3724"/>
    <n v="3145.42"/>
    <n v="5"/>
    <n v="0.32"/>
    <x v="3637"/>
  </r>
  <r>
    <n v="3725"/>
    <s v="MUZ1O3NGAY"/>
    <d v="2016-08-12T00:00:00"/>
    <x v="151"/>
    <x v="0"/>
    <s v="ESSM1RSS"/>
    <s v="Customer 3725"/>
    <x v="1"/>
    <s v="USA"/>
    <x v="11"/>
    <x v="24"/>
    <n v="18763"/>
    <x v="1"/>
    <s v="P3725"/>
    <x v="2"/>
    <x v="6"/>
    <s v="Product 3725"/>
    <n v="1430.7"/>
    <n v="2"/>
    <n v="0.4"/>
    <x v="3638"/>
  </r>
  <r>
    <n v="3726"/>
    <s v="Z98Z5U2B43"/>
    <d v="2018-12-08T00:00:00"/>
    <x v="1019"/>
    <x v="2"/>
    <s v="BVIV4QWT"/>
    <s v="Customer 3726"/>
    <x v="1"/>
    <s v="USA"/>
    <x v="19"/>
    <x v="25"/>
    <n v="52867"/>
    <x v="0"/>
    <s v="P3726"/>
    <x v="2"/>
    <x v="7"/>
    <s v="Product 3726"/>
    <n v="4455.22"/>
    <n v="7"/>
    <n v="0.15"/>
    <x v="3639"/>
  </r>
  <r>
    <n v="3727"/>
    <s v="50PRIOZJBX"/>
    <d v="2014-05-02T00:00:00"/>
    <x v="1554"/>
    <x v="3"/>
    <s v="GNPGBO4H"/>
    <s v="Customer 3727"/>
    <x v="0"/>
    <s v="USA"/>
    <x v="7"/>
    <x v="26"/>
    <n v="95431"/>
    <x v="3"/>
    <s v="P3727"/>
    <x v="0"/>
    <x v="9"/>
    <s v="Product 3727"/>
    <n v="3234.53"/>
    <n v="6"/>
    <n v="0.3"/>
    <x v="3640"/>
  </r>
  <r>
    <n v="3728"/>
    <s v="REGHO7R204"/>
    <d v="2016-12-31T00:00:00"/>
    <x v="1798"/>
    <x v="1"/>
    <s v="NN828988"/>
    <s v="Customer 3728"/>
    <x v="1"/>
    <s v="USA"/>
    <x v="11"/>
    <x v="27"/>
    <n v="16141"/>
    <x v="2"/>
    <s v="P3728"/>
    <x v="1"/>
    <x v="8"/>
    <s v="Product 3728"/>
    <n v="1355.81"/>
    <n v="7"/>
    <n v="0.37"/>
    <x v="3641"/>
  </r>
  <r>
    <n v="3729"/>
    <s v="4OEQW2ORD5"/>
    <d v="2019-05-03T00:00:00"/>
    <x v="1143"/>
    <x v="3"/>
    <s v="SRZCRE5B"/>
    <s v="Customer 3729"/>
    <x v="1"/>
    <s v="USA"/>
    <x v="14"/>
    <x v="28"/>
    <n v="38935"/>
    <x v="1"/>
    <s v="P3729"/>
    <x v="2"/>
    <x v="4"/>
    <s v="Product 3729"/>
    <n v="3335.84"/>
    <n v="2"/>
    <n v="0.09"/>
    <x v="3642"/>
  </r>
  <r>
    <n v="3730"/>
    <s v="SWY8RAF16J"/>
    <d v="2016-12-24T00:00:00"/>
    <x v="592"/>
    <x v="0"/>
    <s v="AZWAS2RP"/>
    <s v="Customer 3730"/>
    <x v="2"/>
    <s v="USA"/>
    <x v="0"/>
    <x v="29"/>
    <n v="63854"/>
    <x v="2"/>
    <s v="P3730"/>
    <x v="1"/>
    <x v="0"/>
    <s v="Product 3730"/>
    <n v="1317.25"/>
    <n v="9"/>
    <n v="0.37"/>
    <x v="3643"/>
  </r>
  <r>
    <n v="3731"/>
    <s v="5NDPEAFYCB"/>
    <d v="2016-01-19T00:00:00"/>
    <x v="1825"/>
    <x v="2"/>
    <s v="5ZY70TZV"/>
    <s v="Customer 3731"/>
    <x v="1"/>
    <s v="USA"/>
    <x v="16"/>
    <x v="30"/>
    <n v="78373"/>
    <x v="1"/>
    <s v="P3731"/>
    <x v="2"/>
    <x v="3"/>
    <s v="Product 3731"/>
    <n v="1875.61"/>
    <n v="4"/>
    <n v="0.39"/>
    <x v="3644"/>
  </r>
  <r>
    <n v="3732"/>
    <s v="CNSFP7H77Y"/>
    <d v="2017-06-18T00:00:00"/>
    <x v="1770"/>
    <x v="1"/>
    <s v="IQL9EHU7"/>
    <s v="Customer 3732"/>
    <x v="2"/>
    <s v="USA"/>
    <x v="17"/>
    <x v="31"/>
    <n v="40503"/>
    <x v="3"/>
    <s v="P3732"/>
    <x v="2"/>
    <x v="6"/>
    <s v="Product 3732"/>
    <n v="2743.12"/>
    <n v="4"/>
    <n v="0.39"/>
    <x v="3645"/>
  </r>
  <r>
    <n v="3733"/>
    <s v="VPEZVJPEDA"/>
    <d v="2019-03-08T00:00:00"/>
    <x v="431"/>
    <x v="3"/>
    <s v="719VN9F7"/>
    <s v="Customer 3733"/>
    <x v="1"/>
    <s v="USA"/>
    <x v="6"/>
    <x v="32"/>
    <n v="10615"/>
    <x v="2"/>
    <s v="P3733"/>
    <x v="1"/>
    <x v="6"/>
    <s v="Product 3733"/>
    <n v="2114.4699999999998"/>
    <n v="4"/>
    <n v="0.28000000000000003"/>
    <x v="3646"/>
  </r>
  <r>
    <n v="3734"/>
    <s v="UZ11G7F37B"/>
    <d v="2019-02-16T00:00:00"/>
    <x v="998"/>
    <x v="1"/>
    <s v="CFHRFUVS"/>
    <s v="Customer 3734"/>
    <x v="2"/>
    <s v="USA"/>
    <x v="3"/>
    <x v="33"/>
    <n v="86019"/>
    <x v="2"/>
    <s v="P3734"/>
    <x v="2"/>
    <x v="9"/>
    <s v="Product 3734"/>
    <n v="1658.23"/>
    <n v="6"/>
    <n v="0.38"/>
    <x v="3647"/>
  </r>
  <r>
    <n v="3735"/>
    <s v="S338VSV540"/>
    <d v="2014-10-16T00:00:00"/>
    <x v="977"/>
    <x v="1"/>
    <s v="Q9TSZQFL"/>
    <s v="Customer 3735"/>
    <x v="2"/>
    <s v="USA"/>
    <x v="12"/>
    <x v="34"/>
    <n v="93920"/>
    <x v="1"/>
    <s v="P3735"/>
    <x v="0"/>
    <x v="5"/>
    <s v="Product 3735"/>
    <n v="4212.41"/>
    <n v="4"/>
    <n v="0.2"/>
    <x v="3648"/>
  </r>
  <r>
    <n v="3736"/>
    <s v="CVPJT61PZQ"/>
    <d v="2019-08-07T00:00:00"/>
    <x v="1722"/>
    <x v="2"/>
    <s v="72P5ON67"/>
    <s v="Customer 3736"/>
    <x v="1"/>
    <s v="USA"/>
    <x v="3"/>
    <x v="35"/>
    <n v="98592"/>
    <x v="3"/>
    <s v="P3736"/>
    <x v="2"/>
    <x v="0"/>
    <s v="Product 3736"/>
    <n v="4495.67"/>
    <n v="8"/>
    <n v="0.33"/>
    <x v="3649"/>
  </r>
  <r>
    <n v="3737"/>
    <s v="28JE207TOC"/>
    <d v="2016-04-01T00:00:00"/>
    <x v="146"/>
    <x v="2"/>
    <s v="PYINXLKP"/>
    <s v="Customer 3737"/>
    <x v="0"/>
    <s v="USA"/>
    <x v="12"/>
    <x v="36"/>
    <n v="40559"/>
    <x v="3"/>
    <s v="P3737"/>
    <x v="2"/>
    <x v="6"/>
    <s v="Product 3737"/>
    <n v="2222.77"/>
    <n v="5"/>
    <n v="0.41"/>
    <x v="3650"/>
  </r>
  <r>
    <n v="3738"/>
    <s v="HVHQE241VV"/>
    <d v="2014-04-27T00:00:00"/>
    <x v="817"/>
    <x v="0"/>
    <s v="KY70VXDU"/>
    <s v="Customer 3738"/>
    <x v="1"/>
    <s v="USA"/>
    <x v="8"/>
    <x v="37"/>
    <n v="21105"/>
    <x v="0"/>
    <s v="P3738"/>
    <x v="2"/>
    <x v="4"/>
    <s v="Product 3738"/>
    <n v="207.48"/>
    <n v="7"/>
    <n v="0.27"/>
    <x v="3651"/>
  </r>
  <r>
    <n v="3739"/>
    <s v="HASF6C44QK"/>
    <d v="2017-08-03T00:00:00"/>
    <x v="815"/>
    <x v="3"/>
    <s v="V91M28OM"/>
    <s v="Customer 3739"/>
    <x v="0"/>
    <s v="USA"/>
    <x v="10"/>
    <x v="38"/>
    <n v="92576"/>
    <x v="0"/>
    <s v="P3739"/>
    <x v="1"/>
    <x v="3"/>
    <s v="Product 3739"/>
    <n v="3024.01"/>
    <n v="4"/>
    <n v="0.38"/>
    <x v="3652"/>
  </r>
  <r>
    <n v="3740"/>
    <s v="1C28NJT58U"/>
    <d v="2018-04-08T00:00:00"/>
    <x v="759"/>
    <x v="2"/>
    <s v="9CQBL1D4"/>
    <s v="Customer 3740"/>
    <x v="1"/>
    <s v="USA"/>
    <x v="17"/>
    <x v="39"/>
    <n v="91352"/>
    <x v="3"/>
    <s v="P3740"/>
    <x v="0"/>
    <x v="1"/>
    <s v="Product 3740"/>
    <n v="4900.46"/>
    <n v="2"/>
    <n v="0.4"/>
    <x v="3653"/>
  </r>
  <r>
    <n v="3741"/>
    <s v="CSTZ5168UD"/>
    <d v="2018-08-21T00:00:00"/>
    <x v="907"/>
    <x v="3"/>
    <s v="A2FAVDSK"/>
    <s v="Customer 3741"/>
    <x v="0"/>
    <s v="USA"/>
    <x v="13"/>
    <x v="40"/>
    <n v="48913"/>
    <x v="3"/>
    <s v="P3741"/>
    <x v="0"/>
    <x v="2"/>
    <s v="Product 3741"/>
    <n v="4683.2"/>
    <n v="8"/>
    <n v="0"/>
    <x v="3654"/>
  </r>
  <r>
    <n v="3742"/>
    <s v="MEJ4U5ZAA0"/>
    <d v="2018-09-14T00:00:00"/>
    <x v="304"/>
    <x v="0"/>
    <s v="UADMBE9D"/>
    <s v="Customer 3742"/>
    <x v="1"/>
    <s v="USA"/>
    <x v="13"/>
    <x v="41"/>
    <n v="60284"/>
    <x v="0"/>
    <s v="P3742"/>
    <x v="1"/>
    <x v="3"/>
    <s v="Product 3742"/>
    <n v="1497.4"/>
    <n v="4"/>
    <n v="0.18"/>
    <x v="3655"/>
  </r>
  <r>
    <n v="3743"/>
    <s v="K3KTMHG712"/>
    <d v="2019-10-13T00:00:00"/>
    <x v="1826"/>
    <x v="1"/>
    <s v="H7WPDKG7"/>
    <s v="Customer 3743"/>
    <x v="2"/>
    <s v="USA"/>
    <x v="10"/>
    <x v="42"/>
    <n v="61417"/>
    <x v="1"/>
    <s v="P3743"/>
    <x v="1"/>
    <x v="4"/>
    <s v="Product 3743"/>
    <n v="3640.14"/>
    <n v="8"/>
    <n v="0.47"/>
    <x v="3656"/>
  </r>
  <r>
    <n v="3744"/>
    <s v="XS76PF8LJ6"/>
    <d v="2015-09-21T00:00:00"/>
    <x v="294"/>
    <x v="3"/>
    <s v="RXBFZDPY"/>
    <s v="Customer 3744"/>
    <x v="0"/>
    <s v="USA"/>
    <x v="15"/>
    <x v="43"/>
    <n v="45489"/>
    <x v="0"/>
    <s v="P3744"/>
    <x v="0"/>
    <x v="0"/>
    <s v="Product 3744"/>
    <n v="4540.83"/>
    <n v="10"/>
    <n v="0.41"/>
    <x v="3657"/>
  </r>
  <r>
    <n v="3745"/>
    <s v="IB9GIT4DTU"/>
    <d v="2015-02-04T00:00:00"/>
    <x v="1519"/>
    <x v="2"/>
    <s v="Z3MNKNZP"/>
    <s v="Customer 3745"/>
    <x v="1"/>
    <s v="USA"/>
    <x v="19"/>
    <x v="44"/>
    <n v="85526"/>
    <x v="3"/>
    <s v="P3745"/>
    <x v="2"/>
    <x v="4"/>
    <s v="Product 3745"/>
    <n v="1029.82"/>
    <n v="2"/>
    <n v="0.06"/>
    <x v="3658"/>
  </r>
  <r>
    <n v="3746"/>
    <s v="TUJDWMUYBR"/>
    <d v="2016-04-03T00:00:00"/>
    <x v="116"/>
    <x v="2"/>
    <s v="AIM45IJ5"/>
    <s v="Customer 3746"/>
    <x v="2"/>
    <s v="USA"/>
    <x v="18"/>
    <x v="45"/>
    <n v="69608"/>
    <x v="0"/>
    <s v="P3746"/>
    <x v="0"/>
    <x v="3"/>
    <s v="Product 3746"/>
    <n v="2722.08"/>
    <n v="6"/>
    <n v="0.44"/>
    <x v="3659"/>
  </r>
  <r>
    <n v="3747"/>
    <s v="EO3RX4ST7C"/>
    <d v="2015-06-10T00:00:00"/>
    <x v="474"/>
    <x v="0"/>
    <s v="WGQCGWOG"/>
    <s v="Customer 3747"/>
    <x v="2"/>
    <s v="USA"/>
    <x v="18"/>
    <x v="46"/>
    <n v="40621"/>
    <x v="1"/>
    <s v="P3747"/>
    <x v="1"/>
    <x v="3"/>
    <s v="Product 3747"/>
    <n v="3044.9"/>
    <n v="3"/>
    <n v="0.37"/>
    <x v="3660"/>
  </r>
  <r>
    <n v="3748"/>
    <s v="YMK2HJNBY6"/>
    <d v="2015-05-10T00:00:00"/>
    <x v="1597"/>
    <x v="1"/>
    <s v="UV5LV0P5"/>
    <s v="Customer 3748"/>
    <x v="2"/>
    <s v="USA"/>
    <x v="11"/>
    <x v="47"/>
    <n v="20088"/>
    <x v="0"/>
    <s v="P3748"/>
    <x v="1"/>
    <x v="2"/>
    <s v="Product 3748"/>
    <n v="3803.17"/>
    <n v="6"/>
    <n v="0.03"/>
    <x v="3661"/>
  </r>
  <r>
    <n v="3749"/>
    <s v="NUWVRLAMK8"/>
    <d v="2019-07-11T00:00:00"/>
    <x v="1505"/>
    <x v="3"/>
    <s v="QET3W9CB"/>
    <s v="Customer 3749"/>
    <x v="1"/>
    <s v="USA"/>
    <x v="11"/>
    <x v="48"/>
    <n v="43115"/>
    <x v="0"/>
    <s v="P3749"/>
    <x v="2"/>
    <x v="5"/>
    <s v="Product 3749"/>
    <n v="2529.5300000000002"/>
    <n v="10"/>
    <n v="0.35"/>
    <x v="76"/>
  </r>
  <r>
    <n v="3750"/>
    <s v="8K9SG7RSPX"/>
    <d v="2018-12-22T00:00:00"/>
    <x v="1368"/>
    <x v="3"/>
    <s v="VU5E6M1E"/>
    <s v="Customer 3750"/>
    <x v="2"/>
    <s v="USA"/>
    <x v="11"/>
    <x v="49"/>
    <n v="94217"/>
    <x v="0"/>
    <s v="P3750"/>
    <x v="2"/>
    <x v="7"/>
    <s v="Product 3750"/>
    <n v="2572.9899999999998"/>
    <n v="8"/>
    <n v="0.43"/>
    <x v="3662"/>
  </r>
  <r>
    <n v="3751"/>
    <s v="2SKKV24G5V"/>
    <d v="2016-03-08T00:00:00"/>
    <x v="386"/>
    <x v="0"/>
    <s v="MHB77LE1"/>
    <s v="Customer 3751"/>
    <x v="1"/>
    <s v="USA"/>
    <x v="8"/>
    <x v="0"/>
    <n v="51797"/>
    <x v="2"/>
    <s v="P3751"/>
    <x v="2"/>
    <x v="0"/>
    <s v="Product 3751"/>
    <n v="3311.92"/>
    <n v="5"/>
    <n v="0.14000000000000001"/>
    <x v="3663"/>
  </r>
  <r>
    <n v="3752"/>
    <s v="7OJKK1RFV6"/>
    <d v="2018-03-08T00:00:00"/>
    <x v="1714"/>
    <x v="1"/>
    <s v="AWGVX8QQ"/>
    <s v="Customer 3752"/>
    <x v="1"/>
    <s v="USA"/>
    <x v="17"/>
    <x v="1"/>
    <n v="40312"/>
    <x v="0"/>
    <s v="P3752"/>
    <x v="0"/>
    <x v="3"/>
    <s v="Product 3752"/>
    <n v="4763.21"/>
    <n v="7"/>
    <n v="0.47"/>
    <x v="3664"/>
  </r>
  <r>
    <n v="3753"/>
    <s v="UJJ8GUXNO4"/>
    <d v="2016-05-11T00:00:00"/>
    <x v="1732"/>
    <x v="3"/>
    <s v="TGI0JX8G"/>
    <s v="Customer 3753"/>
    <x v="1"/>
    <s v="USA"/>
    <x v="5"/>
    <x v="2"/>
    <n v="29778"/>
    <x v="0"/>
    <s v="P3753"/>
    <x v="0"/>
    <x v="6"/>
    <s v="Product 3753"/>
    <n v="3414.58"/>
    <n v="4"/>
    <n v="0.09"/>
    <x v="3665"/>
  </r>
  <r>
    <n v="3754"/>
    <s v="KMGBCZKEO5"/>
    <d v="2014-06-06T00:00:00"/>
    <x v="4"/>
    <x v="3"/>
    <s v="LQI0IJKK"/>
    <s v="Customer 3754"/>
    <x v="2"/>
    <s v="USA"/>
    <x v="18"/>
    <x v="3"/>
    <n v="52361"/>
    <x v="1"/>
    <s v="P3754"/>
    <x v="0"/>
    <x v="5"/>
    <s v="Product 3754"/>
    <n v="4300.9799999999996"/>
    <n v="10"/>
    <n v="0"/>
    <x v="3666"/>
  </r>
  <r>
    <n v="3755"/>
    <s v="A1HMDRGIFI"/>
    <d v="2019-02-13T00:00:00"/>
    <x v="661"/>
    <x v="1"/>
    <s v="UZ66KB6J"/>
    <s v="Customer 3755"/>
    <x v="1"/>
    <s v="USA"/>
    <x v="10"/>
    <x v="4"/>
    <n v="47711"/>
    <x v="3"/>
    <s v="P3755"/>
    <x v="0"/>
    <x v="6"/>
    <s v="Product 3755"/>
    <n v="4937.2700000000004"/>
    <n v="5"/>
    <n v="0.13"/>
    <x v="3667"/>
  </r>
  <r>
    <n v="3756"/>
    <s v="ZXBW474U8G"/>
    <d v="2015-07-13T00:00:00"/>
    <x v="505"/>
    <x v="3"/>
    <s v="PP6Y3RQR"/>
    <s v="Customer 3756"/>
    <x v="1"/>
    <s v="USA"/>
    <x v="7"/>
    <x v="5"/>
    <n v="82303"/>
    <x v="1"/>
    <s v="P3756"/>
    <x v="2"/>
    <x v="6"/>
    <s v="Product 3756"/>
    <n v="3000.2"/>
    <n v="10"/>
    <n v="0.11"/>
    <x v="3668"/>
  </r>
  <r>
    <n v="3757"/>
    <s v="DA613TBAWR"/>
    <d v="2015-03-25T00:00:00"/>
    <x v="1223"/>
    <x v="3"/>
    <s v="CQ6P4BFN"/>
    <s v="Customer 3757"/>
    <x v="2"/>
    <s v="USA"/>
    <x v="8"/>
    <x v="6"/>
    <n v="87346"/>
    <x v="1"/>
    <s v="P3757"/>
    <x v="1"/>
    <x v="0"/>
    <s v="Product 3757"/>
    <n v="4071.36"/>
    <n v="10"/>
    <n v="0.24"/>
    <x v="3669"/>
  </r>
  <r>
    <n v="3758"/>
    <s v="38A712FYU3"/>
    <d v="2016-11-23T00:00:00"/>
    <x v="1387"/>
    <x v="1"/>
    <s v="95LNVRD8"/>
    <s v="Customer 3758"/>
    <x v="2"/>
    <s v="USA"/>
    <x v="5"/>
    <x v="7"/>
    <n v="58427"/>
    <x v="2"/>
    <s v="P3758"/>
    <x v="0"/>
    <x v="2"/>
    <s v="Product 3758"/>
    <n v="3102.09"/>
    <n v="8"/>
    <n v="0"/>
    <x v="3670"/>
  </r>
  <r>
    <n v="3759"/>
    <s v="6O14LT23F3"/>
    <d v="2018-05-03T00:00:00"/>
    <x v="1731"/>
    <x v="2"/>
    <s v="BN4181BL"/>
    <s v="Customer 3759"/>
    <x v="0"/>
    <s v="USA"/>
    <x v="5"/>
    <x v="8"/>
    <n v="49530"/>
    <x v="2"/>
    <s v="P3759"/>
    <x v="0"/>
    <x v="8"/>
    <s v="Product 3759"/>
    <n v="43.81"/>
    <n v="2"/>
    <n v="0.38"/>
    <x v="3671"/>
  </r>
  <r>
    <n v="3760"/>
    <s v="WSTOMZQPLP"/>
    <d v="2016-02-22T00:00:00"/>
    <x v="1057"/>
    <x v="1"/>
    <s v="JX0ULE3U"/>
    <s v="Customer 3760"/>
    <x v="0"/>
    <s v="USA"/>
    <x v="15"/>
    <x v="9"/>
    <n v="70423"/>
    <x v="0"/>
    <s v="P3760"/>
    <x v="2"/>
    <x v="7"/>
    <s v="Product 3760"/>
    <n v="2133.5500000000002"/>
    <n v="6"/>
    <n v="0.34"/>
    <x v="3672"/>
  </r>
  <r>
    <n v="3761"/>
    <s v="4CR4SFA7CK"/>
    <d v="2017-01-05T00:00:00"/>
    <x v="1109"/>
    <x v="0"/>
    <s v="IIFGGACW"/>
    <s v="Customer 3761"/>
    <x v="1"/>
    <s v="USA"/>
    <x v="9"/>
    <x v="10"/>
    <n v="55079"/>
    <x v="0"/>
    <s v="P3761"/>
    <x v="0"/>
    <x v="2"/>
    <s v="Product 3761"/>
    <n v="2406.9499999999998"/>
    <n v="9"/>
    <n v="0.38"/>
    <x v="3673"/>
  </r>
  <r>
    <n v="3762"/>
    <s v="Q7U9HSQRPF"/>
    <d v="2016-06-09T00:00:00"/>
    <x v="1827"/>
    <x v="1"/>
    <s v="A0GX9LW7"/>
    <s v="Customer 3762"/>
    <x v="0"/>
    <s v="USA"/>
    <x v="9"/>
    <x v="11"/>
    <n v="80156"/>
    <x v="2"/>
    <s v="P3762"/>
    <x v="1"/>
    <x v="8"/>
    <s v="Product 3762"/>
    <n v="1214.03"/>
    <n v="7"/>
    <n v="0.14000000000000001"/>
    <x v="3674"/>
  </r>
  <r>
    <n v="3763"/>
    <s v="6J3C7F6ZWF"/>
    <d v="2014-01-15T00:00:00"/>
    <x v="1828"/>
    <x v="1"/>
    <s v="LKGZL9H7"/>
    <s v="Customer 3763"/>
    <x v="0"/>
    <s v="USA"/>
    <x v="14"/>
    <x v="12"/>
    <n v="93887"/>
    <x v="0"/>
    <s v="P3763"/>
    <x v="1"/>
    <x v="8"/>
    <s v="Product 3763"/>
    <n v="1234.1600000000001"/>
    <n v="7"/>
    <n v="0.05"/>
    <x v="3675"/>
  </r>
  <r>
    <n v="3764"/>
    <s v="IWVMTYSC8B"/>
    <d v="2014-04-18T00:00:00"/>
    <x v="1637"/>
    <x v="2"/>
    <s v="CE56R5UF"/>
    <s v="Customer 3764"/>
    <x v="2"/>
    <s v="USA"/>
    <x v="3"/>
    <x v="13"/>
    <n v="49396"/>
    <x v="0"/>
    <s v="P3764"/>
    <x v="1"/>
    <x v="0"/>
    <s v="Product 3764"/>
    <n v="3803.33"/>
    <n v="10"/>
    <n v="0.49"/>
    <x v="3676"/>
  </r>
  <r>
    <n v="3765"/>
    <s v="3OLJAPMNFQ"/>
    <d v="2016-07-23T00:00:00"/>
    <x v="1206"/>
    <x v="3"/>
    <s v="QE8AEIPA"/>
    <s v="Customer 3765"/>
    <x v="2"/>
    <s v="USA"/>
    <x v="0"/>
    <x v="14"/>
    <n v="70460"/>
    <x v="2"/>
    <s v="P3765"/>
    <x v="2"/>
    <x v="9"/>
    <s v="Product 3765"/>
    <n v="1472.49"/>
    <n v="7"/>
    <n v="0.01"/>
    <x v="400"/>
  </r>
  <r>
    <n v="3766"/>
    <s v="PJP638WAMS"/>
    <d v="2016-02-10T00:00:00"/>
    <x v="1829"/>
    <x v="2"/>
    <s v="UEYWEOJW"/>
    <s v="Customer 3766"/>
    <x v="0"/>
    <s v="USA"/>
    <x v="13"/>
    <x v="15"/>
    <n v="65958"/>
    <x v="1"/>
    <s v="P3766"/>
    <x v="1"/>
    <x v="9"/>
    <s v="Product 3766"/>
    <n v="3511.59"/>
    <n v="8"/>
    <n v="0.2"/>
    <x v="3677"/>
  </r>
  <r>
    <n v="3767"/>
    <s v="G5QWZ7H0AJ"/>
    <d v="2017-05-08T00:00:00"/>
    <x v="172"/>
    <x v="3"/>
    <s v="UVZPEJIO"/>
    <s v="Customer 3767"/>
    <x v="2"/>
    <s v="USA"/>
    <x v="9"/>
    <x v="16"/>
    <n v="23457"/>
    <x v="2"/>
    <s v="P3767"/>
    <x v="0"/>
    <x v="5"/>
    <s v="Product 3767"/>
    <n v="518.79999999999995"/>
    <n v="1"/>
    <n v="0.21"/>
    <x v="3678"/>
  </r>
  <r>
    <n v="3768"/>
    <s v="HC34Q78YMW"/>
    <d v="2017-08-26T00:00:00"/>
    <x v="1306"/>
    <x v="2"/>
    <s v="YY0XDFZ2"/>
    <s v="Customer 3768"/>
    <x v="0"/>
    <s v="USA"/>
    <x v="15"/>
    <x v="17"/>
    <n v="75798"/>
    <x v="1"/>
    <s v="P3768"/>
    <x v="0"/>
    <x v="7"/>
    <s v="Product 3768"/>
    <n v="2482.15"/>
    <n v="10"/>
    <n v="0.43"/>
    <x v="3679"/>
  </r>
  <r>
    <n v="3769"/>
    <s v="97K3BZ0F0F"/>
    <d v="2019-02-07T00:00:00"/>
    <x v="779"/>
    <x v="1"/>
    <s v="JEBG3735"/>
    <s v="Customer 3769"/>
    <x v="0"/>
    <s v="USA"/>
    <x v="2"/>
    <x v="18"/>
    <n v="33455"/>
    <x v="3"/>
    <s v="P3769"/>
    <x v="2"/>
    <x v="6"/>
    <s v="Product 3769"/>
    <n v="3606.85"/>
    <n v="7"/>
    <n v="0.34"/>
    <x v="1297"/>
  </r>
  <r>
    <n v="3770"/>
    <s v="NB5QR2G4TK"/>
    <d v="2019-05-15T00:00:00"/>
    <x v="1541"/>
    <x v="0"/>
    <s v="T6MTK0EO"/>
    <s v="Customer 3770"/>
    <x v="0"/>
    <s v="USA"/>
    <x v="18"/>
    <x v="19"/>
    <n v="92659"/>
    <x v="2"/>
    <s v="P3770"/>
    <x v="2"/>
    <x v="7"/>
    <s v="Product 3770"/>
    <n v="4480.24"/>
    <n v="2"/>
    <n v="0.38"/>
    <x v="3680"/>
  </r>
  <r>
    <n v="3771"/>
    <s v="RR26N7EYTF"/>
    <d v="2016-08-02T00:00:00"/>
    <x v="1793"/>
    <x v="1"/>
    <s v="LUPOJQ68"/>
    <s v="Customer 3771"/>
    <x v="1"/>
    <s v="USA"/>
    <x v="19"/>
    <x v="20"/>
    <n v="52454"/>
    <x v="0"/>
    <s v="P3771"/>
    <x v="1"/>
    <x v="2"/>
    <s v="Product 3771"/>
    <n v="3217.33"/>
    <n v="6"/>
    <n v="0.11"/>
    <x v="3681"/>
  </r>
  <r>
    <n v="3772"/>
    <s v="RQS56NPYRB"/>
    <d v="2016-08-08T00:00:00"/>
    <x v="326"/>
    <x v="2"/>
    <s v="KA5M7NNX"/>
    <s v="Customer 3772"/>
    <x v="0"/>
    <s v="USA"/>
    <x v="5"/>
    <x v="21"/>
    <n v="99851"/>
    <x v="0"/>
    <s v="P3772"/>
    <x v="1"/>
    <x v="5"/>
    <s v="Product 3772"/>
    <n v="1370.4"/>
    <n v="10"/>
    <n v="0.05"/>
    <x v="3682"/>
  </r>
  <r>
    <n v="3773"/>
    <s v="T8BK1040OH"/>
    <d v="2018-11-21T00:00:00"/>
    <x v="1009"/>
    <x v="1"/>
    <s v="ITV0GVEA"/>
    <s v="Customer 3773"/>
    <x v="2"/>
    <s v="USA"/>
    <x v="7"/>
    <x v="22"/>
    <n v="81142"/>
    <x v="3"/>
    <s v="P3773"/>
    <x v="0"/>
    <x v="3"/>
    <s v="Product 3773"/>
    <n v="2789.87"/>
    <n v="5"/>
    <n v="0.36"/>
    <x v="3683"/>
  </r>
  <r>
    <n v="3774"/>
    <s v="6Z63HWX73V"/>
    <d v="2015-10-28T00:00:00"/>
    <x v="1392"/>
    <x v="3"/>
    <s v="KRQ4ZO40"/>
    <s v="Customer 3774"/>
    <x v="1"/>
    <s v="USA"/>
    <x v="16"/>
    <x v="23"/>
    <n v="74974"/>
    <x v="1"/>
    <s v="P3774"/>
    <x v="2"/>
    <x v="5"/>
    <s v="Product 3774"/>
    <n v="2661.45"/>
    <n v="10"/>
    <n v="0.09"/>
    <x v="3684"/>
  </r>
  <r>
    <n v="3775"/>
    <s v="DE58GQ31V7"/>
    <d v="2016-02-17T00:00:00"/>
    <x v="80"/>
    <x v="0"/>
    <s v="PMPXUCTZ"/>
    <s v="Customer 3775"/>
    <x v="0"/>
    <s v="USA"/>
    <x v="6"/>
    <x v="24"/>
    <n v="81226"/>
    <x v="3"/>
    <s v="P3775"/>
    <x v="0"/>
    <x v="2"/>
    <s v="Product 3775"/>
    <n v="3892.24"/>
    <n v="2"/>
    <n v="0.05"/>
    <x v="3685"/>
  </r>
  <r>
    <n v="3776"/>
    <s v="BYO4R7QOAT"/>
    <d v="2017-06-18T00:00:00"/>
    <x v="1715"/>
    <x v="2"/>
    <s v="8983I8R7"/>
    <s v="Customer 3776"/>
    <x v="1"/>
    <s v="USA"/>
    <x v="8"/>
    <x v="25"/>
    <n v="85398"/>
    <x v="1"/>
    <s v="P3776"/>
    <x v="2"/>
    <x v="2"/>
    <s v="Product 3776"/>
    <n v="4593.47"/>
    <n v="1"/>
    <n v="0.13"/>
    <x v="3686"/>
  </r>
  <r>
    <n v="3777"/>
    <s v="6FW2YCNCPN"/>
    <d v="2017-04-12T00:00:00"/>
    <x v="1385"/>
    <x v="1"/>
    <s v="5FEA8FWK"/>
    <s v="Customer 3777"/>
    <x v="2"/>
    <s v="USA"/>
    <x v="19"/>
    <x v="26"/>
    <n v="96696"/>
    <x v="2"/>
    <s v="P3777"/>
    <x v="2"/>
    <x v="4"/>
    <s v="Product 3777"/>
    <n v="1318.25"/>
    <n v="8"/>
    <n v="0.01"/>
    <x v="3687"/>
  </r>
  <r>
    <n v="3778"/>
    <s v="21YV53I5WE"/>
    <d v="2017-07-24T00:00:00"/>
    <x v="1091"/>
    <x v="1"/>
    <s v="3S84PO05"/>
    <s v="Customer 3778"/>
    <x v="1"/>
    <s v="USA"/>
    <x v="10"/>
    <x v="27"/>
    <n v="34619"/>
    <x v="3"/>
    <s v="P3778"/>
    <x v="0"/>
    <x v="1"/>
    <s v="Product 3778"/>
    <n v="513.65"/>
    <n v="2"/>
    <n v="0.46"/>
    <x v="3688"/>
  </r>
  <r>
    <n v="3779"/>
    <s v="HZYV4F1QER"/>
    <d v="2014-05-10T00:00:00"/>
    <x v="394"/>
    <x v="3"/>
    <s v="60KXD5DR"/>
    <s v="Customer 3779"/>
    <x v="1"/>
    <s v="USA"/>
    <x v="10"/>
    <x v="28"/>
    <n v="31334"/>
    <x v="1"/>
    <s v="P3779"/>
    <x v="0"/>
    <x v="6"/>
    <s v="Product 3779"/>
    <n v="1688.3"/>
    <n v="6"/>
    <n v="0.13"/>
    <x v="3689"/>
  </r>
  <r>
    <n v="3780"/>
    <s v="ZECFNSISGL"/>
    <d v="2014-09-09T00:00:00"/>
    <x v="243"/>
    <x v="1"/>
    <s v="0CFO4ZIH"/>
    <s v="Customer 3780"/>
    <x v="0"/>
    <s v="USA"/>
    <x v="12"/>
    <x v="29"/>
    <n v="90306"/>
    <x v="2"/>
    <s v="P3780"/>
    <x v="1"/>
    <x v="2"/>
    <s v="Product 3780"/>
    <n v="4980.47"/>
    <n v="4"/>
    <n v="0.35"/>
    <x v="3690"/>
  </r>
  <r>
    <n v="3781"/>
    <s v="4BPHA8IL7N"/>
    <d v="2015-09-20T00:00:00"/>
    <x v="1152"/>
    <x v="2"/>
    <s v="S6ZAF9DL"/>
    <s v="Customer 3781"/>
    <x v="0"/>
    <s v="USA"/>
    <x v="14"/>
    <x v="30"/>
    <n v="14842"/>
    <x v="1"/>
    <s v="P3781"/>
    <x v="2"/>
    <x v="4"/>
    <s v="Product 3781"/>
    <n v="4106.5"/>
    <n v="5"/>
    <n v="0.12"/>
    <x v="3527"/>
  </r>
  <r>
    <n v="3782"/>
    <s v="47PF2AXQJM"/>
    <d v="2019-04-25T00:00:00"/>
    <x v="423"/>
    <x v="3"/>
    <s v="QSV9H6OC"/>
    <s v="Customer 3782"/>
    <x v="1"/>
    <s v="USA"/>
    <x v="8"/>
    <x v="31"/>
    <n v="24777"/>
    <x v="3"/>
    <s v="P3782"/>
    <x v="2"/>
    <x v="2"/>
    <s v="Product 3782"/>
    <n v="3923.9"/>
    <n v="7"/>
    <n v="0.38"/>
    <x v="3691"/>
  </r>
  <r>
    <n v="3783"/>
    <s v="EUW0G3I6GD"/>
    <d v="2016-07-14T00:00:00"/>
    <x v="984"/>
    <x v="1"/>
    <s v="HY7T8D3O"/>
    <s v="Customer 3783"/>
    <x v="0"/>
    <s v="USA"/>
    <x v="18"/>
    <x v="32"/>
    <n v="25431"/>
    <x v="1"/>
    <s v="P3783"/>
    <x v="0"/>
    <x v="6"/>
    <s v="Product 3783"/>
    <n v="4800.84"/>
    <n v="2"/>
    <n v="0.35"/>
    <x v="3692"/>
  </r>
  <r>
    <n v="3784"/>
    <s v="SA18U77YOX"/>
    <d v="2014-04-26T00:00:00"/>
    <x v="4"/>
    <x v="2"/>
    <s v="MUF70NUF"/>
    <s v="Customer 3784"/>
    <x v="0"/>
    <s v="USA"/>
    <x v="16"/>
    <x v="33"/>
    <n v="22278"/>
    <x v="0"/>
    <s v="P3784"/>
    <x v="2"/>
    <x v="3"/>
    <s v="Product 3784"/>
    <n v="782.84"/>
    <n v="10"/>
    <n v="0.08"/>
    <x v="3693"/>
  </r>
  <r>
    <n v="3785"/>
    <s v="HN5GQM1P5D"/>
    <d v="2017-02-04T00:00:00"/>
    <x v="834"/>
    <x v="1"/>
    <s v="CFQ7NYTX"/>
    <s v="Customer 3785"/>
    <x v="1"/>
    <s v="USA"/>
    <x v="4"/>
    <x v="34"/>
    <n v="22132"/>
    <x v="1"/>
    <s v="P3785"/>
    <x v="0"/>
    <x v="3"/>
    <s v="Product 3785"/>
    <n v="54.51"/>
    <n v="5"/>
    <n v="0.2"/>
    <x v="3694"/>
  </r>
  <r>
    <n v="3786"/>
    <s v="QPB01VVU61"/>
    <d v="2017-12-01T00:00:00"/>
    <x v="13"/>
    <x v="1"/>
    <s v="J4V71F7W"/>
    <s v="Customer 3786"/>
    <x v="0"/>
    <s v="USA"/>
    <x v="11"/>
    <x v="35"/>
    <n v="32609"/>
    <x v="2"/>
    <s v="P3786"/>
    <x v="0"/>
    <x v="4"/>
    <s v="Product 3786"/>
    <n v="4057.91"/>
    <n v="5"/>
    <n v="0.28000000000000003"/>
    <x v="3695"/>
  </r>
  <r>
    <n v="3787"/>
    <s v="U2ULOV4JIV"/>
    <d v="2018-02-12T00:00:00"/>
    <x v="40"/>
    <x v="1"/>
    <s v="QBZN8A4S"/>
    <s v="Customer 3787"/>
    <x v="2"/>
    <s v="USA"/>
    <x v="11"/>
    <x v="36"/>
    <n v="41636"/>
    <x v="2"/>
    <s v="P3787"/>
    <x v="0"/>
    <x v="8"/>
    <s v="Product 3787"/>
    <n v="1776.46"/>
    <n v="7"/>
    <n v="0.1"/>
    <x v="3696"/>
  </r>
  <r>
    <n v="3788"/>
    <s v="AU69DSKU16"/>
    <d v="2014-10-31T00:00:00"/>
    <x v="57"/>
    <x v="1"/>
    <s v="0HT0XWC9"/>
    <s v="Customer 3788"/>
    <x v="2"/>
    <s v="USA"/>
    <x v="12"/>
    <x v="37"/>
    <n v="26353"/>
    <x v="0"/>
    <s v="P3788"/>
    <x v="2"/>
    <x v="2"/>
    <s v="Product 3788"/>
    <n v="4332.7700000000004"/>
    <n v="2"/>
    <n v="0.02"/>
    <x v="775"/>
  </r>
  <r>
    <n v="3789"/>
    <s v="VHNEYYHJVJ"/>
    <d v="2014-08-01T00:00:00"/>
    <x v="1045"/>
    <x v="3"/>
    <s v="MILK5O77"/>
    <s v="Customer 3789"/>
    <x v="1"/>
    <s v="USA"/>
    <x v="2"/>
    <x v="38"/>
    <n v="83300"/>
    <x v="1"/>
    <s v="P3789"/>
    <x v="0"/>
    <x v="4"/>
    <s v="Product 3789"/>
    <n v="3196.86"/>
    <n v="8"/>
    <n v="0.48"/>
    <x v="3679"/>
  </r>
  <r>
    <n v="3790"/>
    <s v="GQ8SZRQ909"/>
    <d v="2016-12-28T00:00:00"/>
    <x v="1254"/>
    <x v="1"/>
    <s v="HNR3HWAA"/>
    <s v="Customer 3790"/>
    <x v="1"/>
    <s v="USA"/>
    <x v="15"/>
    <x v="39"/>
    <n v="61155"/>
    <x v="3"/>
    <s v="P3790"/>
    <x v="1"/>
    <x v="4"/>
    <s v="Product 3790"/>
    <n v="3752.43"/>
    <n v="9"/>
    <n v="0.49"/>
    <x v="3697"/>
  </r>
  <r>
    <n v="3791"/>
    <s v="7Q4WKPB9YS"/>
    <d v="2015-09-04T00:00:00"/>
    <x v="224"/>
    <x v="0"/>
    <s v="SPJV1EG4"/>
    <s v="Customer 3791"/>
    <x v="2"/>
    <s v="USA"/>
    <x v="15"/>
    <x v="40"/>
    <n v="52970"/>
    <x v="3"/>
    <s v="P3791"/>
    <x v="1"/>
    <x v="1"/>
    <s v="Product 3791"/>
    <n v="571.15"/>
    <n v="9"/>
    <n v="0.42"/>
    <x v="3698"/>
  </r>
  <r>
    <n v="3792"/>
    <s v="1GF0DG7XFH"/>
    <d v="2014-04-08T00:00:00"/>
    <x v="1830"/>
    <x v="3"/>
    <s v="S322TA6R"/>
    <s v="Customer 3792"/>
    <x v="2"/>
    <s v="USA"/>
    <x v="16"/>
    <x v="41"/>
    <n v="85565"/>
    <x v="2"/>
    <s v="P3792"/>
    <x v="1"/>
    <x v="2"/>
    <s v="Product 3792"/>
    <n v="737.09"/>
    <n v="2"/>
    <n v="0.49"/>
    <x v="3699"/>
  </r>
  <r>
    <n v="3793"/>
    <s v="SUELFMF961"/>
    <d v="2019-08-01T00:00:00"/>
    <x v="321"/>
    <x v="3"/>
    <s v="BVKI4SG2"/>
    <s v="Customer 3793"/>
    <x v="1"/>
    <s v="USA"/>
    <x v="14"/>
    <x v="42"/>
    <n v="35144"/>
    <x v="3"/>
    <s v="P3793"/>
    <x v="1"/>
    <x v="4"/>
    <s v="Product 3793"/>
    <n v="1231.55"/>
    <n v="9"/>
    <n v="0.43"/>
    <x v="3700"/>
  </r>
  <r>
    <n v="3794"/>
    <s v="T02MI6KJGH"/>
    <d v="2019-02-23T00:00:00"/>
    <x v="1193"/>
    <x v="3"/>
    <s v="Z60S1E4F"/>
    <s v="Customer 3794"/>
    <x v="1"/>
    <s v="USA"/>
    <x v="2"/>
    <x v="43"/>
    <n v="96725"/>
    <x v="3"/>
    <s v="P3794"/>
    <x v="2"/>
    <x v="1"/>
    <s v="Product 3794"/>
    <n v="3249.07"/>
    <n v="3"/>
    <n v="0.36"/>
    <x v="3701"/>
  </r>
  <r>
    <n v="3795"/>
    <s v="ZPW12LGGU9"/>
    <d v="2014-03-19T00:00:00"/>
    <x v="658"/>
    <x v="3"/>
    <s v="VR7O1EX3"/>
    <s v="Customer 3795"/>
    <x v="2"/>
    <s v="USA"/>
    <x v="13"/>
    <x v="44"/>
    <n v="82233"/>
    <x v="3"/>
    <s v="P3795"/>
    <x v="0"/>
    <x v="7"/>
    <s v="Product 3795"/>
    <n v="902.41"/>
    <n v="4"/>
    <n v="0.34"/>
    <x v="3702"/>
  </r>
  <r>
    <n v="3796"/>
    <s v="02L5O82V58"/>
    <d v="2018-05-15T00:00:00"/>
    <x v="211"/>
    <x v="2"/>
    <s v="KHFZCVED"/>
    <s v="Customer 3796"/>
    <x v="2"/>
    <s v="USA"/>
    <x v="11"/>
    <x v="45"/>
    <n v="51663"/>
    <x v="1"/>
    <s v="P3796"/>
    <x v="0"/>
    <x v="5"/>
    <s v="Product 3796"/>
    <n v="1551.24"/>
    <n v="10"/>
    <n v="0.37"/>
    <x v="3703"/>
  </r>
  <r>
    <n v="3797"/>
    <s v="XXVRSE612B"/>
    <d v="2018-03-03T00:00:00"/>
    <x v="461"/>
    <x v="1"/>
    <s v="C6AD1J2O"/>
    <s v="Customer 3797"/>
    <x v="0"/>
    <s v="USA"/>
    <x v="18"/>
    <x v="46"/>
    <n v="66513"/>
    <x v="1"/>
    <s v="P3797"/>
    <x v="1"/>
    <x v="9"/>
    <s v="Product 3797"/>
    <n v="1507.57"/>
    <n v="1"/>
    <n v="0.02"/>
    <x v="3704"/>
  </r>
  <r>
    <n v="3798"/>
    <s v="8MUXTCZ5Z7"/>
    <d v="2016-09-05T00:00:00"/>
    <x v="975"/>
    <x v="3"/>
    <s v="16QG72CM"/>
    <s v="Customer 3798"/>
    <x v="1"/>
    <s v="USA"/>
    <x v="10"/>
    <x v="47"/>
    <n v="47512"/>
    <x v="0"/>
    <s v="P3798"/>
    <x v="1"/>
    <x v="4"/>
    <s v="Product 3798"/>
    <n v="1221.51"/>
    <n v="4"/>
    <n v="0.37"/>
    <x v="3705"/>
  </r>
  <r>
    <n v="3799"/>
    <s v="AOHGTUJOAT"/>
    <d v="2016-06-22T00:00:00"/>
    <x v="1611"/>
    <x v="0"/>
    <s v="TZJ32CFG"/>
    <s v="Customer 3799"/>
    <x v="2"/>
    <s v="USA"/>
    <x v="2"/>
    <x v="48"/>
    <n v="50524"/>
    <x v="0"/>
    <s v="P3799"/>
    <x v="0"/>
    <x v="3"/>
    <s v="Product 3799"/>
    <n v="4623.9799999999996"/>
    <n v="5"/>
    <n v="0.4"/>
    <x v="3706"/>
  </r>
  <r>
    <n v="3800"/>
    <s v="TWWECTO888"/>
    <d v="2016-06-17T00:00:00"/>
    <x v="934"/>
    <x v="2"/>
    <s v="BAIK7RQ0"/>
    <s v="Customer 3800"/>
    <x v="0"/>
    <s v="USA"/>
    <x v="2"/>
    <x v="49"/>
    <n v="88215"/>
    <x v="3"/>
    <s v="P3800"/>
    <x v="2"/>
    <x v="7"/>
    <s v="Product 3800"/>
    <n v="1113.29"/>
    <n v="3"/>
    <n v="0.18"/>
    <x v="3707"/>
  </r>
  <r>
    <n v="3801"/>
    <s v="D0L60XCQGT"/>
    <d v="2018-07-30T00:00:00"/>
    <x v="908"/>
    <x v="1"/>
    <s v="2FQ06FBQ"/>
    <s v="Customer 3801"/>
    <x v="0"/>
    <s v="USA"/>
    <x v="0"/>
    <x v="0"/>
    <n v="61912"/>
    <x v="1"/>
    <s v="P3801"/>
    <x v="0"/>
    <x v="8"/>
    <s v="Product 3801"/>
    <n v="4994.53"/>
    <n v="8"/>
    <n v="0.03"/>
    <x v="3708"/>
  </r>
  <r>
    <n v="3802"/>
    <s v="J8N5WB96B6"/>
    <d v="2017-12-07T00:00:00"/>
    <x v="1652"/>
    <x v="1"/>
    <s v="X7VB15AY"/>
    <s v="Customer 3802"/>
    <x v="0"/>
    <s v="USA"/>
    <x v="1"/>
    <x v="1"/>
    <n v="57884"/>
    <x v="1"/>
    <s v="P3802"/>
    <x v="2"/>
    <x v="1"/>
    <s v="Product 3802"/>
    <n v="1364.28"/>
    <n v="4"/>
    <n v="0.15"/>
    <x v="3709"/>
  </r>
  <r>
    <n v="3803"/>
    <s v="8NCO2W0YPJ"/>
    <d v="2014-01-23T00:00:00"/>
    <x v="1567"/>
    <x v="0"/>
    <s v="CTZDXLBJ"/>
    <s v="Customer 3803"/>
    <x v="1"/>
    <s v="USA"/>
    <x v="2"/>
    <x v="2"/>
    <n v="82718"/>
    <x v="1"/>
    <s v="P3803"/>
    <x v="2"/>
    <x v="2"/>
    <s v="Product 3803"/>
    <n v="1453.76"/>
    <n v="2"/>
    <n v="0.27"/>
    <x v="3710"/>
  </r>
  <r>
    <n v="3804"/>
    <s v="DFO10RAMZ5"/>
    <d v="2014-07-23T00:00:00"/>
    <x v="905"/>
    <x v="0"/>
    <s v="T441K0DW"/>
    <s v="Customer 3804"/>
    <x v="1"/>
    <s v="USA"/>
    <x v="12"/>
    <x v="3"/>
    <n v="55770"/>
    <x v="2"/>
    <s v="P3804"/>
    <x v="2"/>
    <x v="7"/>
    <s v="Product 3804"/>
    <n v="823.62"/>
    <n v="2"/>
    <n v="0.31"/>
    <x v="3711"/>
  </r>
  <r>
    <n v="3805"/>
    <s v="SSTL5OM7OL"/>
    <d v="2015-01-08T00:00:00"/>
    <x v="1831"/>
    <x v="0"/>
    <s v="VL6MXL7I"/>
    <s v="Customer 3805"/>
    <x v="1"/>
    <s v="USA"/>
    <x v="6"/>
    <x v="4"/>
    <n v="43162"/>
    <x v="0"/>
    <s v="P3805"/>
    <x v="1"/>
    <x v="3"/>
    <s v="Product 3805"/>
    <n v="2898.62"/>
    <n v="10"/>
    <n v="0.05"/>
    <x v="3712"/>
  </r>
  <r>
    <n v="3806"/>
    <s v="FI4PLTUDS9"/>
    <d v="2014-09-23T00:00:00"/>
    <x v="1832"/>
    <x v="0"/>
    <s v="TNY3K1T3"/>
    <s v="Customer 3806"/>
    <x v="2"/>
    <s v="USA"/>
    <x v="3"/>
    <x v="5"/>
    <n v="33210"/>
    <x v="0"/>
    <s v="P3806"/>
    <x v="0"/>
    <x v="0"/>
    <s v="Product 3806"/>
    <n v="3588.65"/>
    <n v="9"/>
    <n v="0.45"/>
    <x v="3713"/>
  </r>
  <r>
    <n v="3807"/>
    <s v="TV64YHCJKK"/>
    <d v="2014-01-01T00:00:00"/>
    <x v="686"/>
    <x v="1"/>
    <s v="A2Q6ZNIP"/>
    <s v="Customer 3807"/>
    <x v="1"/>
    <s v="USA"/>
    <x v="10"/>
    <x v="6"/>
    <n v="56607"/>
    <x v="2"/>
    <s v="P3807"/>
    <x v="2"/>
    <x v="5"/>
    <s v="Product 3807"/>
    <n v="1451.32"/>
    <n v="1"/>
    <n v="0.47"/>
    <x v="3714"/>
  </r>
  <r>
    <n v="3808"/>
    <s v="DCLZGW63HU"/>
    <d v="2018-08-06T00:00:00"/>
    <x v="525"/>
    <x v="3"/>
    <s v="HPDDVJCG"/>
    <s v="Customer 3808"/>
    <x v="2"/>
    <s v="USA"/>
    <x v="6"/>
    <x v="7"/>
    <n v="25395"/>
    <x v="2"/>
    <s v="P3808"/>
    <x v="0"/>
    <x v="3"/>
    <s v="Product 3808"/>
    <n v="3215.02"/>
    <n v="10"/>
    <n v="0.49"/>
    <x v="3715"/>
  </r>
  <r>
    <n v="3809"/>
    <s v="MA3MAG94V5"/>
    <d v="2016-11-30T00:00:00"/>
    <x v="1730"/>
    <x v="0"/>
    <s v="QQPSMJXS"/>
    <s v="Customer 3809"/>
    <x v="0"/>
    <s v="USA"/>
    <x v="4"/>
    <x v="8"/>
    <n v="27971"/>
    <x v="3"/>
    <s v="P3809"/>
    <x v="0"/>
    <x v="1"/>
    <s v="Product 3809"/>
    <n v="1511.43"/>
    <n v="3"/>
    <n v="0.43"/>
    <x v="3716"/>
  </r>
  <r>
    <n v="3810"/>
    <s v="1ZRV8C5CM5"/>
    <d v="2015-04-26T00:00:00"/>
    <x v="1223"/>
    <x v="1"/>
    <s v="U1H4Y2A1"/>
    <s v="Customer 3810"/>
    <x v="1"/>
    <s v="USA"/>
    <x v="13"/>
    <x v="9"/>
    <n v="82018"/>
    <x v="1"/>
    <s v="P3810"/>
    <x v="1"/>
    <x v="2"/>
    <s v="Product 3810"/>
    <n v="1443.38"/>
    <n v="2"/>
    <n v="0.35"/>
    <x v="3717"/>
  </r>
  <r>
    <n v="3811"/>
    <s v="RQP0JC3UZX"/>
    <d v="2019-08-14T00:00:00"/>
    <x v="1244"/>
    <x v="1"/>
    <s v="8MBCSARQ"/>
    <s v="Customer 3811"/>
    <x v="0"/>
    <s v="USA"/>
    <x v="2"/>
    <x v="10"/>
    <n v="49302"/>
    <x v="3"/>
    <s v="P3811"/>
    <x v="1"/>
    <x v="0"/>
    <s v="Product 3811"/>
    <n v="294.25"/>
    <n v="10"/>
    <n v="0.02"/>
    <x v="3718"/>
  </r>
  <r>
    <n v="3812"/>
    <s v="1HITWE9CAO"/>
    <d v="2017-10-26T00:00:00"/>
    <x v="177"/>
    <x v="2"/>
    <s v="OYZTV4YM"/>
    <s v="Customer 3812"/>
    <x v="0"/>
    <s v="USA"/>
    <x v="1"/>
    <x v="11"/>
    <n v="43778"/>
    <x v="2"/>
    <s v="P3812"/>
    <x v="1"/>
    <x v="7"/>
    <s v="Product 3812"/>
    <n v="1198.48"/>
    <n v="9"/>
    <n v="7.0000000000000007E-2"/>
    <x v="3719"/>
  </r>
  <r>
    <n v="3813"/>
    <s v="MD38VUIEIK"/>
    <d v="2016-09-24T00:00:00"/>
    <x v="353"/>
    <x v="2"/>
    <s v="6ISR4869"/>
    <s v="Customer 3813"/>
    <x v="0"/>
    <s v="USA"/>
    <x v="0"/>
    <x v="12"/>
    <n v="23930"/>
    <x v="1"/>
    <s v="P3813"/>
    <x v="0"/>
    <x v="6"/>
    <s v="Product 3813"/>
    <n v="1692.57"/>
    <n v="7"/>
    <n v="0.3"/>
    <x v="3720"/>
  </r>
  <r>
    <n v="3814"/>
    <s v="BIM20CL9RV"/>
    <d v="2017-06-24T00:00:00"/>
    <x v="226"/>
    <x v="1"/>
    <s v="FN8ZODBB"/>
    <s v="Customer 3814"/>
    <x v="1"/>
    <s v="USA"/>
    <x v="3"/>
    <x v="13"/>
    <n v="23359"/>
    <x v="0"/>
    <s v="P3814"/>
    <x v="2"/>
    <x v="6"/>
    <s v="Product 3814"/>
    <n v="2346.5500000000002"/>
    <n v="3"/>
    <n v="0.38"/>
    <x v="3721"/>
  </r>
  <r>
    <n v="3815"/>
    <s v="ISEC2QJIIN"/>
    <d v="2018-08-15T00:00:00"/>
    <x v="540"/>
    <x v="2"/>
    <s v="CN6TIBR4"/>
    <s v="Customer 3815"/>
    <x v="1"/>
    <s v="USA"/>
    <x v="4"/>
    <x v="14"/>
    <n v="29228"/>
    <x v="1"/>
    <s v="P3815"/>
    <x v="1"/>
    <x v="9"/>
    <s v="Product 3815"/>
    <n v="2658.29"/>
    <n v="5"/>
    <n v="0.14000000000000001"/>
    <x v="3722"/>
  </r>
  <r>
    <n v="3816"/>
    <s v="6YZUEKB93H"/>
    <d v="2014-10-21T00:00:00"/>
    <x v="448"/>
    <x v="3"/>
    <s v="TWZ07L7E"/>
    <s v="Customer 3816"/>
    <x v="2"/>
    <s v="USA"/>
    <x v="17"/>
    <x v="15"/>
    <n v="32396"/>
    <x v="0"/>
    <s v="P3816"/>
    <x v="2"/>
    <x v="3"/>
    <s v="Product 3816"/>
    <n v="1202.4100000000001"/>
    <n v="9"/>
    <n v="0.42"/>
    <x v="3723"/>
  </r>
  <r>
    <n v="3817"/>
    <s v="D25Z7PAGGG"/>
    <d v="2017-04-24T00:00:00"/>
    <x v="172"/>
    <x v="2"/>
    <s v="H58BUEBS"/>
    <s v="Customer 3817"/>
    <x v="1"/>
    <s v="USA"/>
    <x v="17"/>
    <x v="16"/>
    <n v="67744"/>
    <x v="2"/>
    <s v="P3817"/>
    <x v="1"/>
    <x v="2"/>
    <s v="Product 3817"/>
    <n v="2660.72"/>
    <n v="3"/>
    <n v="0.23"/>
    <x v="3724"/>
  </r>
  <r>
    <n v="3818"/>
    <s v="LV4KQPB20T"/>
    <d v="2017-08-29T00:00:00"/>
    <x v="746"/>
    <x v="3"/>
    <s v="PAGVAW5W"/>
    <s v="Customer 3818"/>
    <x v="1"/>
    <s v="USA"/>
    <x v="3"/>
    <x v="17"/>
    <n v="58303"/>
    <x v="2"/>
    <s v="P3818"/>
    <x v="0"/>
    <x v="1"/>
    <s v="Product 3818"/>
    <n v="3002.93"/>
    <n v="8"/>
    <n v="0.32"/>
    <x v="3725"/>
  </r>
  <r>
    <n v="3819"/>
    <s v="7M9LBX05YE"/>
    <d v="2016-12-28T00:00:00"/>
    <x v="1796"/>
    <x v="0"/>
    <s v="RHU88LPN"/>
    <s v="Customer 3819"/>
    <x v="1"/>
    <s v="USA"/>
    <x v="0"/>
    <x v="18"/>
    <n v="20329"/>
    <x v="1"/>
    <s v="P3819"/>
    <x v="1"/>
    <x v="8"/>
    <s v="Product 3819"/>
    <n v="1864.25"/>
    <n v="7"/>
    <n v="0.16"/>
    <x v="3726"/>
  </r>
  <r>
    <n v="3820"/>
    <s v="ZU2HMLKYFW"/>
    <d v="2017-02-14T00:00:00"/>
    <x v="339"/>
    <x v="0"/>
    <s v="MDVEJGR7"/>
    <s v="Customer 3820"/>
    <x v="0"/>
    <s v="USA"/>
    <x v="16"/>
    <x v="19"/>
    <n v="47533"/>
    <x v="0"/>
    <s v="P3820"/>
    <x v="2"/>
    <x v="7"/>
    <s v="Product 3820"/>
    <n v="2198.04"/>
    <n v="10"/>
    <n v="0.09"/>
    <x v="3727"/>
  </r>
  <r>
    <n v="3821"/>
    <s v="NE8IACRN4W"/>
    <d v="2014-10-21T00:00:00"/>
    <x v="1833"/>
    <x v="0"/>
    <s v="GC57QK22"/>
    <s v="Customer 3821"/>
    <x v="1"/>
    <s v="USA"/>
    <x v="16"/>
    <x v="20"/>
    <n v="42206"/>
    <x v="3"/>
    <s v="P3821"/>
    <x v="0"/>
    <x v="6"/>
    <s v="Product 3821"/>
    <n v="1038.72"/>
    <n v="10"/>
    <n v="0.4"/>
    <x v="3728"/>
  </r>
  <r>
    <n v="3822"/>
    <s v="Y01BGTZ0Y9"/>
    <d v="2016-05-21T00:00:00"/>
    <x v="1671"/>
    <x v="1"/>
    <s v="5IZ7ESU6"/>
    <s v="Customer 3822"/>
    <x v="0"/>
    <s v="USA"/>
    <x v="19"/>
    <x v="21"/>
    <n v="10941"/>
    <x v="2"/>
    <s v="P3822"/>
    <x v="0"/>
    <x v="4"/>
    <s v="Product 3822"/>
    <n v="2150.46"/>
    <n v="2"/>
    <n v="0.16"/>
    <x v="3729"/>
  </r>
  <r>
    <n v="3823"/>
    <s v="HN6SR3OLIT"/>
    <d v="2019-06-25T00:00:00"/>
    <x v="371"/>
    <x v="1"/>
    <s v="J7DZTTCT"/>
    <s v="Customer 3823"/>
    <x v="2"/>
    <s v="USA"/>
    <x v="18"/>
    <x v="22"/>
    <n v="69706"/>
    <x v="3"/>
    <s v="P3823"/>
    <x v="0"/>
    <x v="4"/>
    <s v="Product 3823"/>
    <n v="2583.31"/>
    <n v="2"/>
    <n v="0.45"/>
    <x v="3730"/>
  </r>
  <r>
    <n v="3824"/>
    <s v="BNPM5II4YK"/>
    <d v="2014-01-26T00:00:00"/>
    <x v="1834"/>
    <x v="1"/>
    <s v="AC2QYMHT"/>
    <s v="Customer 3824"/>
    <x v="2"/>
    <s v="USA"/>
    <x v="3"/>
    <x v="23"/>
    <n v="80538"/>
    <x v="3"/>
    <s v="P3824"/>
    <x v="2"/>
    <x v="3"/>
    <s v="Product 3824"/>
    <n v="727.19"/>
    <n v="10"/>
    <n v="0.2"/>
    <x v="3731"/>
  </r>
  <r>
    <n v="3825"/>
    <s v="0ISHVHZKQ7"/>
    <d v="2015-10-24T00:00:00"/>
    <x v="945"/>
    <x v="1"/>
    <s v="IJDHFPOM"/>
    <s v="Customer 3825"/>
    <x v="0"/>
    <s v="USA"/>
    <x v="2"/>
    <x v="24"/>
    <n v="91064"/>
    <x v="0"/>
    <s v="P3825"/>
    <x v="1"/>
    <x v="4"/>
    <s v="Product 3825"/>
    <n v="660.75"/>
    <n v="7"/>
    <n v="0.01"/>
    <x v="3732"/>
  </r>
  <r>
    <n v="3826"/>
    <s v="M8W8K2PYN9"/>
    <d v="2018-09-19T00:00:00"/>
    <x v="1835"/>
    <x v="2"/>
    <s v="UT08YQYU"/>
    <s v="Customer 3826"/>
    <x v="2"/>
    <s v="USA"/>
    <x v="9"/>
    <x v="25"/>
    <n v="38790"/>
    <x v="2"/>
    <s v="P3826"/>
    <x v="0"/>
    <x v="3"/>
    <s v="Product 3826"/>
    <n v="1759.35"/>
    <n v="1"/>
    <n v="0.34"/>
    <x v="3733"/>
  </r>
  <r>
    <n v="3827"/>
    <s v="4B3FNOZRWJ"/>
    <d v="2018-05-29T00:00:00"/>
    <x v="1044"/>
    <x v="3"/>
    <s v="X89EWC66"/>
    <s v="Customer 3827"/>
    <x v="1"/>
    <s v="USA"/>
    <x v="19"/>
    <x v="26"/>
    <n v="81895"/>
    <x v="2"/>
    <s v="P3827"/>
    <x v="0"/>
    <x v="8"/>
    <s v="Product 3827"/>
    <n v="544.71"/>
    <n v="1"/>
    <n v="0.35"/>
    <x v="3734"/>
  </r>
  <r>
    <n v="3828"/>
    <s v="7RBHLJQTVU"/>
    <d v="2016-07-24T00:00:00"/>
    <x v="326"/>
    <x v="3"/>
    <s v="GUY24EMX"/>
    <s v="Customer 3828"/>
    <x v="0"/>
    <s v="USA"/>
    <x v="5"/>
    <x v="27"/>
    <n v="66001"/>
    <x v="0"/>
    <s v="P3828"/>
    <x v="0"/>
    <x v="3"/>
    <s v="Product 3828"/>
    <n v="1875.37"/>
    <n v="5"/>
    <n v="0.17"/>
    <x v="3735"/>
  </r>
  <r>
    <n v="3829"/>
    <s v="X3LEV1I7Y1"/>
    <d v="2015-11-06T00:00:00"/>
    <x v="914"/>
    <x v="1"/>
    <s v="Y8WHE6CM"/>
    <s v="Customer 3829"/>
    <x v="1"/>
    <s v="USA"/>
    <x v="11"/>
    <x v="28"/>
    <n v="80987"/>
    <x v="0"/>
    <s v="P3829"/>
    <x v="0"/>
    <x v="3"/>
    <s v="Product 3829"/>
    <n v="3616.58"/>
    <n v="7"/>
    <n v="0.14000000000000001"/>
    <x v="3736"/>
  </r>
  <r>
    <n v="3830"/>
    <s v="VKQLFNNSRX"/>
    <d v="2016-04-28T00:00:00"/>
    <x v="1169"/>
    <x v="0"/>
    <s v="L7DKKG0L"/>
    <s v="Customer 3830"/>
    <x v="2"/>
    <s v="USA"/>
    <x v="13"/>
    <x v="29"/>
    <n v="94166"/>
    <x v="1"/>
    <s v="P3830"/>
    <x v="0"/>
    <x v="8"/>
    <s v="Product 3830"/>
    <n v="3557.23"/>
    <n v="8"/>
    <n v="0.47"/>
    <x v="3737"/>
  </r>
  <r>
    <n v="3831"/>
    <s v="FF32O7GA6Z"/>
    <d v="2016-04-01T00:00:00"/>
    <x v="1164"/>
    <x v="1"/>
    <s v="DFA36O2S"/>
    <s v="Customer 3831"/>
    <x v="2"/>
    <s v="USA"/>
    <x v="12"/>
    <x v="30"/>
    <n v="24014"/>
    <x v="0"/>
    <s v="P3831"/>
    <x v="1"/>
    <x v="9"/>
    <s v="Product 3831"/>
    <n v="1820.53"/>
    <n v="1"/>
    <n v="0.33"/>
    <x v="3738"/>
  </r>
  <r>
    <n v="3832"/>
    <s v="27BAQ85PPC"/>
    <d v="2017-02-01T00:00:00"/>
    <x v="1836"/>
    <x v="0"/>
    <s v="FU5BZU1B"/>
    <s v="Customer 3832"/>
    <x v="2"/>
    <s v="USA"/>
    <x v="1"/>
    <x v="31"/>
    <n v="70250"/>
    <x v="3"/>
    <s v="P3832"/>
    <x v="1"/>
    <x v="7"/>
    <s v="Product 3832"/>
    <n v="1912.44"/>
    <n v="9"/>
    <n v="0.16"/>
    <x v="3739"/>
  </r>
  <r>
    <n v="3833"/>
    <s v="GMBCMFBMH6"/>
    <d v="2015-07-25T00:00:00"/>
    <x v="403"/>
    <x v="0"/>
    <s v="XDTTQQM1"/>
    <s v="Customer 3833"/>
    <x v="2"/>
    <s v="USA"/>
    <x v="16"/>
    <x v="32"/>
    <n v="93693"/>
    <x v="0"/>
    <s v="P3833"/>
    <x v="0"/>
    <x v="7"/>
    <s v="Product 3833"/>
    <n v="4985.93"/>
    <n v="5"/>
    <n v="0.04"/>
    <x v="3740"/>
  </r>
  <r>
    <n v="3834"/>
    <s v="1VY1XJS1J7"/>
    <d v="2016-01-02T00:00:00"/>
    <x v="628"/>
    <x v="2"/>
    <s v="IE1J73XB"/>
    <s v="Customer 3834"/>
    <x v="1"/>
    <s v="USA"/>
    <x v="7"/>
    <x v="33"/>
    <n v="37011"/>
    <x v="1"/>
    <s v="P3834"/>
    <x v="0"/>
    <x v="2"/>
    <s v="Product 3834"/>
    <n v="48.64"/>
    <n v="3"/>
    <n v="0.09"/>
    <x v="3741"/>
  </r>
  <r>
    <n v="3835"/>
    <s v="AJFYU1QW6H"/>
    <d v="2017-10-28T00:00:00"/>
    <x v="1806"/>
    <x v="3"/>
    <s v="VR49X852"/>
    <s v="Customer 3835"/>
    <x v="1"/>
    <s v="USA"/>
    <x v="4"/>
    <x v="34"/>
    <n v="92576"/>
    <x v="3"/>
    <s v="P3835"/>
    <x v="1"/>
    <x v="3"/>
    <s v="Product 3835"/>
    <n v="157.05000000000001"/>
    <n v="6"/>
    <n v="0.38"/>
    <x v="3742"/>
  </r>
  <r>
    <n v="3836"/>
    <s v="3IG0FZJFGZ"/>
    <d v="2019-10-28T00:00:00"/>
    <x v="108"/>
    <x v="3"/>
    <s v="04BRU241"/>
    <s v="Customer 3836"/>
    <x v="1"/>
    <s v="USA"/>
    <x v="10"/>
    <x v="35"/>
    <n v="88231"/>
    <x v="0"/>
    <s v="P3836"/>
    <x v="0"/>
    <x v="7"/>
    <s v="Product 3836"/>
    <n v="3551.72"/>
    <n v="1"/>
    <n v="0.05"/>
    <x v="3743"/>
  </r>
  <r>
    <n v="3837"/>
    <s v="EZUWD405K1"/>
    <d v="2015-01-04T00:00:00"/>
    <x v="1837"/>
    <x v="0"/>
    <s v="I18Q5ASK"/>
    <s v="Customer 3837"/>
    <x v="1"/>
    <s v="USA"/>
    <x v="3"/>
    <x v="36"/>
    <n v="84750"/>
    <x v="0"/>
    <s v="P3837"/>
    <x v="2"/>
    <x v="4"/>
    <s v="Product 3837"/>
    <n v="675.71"/>
    <n v="7"/>
    <n v="7.0000000000000007E-2"/>
    <x v="3744"/>
  </r>
  <r>
    <n v="3838"/>
    <s v="02LDCJ75OK"/>
    <d v="2018-07-13T00:00:00"/>
    <x v="20"/>
    <x v="0"/>
    <s v="JQ87B48X"/>
    <s v="Customer 3838"/>
    <x v="2"/>
    <s v="USA"/>
    <x v="4"/>
    <x v="37"/>
    <n v="26227"/>
    <x v="0"/>
    <s v="P3838"/>
    <x v="2"/>
    <x v="0"/>
    <s v="Product 3838"/>
    <n v="2847.51"/>
    <n v="3"/>
    <n v="0.17"/>
    <x v="3745"/>
  </r>
  <r>
    <n v="3839"/>
    <s v="W63S22HQ5F"/>
    <d v="2015-11-05T00:00:00"/>
    <x v="1838"/>
    <x v="1"/>
    <s v="CN2V90ML"/>
    <s v="Customer 3839"/>
    <x v="2"/>
    <s v="USA"/>
    <x v="0"/>
    <x v="38"/>
    <n v="61543"/>
    <x v="3"/>
    <s v="P3839"/>
    <x v="1"/>
    <x v="5"/>
    <s v="Product 3839"/>
    <n v="44.33"/>
    <n v="9"/>
    <n v="0"/>
    <x v="3746"/>
  </r>
  <r>
    <n v="3840"/>
    <s v="FDQ1CKODH9"/>
    <d v="2018-02-14T00:00:00"/>
    <x v="1124"/>
    <x v="3"/>
    <s v="4HJWQ97V"/>
    <s v="Customer 3840"/>
    <x v="0"/>
    <s v="USA"/>
    <x v="11"/>
    <x v="39"/>
    <n v="59793"/>
    <x v="0"/>
    <s v="P3840"/>
    <x v="1"/>
    <x v="8"/>
    <s v="Product 3840"/>
    <n v="4677.8599999999997"/>
    <n v="10"/>
    <n v="7.0000000000000007E-2"/>
    <x v="3747"/>
  </r>
  <r>
    <n v="3841"/>
    <s v="NVADEIYEPN"/>
    <d v="2019-09-19T00:00:00"/>
    <x v="1451"/>
    <x v="3"/>
    <s v="7YPCVC40"/>
    <s v="Customer 3841"/>
    <x v="2"/>
    <s v="USA"/>
    <x v="17"/>
    <x v="40"/>
    <n v="81710"/>
    <x v="3"/>
    <s v="P3841"/>
    <x v="2"/>
    <x v="5"/>
    <s v="Product 3841"/>
    <n v="176.19"/>
    <n v="9"/>
    <n v="0.16"/>
    <x v="161"/>
  </r>
  <r>
    <n v="3842"/>
    <s v="3M52GRU01E"/>
    <d v="2015-05-09T00:00:00"/>
    <x v="1287"/>
    <x v="3"/>
    <s v="IYOURKF5"/>
    <s v="Customer 3842"/>
    <x v="0"/>
    <s v="USA"/>
    <x v="13"/>
    <x v="41"/>
    <n v="93502"/>
    <x v="3"/>
    <s v="P3842"/>
    <x v="0"/>
    <x v="7"/>
    <s v="Product 3842"/>
    <n v="4767.74"/>
    <n v="9"/>
    <n v="0.2"/>
    <x v="3748"/>
  </r>
  <r>
    <n v="3843"/>
    <s v="I7KT3I6C6D"/>
    <d v="2019-03-16T00:00:00"/>
    <x v="1787"/>
    <x v="3"/>
    <s v="MOZQBNTG"/>
    <s v="Customer 3843"/>
    <x v="0"/>
    <s v="USA"/>
    <x v="8"/>
    <x v="42"/>
    <n v="83262"/>
    <x v="1"/>
    <s v="P3843"/>
    <x v="0"/>
    <x v="7"/>
    <s v="Product 3843"/>
    <n v="1950.42"/>
    <n v="2"/>
    <n v="0.1"/>
    <x v="3749"/>
  </r>
  <r>
    <n v="3844"/>
    <s v="LC0UJ3EG1N"/>
    <d v="2018-01-25T00:00:00"/>
    <x v="1449"/>
    <x v="0"/>
    <s v="PFRGCB9T"/>
    <s v="Customer 3844"/>
    <x v="0"/>
    <s v="USA"/>
    <x v="3"/>
    <x v="43"/>
    <n v="54284"/>
    <x v="2"/>
    <s v="P3844"/>
    <x v="2"/>
    <x v="1"/>
    <s v="Product 3844"/>
    <n v="1175.58"/>
    <n v="4"/>
    <n v="0.01"/>
    <x v="3750"/>
  </r>
  <r>
    <n v="3845"/>
    <s v="QIMARCWHID"/>
    <d v="2018-07-11T00:00:00"/>
    <x v="1839"/>
    <x v="3"/>
    <s v="DVI1WD28"/>
    <s v="Customer 3845"/>
    <x v="2"/>
    <s v="USA"/>
    <x v="16"/>
    <x v="44"/>
    <n v="12469"/>
    <x v="0"/>
    <s v="P3845"/>
    <x v="0"/>
    <x v="1"/>
    <s v="Product 3845"/>
    <n v="1745.32"/>
    <n v="1"/>
    <n v="0.41"/>
    <x v="3751"/>
  </r>
  <r>
    <n v="3846"/>
    <s v="8XZA1KRCX0"/>
    <d v="2016-02-03T00:00:00"/>
    <x v="237"/>
    <x v="3"/>
    <s v="4OY1CPCP"/>
    <s v="Customer 3846"/>
    <x v="2"/>
    <s v="USA"/>
    <x v="5"/>
    <x v="45"/>
    <n v="48642"/>
    <x v="1"/>
    <s v="P3846"/>
    <x v="1"/>
    <x v="3"/>
    <s v="Product 3846"/>
    <n v="2057.58"/>
    <n v="7"/>
    <n v="0.35"/>
    <x v="3752"/>
  </r>
  <r>
    <n v="3847"/>
    <s v="8P9WOEHIVJ"/>
    <d v="2017-08-18T00:00:00"/>
    <x v="1238"/>
    <x v="1"/>
    <s v="VYB0QHP2"/>
    <s v="Customer 3847"/>
    <x v="1"/>
    <s v="USA"/>
    <x v="18"/>
    <x v="46"/>
    <n v="39827"/>
    <x v="2"/>
    <s v="P3847"/>
    <x v="1"/>
    <x v="7"/>
    <s v="Product 3847"/>
    <n v="4183.09"/>
    <n v="10"/>
    <n v="0.11"/>
    <x v="3753"/>
  </r>
  <r>
    <n v="3848"/>
    <s v="GKD8T81JSO"/>
    <d v="2018-08-04T00:00:00"/>
    <x v="1723"/>
    <x v="3"/>
    <s v="KPIRDMSW"/>
    <s v="Customer 3848"/>
    <x v="0"/>
    <s v="USA"/>
    <x v="18"/>
    <x v="47"/>
    <n v="46629"/>
    <x v="2"/>
    <s v="P3848"/>
    <x v="1"/>
    <x v="3"/>
    <s v="Product 3848"/>
    <n v="127.62"/>
    <n v="1"/>
    <n v="0.36"/>
    <x v="3754"/>
  </r>
  <r>
    <n v="3849"/>
    <s v="WGVF2LLOQN"/>
    <d v="2016-09-30T00:00:00"/>
    <x v="66"/>
    <x v="3"/>
    <s v="A7Z9X2B6"/>
    <s v="Customer 3849"/>
    <x v="1"/>
    <s v="USA"/>
    <x v="2"/>
    <x v="48"/>
    <n v="28457"/>
    <x v="2"/>
    <s v="P3849"/>
    <x v="1"/>
    <x v="1"/>
    <s v="Product 3849"/>
    <n v="3413.08"/>
    <n v="8"/>
    <n v="0.35"/>
    <x v="3755"/>
  </r>
  <r>
    <n v="3850"/>
    <s v="CZW6NEH3G0"/>
    <d v="2018-01-22T00:00:00"/>
    <x v="1501"/>
    <x v="3"/>
    <s v="UK9DI5BE"/>
    <s v="Customer 3850"/>
    <x v="2"/>
    <s v="USA"/>
    <x v="10"/>
    <x v="49"/>
    <n v="46060"/>
    <x v="1"/>
    <s v="P3850"/>
    <x v="1"/>
    <x v="1"/>
    <s v="Product 3850"/>
    <n v="3254.32"/>
    <n v="8"/>
    <n v="0.04"/>
    <x v="3756"/>
  </r>
  <r>
    <n v="3851"/>
    <s v="ME61K5FTUI"/>
    <d v="2019-09-06T00:00:00"/>
    <x v="1708"/>
    <x v="0"/>
    <s v="ASRRJ1QR"/>
    <s v="Customer 3851"/>
    <x v="2"/>
    <s v="USA"/>
    <x v="16"/>
    <x v="0"/>
    <n v="88915"/>
    <x v="0"/>
    <s v="P3851"/>
    <x v="2"/>
    <x v="3"/>
    <s v="Product 3851"/>
    <n v="3539.14"/>
    <n v="7"/>
    <n v="0.1"/>
    <x v="3757"/>
  </r>
  <r>
    <n v="3852"/>
    <s v="5ZDI1EO4VI"/>
    <d v="2016-01-29T00:00:00"/>
    <x v="1355"/>
    <x v="3"/>
    <s v="2OOT51AC"/>
    <s v="Customer 3852"/>
    <x v="0"/>
    <s v="USA"/>
    <x v="5"/>
    <x v="1"/>
    <n v="45676"/>
    <x v="1"/>
    <s v="P3852"/>
    <x v="1"/>
    <x v="2"/>
    <s v="Product 3852"/>
    <n v="4690.1400000000003"/>
    <n v="2"/>
    <n v="0.48"/>
    <x v="3758"/>
  </r>
  <r>
    <n v="3853"/>
    <s v="C0RKGLU3U4"/>
    <d v="2018-11-06T00:00:00"/>
    <x v="1026"/>
    <x v="3"/>
    <s v="INY4NE52"/>
    <s v="Customer 3853"/>
    <x v="0"/>
    <s v="USA"/>
    <x v="11"/>
    <x v="2"/>
    <n v="35306"/>
    <x v="2"/>
    <s v="P3853"/>
    <x v="0"/>
    <x v="0"/>
    <s v="Product 3853"/>
    <n v="4775.6400000000003"/>
    <n v="8"/>
    <n v="0.22"/>
    <x v="3759"/>
  </r>
  <r>
    <n v="3854"/>
    <s v="N1YF9EKCUN"/>
    <d v="2018-05-10T00:00:00"/>
    <x v="1840"/>
    <x v="3"/>
    <s v="S7QKJPP6"/>
    <s v="Customer 3854"/>
    <x v="0"/>
    <s v="USA"/>
    <x v="9"/>
    <x v="3"/>
    <n v="44596"/>
    <x v="3"/>
    <s v="P3854"/>
    <x v="0"/>
    <x v="0"/>
    <s v="Product 3854"/>
    <n v="944.46"/>
    <n v="6"/>
    <n v="0.26"/>
    <x v="3760"/>
  </r>
  <r>
    <n v="3855"/>
    <s v="M749IU6Y3H"/>
    <d v="2015-08-14T00:00:00"/>
    <x v="529"/>
    <x v="2"/>
    <s v="32KKZEE6"/>
    <s v="Customer 3855"/>
    <x v="0"/>
    <s v="USA"/>
    <x v="18"/>
    <x v="4"/>
    <n v="64815"/>
    <x v="2"/>
    <s v="P3855"/>
    <x v="1"/>
    <x v="6"/>
    <s v="Product 3855"/>
    <n v="857.24"/>
    <n v="1"/>
    <n v="0.22"/>
    <x v="3761"/>
  </r>
  <r>
    <n v="3856"/>
    <s v="S2KTK2LHRO"/>
    <d v="2017-12-18T00:00:00"/>
    <x v="702"/>
    <x v="2"/>
    <s v="LJIPBIH1"/>
    <s v="Customer 3856"/>
    <x v="1"/>
    <s v="USA"/>
    <x v="12"/>
    <x v="5"/>
    <n v="97132"/>
    <x v="2"/>
    <s v="P3856"/>
    <x v="2"/>
    <x v="2"/>
    <s v="Product 3856"/>
    <n v="3385.32"/>
    <n v="8"/>
    <n v="0.33"/>
    <x v="3762"/>
  </r>
  <r>
    <n v="3857"/>
    <s v="9KW9IEEZPR"/>
    <d v="2016-06-29T00:00:00"/>
    <x v="1635"/>
    <x v="1"/>
    <s v="V1OMII6C"/>
    <s v="Customer 3857"/>
    <x v="1"/>
    <s v="USA"/>
    <x v="14"/>
    <x v="6"/>
    <n v="84485"/>
    <x v="0"/>
    <s v="P3857"/>
    <x v="2"/>
    <x v="0"/>
    <s v="Product 3857"/>
    <n v="4522.74"/>
    <n v="1"/>
    <n v="0.44"/>
    <x v="3763"/>
  </r>
  <r>
    <n v="3858"/>
    <s v="UGFW36I3SF"/>
    <d v="2017-05-17T00:00:00"/>
    <x v="331"/>
    <x v="0"/>
    <s v="V9BIIFLH"/>
    <s v="Customer 3858"/>
    <x v="2"/>
    <s v="USA"/>
    <x v="8"/>
    <x v="7"/>
    <n v="82588"/>
    <x v="2"/>
    <s v="P3858"/>
    <x v="1"/>
    <x v="7"/>
    <s v="Product 3858"/>
    <n v="1903.64"/>
    <n v="9"/>
    <n v="0.27"/>
    <x v="3764"/>
  </r>
  <r>
    <n v="3859"/>
    <s v="4IR4928MLT"/>
    <d v="2019-09-04T00:00:00"/>
    <x v="1523"/>
    <x v="3"/>
    <s v="AVQX36CT"/>
    <s v="Customer 3859"/>
    <x v="0"/>
    <s v="USA"/>
    <x v="6"/>
    <x v="8"/>
    <n v="49598"/>
    <x v="3"/>
    <s v="P3859"/>
    <x v="1"/>
    <x v="5"/>
    <s v="Product 3859"/>
    <n v="4147.1400000000003"/>
    <n v="9"/>
    <n v="0.48"/>
    <x v="3765"/>
  </r>
  <r>
    <n v="3860"/>
    <s v="VOAX1GGQGW"/>
    <d v="2018-10-18T00:00:00"/>
    <x v="1841"/>
    <x v="1"/>
    <s v="7BRU78XR"/>
    <s v="Customer 3860"/>
    <x v="0"/>
    <s v="USA"/>
    <x v="17"/>
    <x v="9"/>
    <n v="49710"/>
    <x v="1"/>
    <s v="P3860"/>
    <x v="1"/>
    <x v="8"/>
    <s v="Product 3860"/>
    <n v="2731.85"/>
    <n v="8"/>
    <n v="0.28999999999999998"/>
    <x v="3766"/>
  </r>
  <r>
    <n v="3861"/>
    <s v="QNTJ5DG5LD"/>
    <d v="2019-09-26T00:00:00"/>
    <x v="1253"/>
    <x v="2"/>
    <s v="F3MYHQKE"/>
    <s v="Customer 3861"/>
    <x v="1"/>
    <s v="USA"/>
    <x v="19"/>
    <x v="10"/>
    <n v="47031"/>
    <x v="3"/>
    <s v="P3861"/>
    <x v="1"/>
    <x v="4"/>
    <s v="Product 3861"/>
    <n v="2922.29"/>
    <n v="5"/>
    <n v="0.06"/>
    <x v="3767"/>
  </r>
  <r>
    <n v="3862"/>
    <s v="9SR49PRDQB"/>
    <d v="2018-12-19T00:00:00"/>
    <x v="12"/>
    <x v="0"/>
    <s v="WV4TICJK"/>
    <s v="Customer 3862"/>
    <x v="2"/>
    <s v="USA"/>
    <x v="7"/>
    <x v="11"/>
    <n v="56397"/>
    <x v="1"/>
    <s v="P3862"/>
    <x v="2"/>
    <x v="1"/>
    <s v="Product 3862"/>
    <n v="4217.5600000000004"/>
    <n v="7"/>
    <n v="0.26"/>
    <x v="3768"/>
  </r>
  <r>
    <n v="3863"/>
    <s v="VH23DORW6P"/>
    <d v="2016-06-01T00:00:00"/>
    <x v="1802"/>
    <x v="3"/>
    <s v="I1C9PC8W"/>
    <s v="Customer 3863"/>
    <x v="2"/>
    <s v="USA"/>
    <x v="14"/>
    <x v="12"/>
    <n v="67720"/>
    <x v="3"/>
    <s v="P3863"/>
    <x v="2"/>
    <x v="9"/>
    <s v="Product 3863"/>
    <n v="1099.26"/>
    <n v="7"/>
    <n v="0.1"/>
    <x v="3769"/>
  </r>
  <r>
    <n v="3864"/>
    <s v="0RXLZS26TE"/>
    <d v="2016-02-13T00:00:00"/>
    <x v="774"/>
    <x v="0"/>
    <s v="0IWYF5IK"/>
    <s v="Customer 3864"/>
    <x v="2"/>
    <s v="USA"/>
    <x v="0"/>
    <x v="13"/>
    <n v="61933"/>
    <x v="3"/>
    <s v="P3864"/>
    <x v="2"/>
    <x v="0"/>
    <s v="Product 3864"/>
    <n v="3462.15"/>
    <n v="10"/>
    <n v="0.33"/>
    <x v="3770"/>
  </r>
  <r>
    <n v="3865"/>
    <s v="NE90F9HQ35"/>
    <d v="2015-10-07T00:00:00"/>
    <x v="297"/>
    <x v="1"/>
    <s v="LULIOYBS"/>
    <s v="Customer 3865"/>
    <x v="2"/>
    <s v="USA"/>
    <x v="19"/>
    <x v="14"/>
    <n v="27269"/>
    <x v="1"/>
    <s v="P3865"/>
    <x v="0"/>
    <x v="8"/>
    <s v="Product 3865"/>
    <n v="2439.29"/>
    <n v="8"/>
    <n v="0.47"/>
    <x v="3771"/>
  </r>
  <r>
    <n v="3866"/>
    <s v="LIJE1KM1JY"/>
    <d v="2017-05-11T00:00:00"/>
    <x v="129"/>
    <x v="3"/>
    <s v="4QSJV6DB"/>
    <s v="Customer 3866"/>
    <x v="1"/>
    <s v="USA"/>
    <x v="10"/>
    <x v="15"/>
    <n v="32316"/>
    <x v="1"/>
    <s v="P3866"/>
    <x v="0"/>
    <x v="8"/>
    <s v="Product 3866"/>
    <n v="2523.58"/>
    <n v="6"/>
    <n v="0.31"/>
    <x v="3772"/>
  </r>
  <r>
    <n v="3867"/>
    <s v="ILHO6RV9HV"/>
    <d v="2018-10-05T00:00:00"/>
    <x v="1842"/>
    <x v="2"/>
    <s v="TE0IXBRH"/>
    <s v="Customer 3867"/>
    <x v="1"/>
    <s v="USA"/>
    <x v="14"/>
    <x v="16"/>
    <n v="40283"/>
    <x v="1"/>
    <s v="P3867"/>
    <x v="1"/>
    <x v="6"/>
    <s v="Product 3867"/>
    <n v="4463.2700000000004"/>
    <n v="3"/>
    <n v="0.39"/>
    <x v="3773"/>
  </r>
  <r>
    <n v="3868"/>
    <s v="8JGHP1MYS6"/>
    <d v="2017-03-15T00:00:00"/>
    <x v="1796"/>
    <x v="0"/>
    <s v="QXLXO6LU"/>
    <s v="Customer 3868"/>
    <x v="2"/>
    <s v="USA"/>
    <x v="19"/>
    <x v="17"/>
    <n v="25296"/>
    <x v="1"/>
    <s v="P3868"/>
    <x v="1"/>
    <x v="5"/>
    <s v="Product 3868"/>
    <n v="2319.48"/>
    <n v="1"/>
    <n v="0.13"/>
    <x v="3774"/>
  </r>
  <r>
    <n v="3869"/>
    <s v="295OMNPVLM"/>
    <d v="2019-03-17T00:00:00"/>
    <x v="779"/>
    <x v="1"/>
    <s v="FCF6FPRW"/>
    <s v="Customer 3869"/>
    <x v="1"/>
    <s v="USA"/>
    <x v="9"/>
    <x v="18"/>
    <n v="35681"/>
    <x v="3"/>
    <s v="P3869"/>
    <x v="2"/>
    <x v="9"/>
    <s v="Product 3869"/>
    <n v="3865.03"/>
    <n v="6"/>
    <n v="0.31"/>
    <x v="3775"/>
  </r>
  <r>
    <n v="3870"/>
    <s v="OIVTBM5NBJ"/>
    <d v="2015-08-30T00:00:00"/>
    <x v="312"/>
    <x v="3"/>
    <s v="G9WLREKI"/>
    <s v="Customer 3870"/>
    <x v="1"/>
    <s v="USA"/>
    <x v="4"/>
    <x v="19"/>
    <n v="85263"/>
    <x v="3"/>
    <s v="P3870"/>
    <x v="2"/>
    <x v="6"/>
    <s v="Product 3870"/>
    <n v="2009.08"/>
    <n v="9"/>
    <n v="0.19"/>
    <x v="3776"/>
  </r>
  <r>
    <n v="3871"/>
    <s v="KRC84NE46Z"/>
    <d v="2015-11-02T00:00:00"/>
    <x v="974"/>
    <x v="0"/>
    <s v="A9AJ10YO"/>
    <s v="Customer 3871"/>
    <x v="0"/>
    <s v="USA"/>
    <x v="9"/>
    <x v="20"/>
    <n v="73281"/>
    <x v="2"/>
    <s v="P3871"/>
    <x v="2"/>
    <x v="9"/>
    <s v="Product 3871"/>
    <n v="303.39999999999998"/>
    <n v="7"/>
    <n v="0.35"/>
    <x v="3777"/>
  </r>
  <r>
    <n v="3872"/>
    <s v="287JFSQ6O4"/>
    <d v="2014-04-29T00:00:00"/>
    <x v="18"/>
    <x v="3"/>
    <s v="AAUHL7X4"/>
    <s v="Customer 3872"/>
    <x v="0"/>
    <s v="USA"/>
    <x v="0"/>
    <x v="21"/>
    <n v="47320"/>
    <x v="2"/>
    <s v="P3872"/>
    <x v="1"/>
    <x v="8"/>
    <s v="Product 3872"/>
    <n v="3544.67"/>
    <n v="5"/>
    <n v="0.06"/>
    <x v="3778"/>
  </r>
  <r>
    <n v="3873"/>
    <s v="SH4QVY8Y0V"/>
    <d v="2017-11-13T00:00:00"/>
    <x v="1479"/>
    <x v="2"/>
    <s v="OP4JNJ3A"/>
    <s v="Customer 3873"/>
    <x v="0"/>
    <s v="USA"/>
    <x v="3"/>
    <x v="22"/>
    <n v="22307"/>
    <x v="2"/>
    <s v="P3873"/>
    <x v="1"/>
    <x v="6"/>
    <s v="Product 3873"/>
    <n v="4296.04"/>
    <n v="6"/>
    <n v="0.21"/>
    <x v="3779"/>
  </r>
  <r>
    <n v="3874"/>
    <s v="HL3JGFEONO"/>
    <d v="2014-09-28T00:00:00"/>
    <x v="1446"/>
    <x v="3"/>
    <s v="G8WWPW28"/>
    <s v="Customer 3874"/>
    <x v="1"/>
    <s v="USA"/>
    <x v="19"/>
    <x v="23"/>
    <n v="17078"/>
    <x v="1"/>
    <s v="P3874"/>
    <x v="2"/>
    <x v="2"/>
    <s v="Product 3874"/>
    <n v="2272.08"/>
    <n v="3"/>
    <n v="0.12"/>
    <x v="3780"/>
  </r>
  <r>
    <n v="3875"/>
    <s v="43PGB2INV4"/>
    <d v="2015-11-30T00:00:00"/>
    <x v="1392"/>
    <x v="0"/>
    <s v="CV982UA3"/>
    <s v="Customer 3875"/>
    <x v="0"/>
    <s v="USA"/>
    <x v="3"/>
    <x v="24"/>
    <n v="73899"/>
    <x v="2"/>
    <s v="P3875"/>
    <x v="2"/>
    <x v="5"/>
    <s v="Product 3875"/>
    <n v="2613.23"/>
    <n v="2"/>
    <n v="0.38"/>
    <x v="3781"/>
  </r>
  <r>
    <n v="3876"/>
    <s v="F5INV6H0DK"/>
    <d v="2017-08-17T00:00:00"/>
    <x v="1843"/>
    <x v="3"/>
    <s v="CO9RAOKW"/>
    <s v="Customer 3876"/>
    <x v="0"/>
    <s v="USA"/>
    <x v="9"/>
    <x v="25"/>
    <n v="81175"/>
    <x v="0"/>
    <s v="P3876"/>
    <x v="2"/>
    <x v="4"/>
    <s v="Product 3876"/>
    <n v="739.41"/>
    <n v="6"/>
    <n v="0.15"/>
    <x v="3782"/>
  </r>
  <r>
    <n v="3877"/>
    <s v="MNPDVKSL8D"/>
    <d v="2016-04-12T00:00:00"/>
    <x v="1510"/>
    <x v="2"/>
    <s v="G5Y0B4WD"/>
    <s v="Customer 3877"/>
    <x v="2"/>
    <s v="USA"/>
    <x v="15"/>
    <x v="26"/>
    <n v="47530"/>
    <x v="1"/>
    <s v="P3877"/>
    <x v="1"/>
    <x v="4"/>
    <s v="Product 3877"/>
    <n v="4526.45"/>
    <n v="10"/>
    <n v="0.13"/>
    <x v="3783"/>
  </r>
  <r>
    <n v="3878"/>
    <s v="1AMO66T708"/>
    <d v="2018-05-04T00:00:00"/>
    <x v="647"/>
    <x v="0"/>
    <s v="HP6OZFAF"/>
    <s v="Customer 3878"/>
    <x v="2"/>
    <s v="USA"/>
    <x v="18"/>
    <x v="27"/>
    <n v="96157"/>
    <x v="1"/>
    <s v="P3878"/>
    <x v="0"/>
    <x v="8"/>
    <s v="Product 3878"/>
    <n v="3376.42"/>
    <n v="6"/>
    <n v="0.01"/>
    <x v="3784"/>
  </r>
  <r>
    <n v="3879"/>
    <s v="QEE4DHD9V5"/>
    <d v="2015-04-02T00:00:00"/>
    <x v="1661"/>
    <x v="1"/>
    <s v="YIQ09LYJ"/>
    <s v="Customer 3879"/>
    <x v="0"/>
    <s v="USA"/>
    <x v="3"/>
    <x v="28"/>
    <n v="76374"/>
    <x v="1"/>
    <s v="P3879"/>
    <x v="0"/>
    <x v="9"/>
    <s v="Product 3879"/>
    <n v="2436.08"/>
    <n v="6"/>
    <n v="0.28999999999999998"/>
    <x v="3785"/>
  </r>
  <r>
    <n v="3880"/>
    <s v="R79IYTFJKL"/>
    <d v="2016-02-16T00:00:00"/>
    <x v="1844"/>
    <x v="1"/>
    <s v="IJ7R08NK"/>
    <s v="Customer 3880"/>
    <x v="0"/>
    <s v="USA"/>
    <x v="16"/>
    <x v="29"/>
    <n v="53011"/>
    <x v="1"/>
    <s v="P3880"/>
    <x v="1"/>
    <x v="3"/>
    <s v="Product 3880"/>
    <n v="4585.88"/>
    <n v="7"/>
    <n v="0.28000000000000003"/>
    <x v="3786"/>
  </r>
  <r>
    <n v="3881"/>
    <s v="JP3YGLVXH2"/>
    <d v="2017-01-15T00:00:00"/>
    <x v="1538"/>
    <x v="3"/>
    <s v="T102Q4DS"/>
    <s v="Customer 3881"/>
    <x v="1"/>
    <s v="USA"/>
    <x v="1"/>
    <x v="30"/>
    <n v="25481"/>
    <x v="3"/>
    <s v="P3881"/>
    <x v="0"/>
    <x v="0"/>
    <s v="Product 3881"/>
    <n v="2255.81"/>
    <n v="9"/>
    <n v="0.04"/>
    <x v="3787"/>
  </r>
  <r>
    <n v="3882"/>
    <s v="TIQMJ9V8LM"/>
    <d v="2017-05-01T00:00:00"/>
    <x v="1845"/>
    <x v="1"/>
    <s v="52AOQR73"/>
    <s v="Customer 3882"/>
    <x v="1"/>
    <s v="USA"/>
    <x v="16"/>
    <x v="31"/>
    <n v="98319"/>
    <x v="0"/>
    <s v="P3882"/>
    <x v="2"/>
    <x v="1"/>
    <s v="Product 3882"/>
    <n v="4938.04"/>
    <n v="6"/>
    <n v="0.1"/>
    <x v="3788"/>
  </r>
  <r>
    <n v="3883"/>
    <s v="T1HV18XJQJ"/>
    <d v="2017-12-18T00:00:00"/>
    <x v="193"/>
    <x v="0"/>
    <s v="01AJIP5N"/>
    <s v="Customer 3883"/>
    <x v="2"/>
    <s v="USA"/>
    <x v="2"/>
    <x v="32"/>
    <n v="63674"/>
    <x v="3"/>
    <s v="P3883"/>
    <x v="2"/>
    <x v="7"/>
    <s v="Product 3883"/>
    <n v="1360.51"/>
    <n v="3"/>
    <n v="0.44"/>
    <x v="3789"/>
  </r>
  <r>
    <n v="3884"/>
    <s v="LQW2TP3MDD"/>
    <d v="2016-08-18T00:00:00"/>
    <x v="1758"/>
    <x v="2"/>
    <s v="X40SO4PA"/>
    <s v="Customer 3884"/>
    <x v="1"/>
    <s v="USA"/>
    <x v="11"/>
    <x v="33"/>
    <n v="76441"/>
    <x v="1"/>
    <s v="P3884"/>
    <x v="0"/>
    <x v="4"/>
    <s v="Product 3884"/>
    <n v="3971.42"/>
    <n v="10"/>
    <n v="0.41"/>
    <x v="3790"/>
  </r>
  <r>
    <n v="3885"/>
    <s v="63U0DKHAUK"/>
    <d v="2014-08-31T00:00:00"/>
    <x v="1846"/>
    <x v="2"/>
    <s v="V825I61A"/>
    <s v="Customer 3885"/>
    <x v="2"/>
    <s v="USA"/>
    <x v="5"/>
    <x v="34"/>
    <n v="57545"/>
    <x v="0"/>
    <s v="P3885"/>
    <x v="0"/>
    <x v="8"/>
    <s v="Product 3885"/>
    <n v="2425.0700000000002"/>
    <n v="6"/>
    <n v="0.4"/>
    <x v="3791"/>
  </r>
  <r>
    <n v="3886"/>
    <s v="M6XX6MXGWE"/>
    <d v="2014-09-23T00:00:00"/>
    <x v="1536"/>
    <x v="0"/>
    <s v="HUNHQH46"/>
    <s v="Customer 3886"/>
    <x v="2"/>
    <s v="USA"/>
    <x v="7"/>
    <x v="35"/>
    <n v="96857"/>
    <x v="2"/>
    <s v="P3886"/>
    <x v="0"/>
    <x v="6"/>
    <s v="Product 3886"/>
    <n v="3094.58"/>
    <n v="3"/>
    <n v="0.33"/>
    <x v="3792"/>
  </r>
  <r>
    <n v="3887"/>
    <s v="FFIUX6P5S4"/>
    <d v="2017-01-04T00:00:00"/>
    <x v="754"/>
    <x v="3"/>
    <s v="9URC4T63"/>
    <s v="Customer 3887"/>
    <x v="1"/>
    <s v="USA"/>
    <x v="1"/>
    <x v="36"/>
    <n v="23178"/>
    <x v="1"/>
    <s v="P3887"/>
    <x v="2"/>
    <x v="7"/>
    <s v="Product 3887"/>
    <n v="2674.47"/>
    <n v="4"/>
    <n v="0.25"/>
    <x v="3793"/>
  </r>
  <r>
    <n v="3888"/>
    <s v="J1MB2NMX5G"/>
    <d v="2019-08-25T00:00:00"/>
    <x v="1847"/>
    <x v="3"/>
    <s v="UBREMG0M"/>
    <s v="Customer 3888"/>
    <x v="2"/>
    <s v="USA"/>
    <x v="12"/>
    <x v="37"/>
    <n v="49307"/>
    <x v="1"/>
    <s v="P3888"/>
    <x v="0"/>
    <x v="7"/>
    <s v="Product 3888"/>
    <n v="4631.7700000000004"/>
    <n v="5"/>
    <n v="0.04"/>
    <x v="3794"/>
  </r>
  <r>
    <n v="3889"/>
    <s v="784VBNVLA7"/>
    <d v="2018-09-08T00:00:00"/>
    <x v="1835"/>
    <x v="1"/>
    <s v="JVLL8IXG"/>
    <s v="Customer 3889"/>
    <x v="2"/>
    <s v="USA"/>
    <x v="12"/>
    <x v="38"/>
    <n v="52375"/>
    <x v="1"/>
    <s v="P3889"/>
    <x v="2"/>
    <x v="4"/>
    <s v="Product 3889"/>
    <n v="1425.2"/>
    <n v="10"/>
    <n v="0.35"/>
    <x v="3795"/>
  </r>
  <r>
    <n v="3890"/>
    <s v="PC8PYA47S1"/>
    <d v="2017-10-16T00:00:00"/>
    <x v="264"/>
    <x v="2"/>
    <s v="8HSJY91Z"/>
    <s v="Customer 3890"/>
    <x v="0"/>
    <s v="USA"/>
    <x v="14"/>
    <x v="39"/>
    <n v="65653"/>
    <x v="3"/>
    <s v="P3890"/>
    <x v="2"/>
    <x v="3"/>
    <s v="Product 3890"/>
    <n v="3038.57"/>
    <n v="5"/>
    <n v="0.36"/>
    <x v="3796"/>
  </r>
  <r>
    <n v="3891"/>
    <s v="JQ81KOBML6"/>
    <d v="2016-11-11T00:00:00"/>
    <x v="118"/>
    <x v="3"/>
    <s v="GZKYTFUK"/>
    <s v="Customer 3891"/>
    <x v="2"/>
    <s v="USA"/>
    <x v="17"/>
    <x v="40"/>
    <n v="94070"/>
    <x v="1"/>
    <s v="P3891"/>
    <x v="2"/>
    <x v="6"/>
    <s v="Product 3891"/>
    <n v="2221.0100000000002"/>
    <n v="6"/>
    <n v="0.24"/>
    <x v="3797"/>
  </r>
  <r>
    <n v="3892"/>
    <s v="XBJHETNDAW"/>
    <d v="2018-01-24T00:00:00"/>
    <x v="147"/>
    <x v="2"/>
    <s v="VEHCV0BS"/>
    <s v="Customer 3892"/>
    <x v="2"/>
    <s v="USA"/>
    <x v="0"/>
    <x v="41"/>
    <n v="54359"/>
    <x v="0"/>
    <s v="P3892"/>
    <x v="0"/>
    <x v="4"/>
    <s v="Product 3892"/>
    <n v="4516.07"/>
    <n v="7"/>
    <n v="0.35"/>
    <x v="3798"/>
  </r>
  <r>
    <n v="3893"/>
    <s v="0SU3VCBXPD"/>
    <d v="2014-06-13T00:00:00"/>
    <x v="1848"/>
    <x v="1"/>
    <s v="X8WJCGYC"/>
    <s v="Customer 3893"/>
    <x v="2"/>
    <s v="USA"/>
    <x v="10"/>
    <x v="42"/>
    <n v="53365"/>
    <x v="0"/>
    <s v="P3893"/>
    <x v="2"/>
    <x v="3"/>
    <s v="Product 3893"/>
    <n v="3265.44"/>
    <n v="6"/>
    <n v="7.0000000000000007E-2"/>
    <x v="3799"/>
  </r>
  <r>
    <n v="3894"/>
    <s v="S4SSHUUFHZ"/>
    <d v="2014-12-12T00:00:00"/>
    <x v="446"/>
    <x v="3"/>
    <s v="TAF9LFBB"/>
    <s v="Customer 3894"/>
    <x v="2"/>
    <s v="USA"/>
    <x v="3"/>
    <x v="43"/>
    <n v="69899"/>
    <x v="2"/>
    <s v="P3894"/>
    <x v="0"/>
    <x v="5"/>
    <s v="Product 3894"/>
    <n v="2357.92"/>
    <n v="2"/>
    <n v="0.09"/>
    <x v="3800"/>
  </r>
  <r>
    <n v="3895"/>
    <s v="HBKNSBO1SB"/>
    <d v="2015-12-07T00:00:00"/>
    <x v="1655"/>
    <x v="0"/>
    <s v="N5CUFQ27"/>
    <s v="Customer 3895"/>
    <x v="1"/>
    <s v="USA"/>
    <x v="8"/>
    <x v="44"/>
    <n v="39449"/>
    <x v="1"/>
    <s v="P3895"/>
    <x v="1"/>
    <x v="3"/>
    <s v="Product 3895"/>
    <n v="1023.89"/>
    <n v="10"/>
    <n v="0.42"/>
    <x v="3801"/>
  </r>
  <r>
    <n v="3896"/>
    <s v="9UPQOBWE4L"/>
    <d v="2016-09-25T00:00:00"/>
    <x v="112"/>
    <x v="1"/>
    <s v="8D9WD7PN"/>
    <s v="Customer 3896"/>
    <x v="0"/>
    <s v="USA"/>
    <x v="11"/>
    <x v="45"/>
    <n v="75346"/>
    <x v="1"/>
    <s v="P3896"/>
    <x v="1"/>
    <x v="6"/>
    <s v="Product 3896"/>
    <n v="4045.31"/>
    <n v="9"/>
    <n v="0.16"/>
    <x v="3802"/>
  </r>
  <r>
    <n v="3897"/>
    <s v="YPW2C2DZP3"/>
    <d v="2018-04-08T00:00:00"/>
    <x v="515"/>
    <x v="0"/>
    <s v="KN4PC0XW"/>
    <s v="Customer 3897"/>
    <x v="1"/>
    <s v="USA"/>
    <x v="2"/>
    <x v="46"/>
    <n v="87679"/>
    <x v="2"/>
    <s v="P3897"/>
    <x v="2"/>
    <x v="6"/>
    <s v="Product 3897"/>
    <n v="235.17"/>
    <n v="9"/>
    <n v="0.17"/>
    <x v="3803"/>
  </r>
  <r>
    <n v="3898"/>
    <s v="KGN0BZP6F8"/>
    <d v="2018-08-27T00:00:00"/>
    <x v="1543"/>
    <x v="2"/>
    <s v="ST0RJYX2"/>
    <s v="Customer 3898"/>
    <x v="0"/>
    <s v="USA"/>
    <x v="12"/>
    <x v="47"/>
    <n v="26503"/>
    <x v="3"/>
    <s v="P3898"/>
    <x v="1"/>
    <x v="7"/>
    <s v="Product 3898"/>
    <n v="734.61"/>
    <n v="8"/>
    <n v="0.4"/>
    <x v="3804"/>
  </r>
  <r>
    <n v="3899"/>
    <s v="3E264Q1T5G"/>
    <d v="2014-04-04T00:00:00"/>
    <x v="536"/>
    <x v="0"/>
    <s v="O1MBKBT5"/>
    <s v="Customer 3899"/>
    <x v="0"/>
    <s v="USA"/>
    <x v="19"/>
    <x v="48"/>
    <n v="50357"/>
    <x v="1"/>
    <s v="P3899"/>
    <x v="1"/>
    <x v="1"/>
    <s v="Product 3899"/>
    <n v="1433.6"/>
    <n v="5"/>
    <n v="0.28999999999999998"/>
    <x v="3805"/>
  </r>
  <r>
    <n v="3900"/>
    <s v="51HW35UXZG"/>
    <d v="2017-03-28T00:00:00"/>
    <x v="1645"/>
    <x v="1"/>
    <s v="13PNZH6Z"/>
    <s v="Customer 3900"/>
    <x v="0"/>
    <s v="USA"/>
    <x v="4"/>
    <x v="49"/>
    <n v="95677"/>
    <x v="2"/>
    <s v="P3900"/>
    <x v="0"/>
    <x v="5"/>
    <s v="Product 3900"/>
    <n v="3875.71"/>
    <n v="9"/>
    <n v="0.04"/>
    <x v="3806"/>
  </r>
  <r>
    <n v="3901"/>
    <s v="E51JDAH5SW"/>
    <d v="2019-08-10T00:00:00"/>
    <x v="942"/>
    <x v="2"/>
    <s v="3O53PXVT"/>
    <s v="Customer 3901"/>
    <x v="2"/>
    <s v="USA"/>
    <x v="12"/>
    <x v="0"/>
    <n v="54526"/>
    <x v="2"/>
    <s v="P3901"/>
    <x v="0"/>
    <x v="9"/>
    <s v="Product 3901"/>
    <n v="3697.98"/>
    <n v="6"/>
    <n v="0.38"/>
    <x v="1011"/>
  </r>
  <r>
    <n v="3902"/>
    <s v="ICQ4KHO9CS"/>
    <d v="2016-01-17T00:00:00"/>
    <x v="626"/>
    <x v="0"/>
    <s v="SJ00K6OO"/>
    <s v="Customer 3902"/>
    <x v="0"/>
    <s v="USA"/>
    <x v="16"/>
    <x v="1"/>
    <n v="58469"/>
    <x v="1"/>
    <s v="P3902"/>
    <x v="1"/>
    <x v="0"/>
    <s v="Product 3902"/>
    <n v="3031.92"/>
    <n v="3"/>
    <n v="0.46"/>
    <x v="3577"/>
  </r>
  <r>
    <n v="3903"/>
    <s v="55DTWLS3YJ"/>
    <d v="2018-04-20T00:00:00"/>
    <x v="1320"/>
    <x v="0"/>
    <s v="FBM8WM0R"/>
    <s v="Customer 3903"/>
    <x v="2"/>
    <s v="USA"/>
    <x v="13"/>
    <x v="2"/>
    <n v="38633"/>
    <x v="2"/>
    <s v="P3903"/>
    <x v="2"/>
    <x v="4"/>
    <s v="Product 3903"/>
    <n v="1121.5899999999999"/>
    <n v="5"/>
    <n v="0.39"/>
    <x v="3807"/>
  </r>
  <r>
    <n v="3904"/>
    <s v="3EXFNP86GJ"/>
    <d v="2018-08-17T00:00:00"/>
    <x v="180"/>
    <x v="0"/>
    <s v="W1WHBPG9"/>
    <s v="Customer 3904"/>
    <x v="2"/>
    <s v="USA"/>
    <x v="14"/>
    <x v="3"/>
    <n v="38883"/>
    <x v="0"/>
    <s v="P3904"/>
    <x v="1"/>
    <x v="6"/>
    <s v="Product 3904"/>
    <n v="2554.5100000000002"/>
    <n v="8"/>
    <n v="7.0000000000000007E-2"/>
    <x v="3808"/>
  </r>
  <r>
    <n v="3905"/>
    <s v="1XS0NWW7XY"/>
    <d v="2016-10-04T00:00:00"/>
    <x v="986"/>
    <x v="3"/>
    <s v="5WLN4YXH"/>
    <s v="Customer 3905"/>
    <x v="1"/>
    <s v="USA"/>
    <x v="8"/>
    <x v="4"/>
    <n v="29727"/>
    <x v="3"/>
    <s v="P3905"/>
    <x v="0"/>
    <x v="2"/>
    <s v="Product 3905"/>
    <n v="3438.78"/>
    <n v="10"/>
    <n v="0.44"/>
    <x v="3809"/>
  </r>
  <r>
    <n v="3906"/>
    <s v="NLKAJEGQX8"/>
    <d v="2019-11-29T00:00:00"/>
    <x v="969"/>
    <x v="0"/>
    <s v="CKOMXTE2"/>
    <s v="Customer 3906"/>
    <x v="1"/>
    <s v="USA"/>
    <x v="13"/>
    <x v="5"/>
    <n v="48418"/>
    <x v="1"/>
    <s v="P3906"/>
    <x v="0"/>
    <x v="6"/>
    <s v="Product 3906"/>
    <n v="1332.6"/>
    <n v="2"/>
    <n v="0.2"/>
    <x v="3810"/>
  </r>
  <r>
    <n v="3907"/>
    <s v="3ARXXIEH3K"/>
    <d v="2015-02-11T00:00:00"/>
    <x v="500"/>
    <x v="0"/>
    <s v="7AE8FC2C"/>
    <s v="Customer 3907"/>
    <x v="0"/>
    <s v="USA"/>
    <x v="1"/>
    <x v="6"/>
    <n v="16851"/>
    <x v="1"/>
    <s v="P3907"/>
    <x v="1"/>
    <x v="4"/>
    <s v="Product 3907"/>
    <n v="720.03"/>
    <n v="4"/>
    <n v="0.3"/>
    <x v="3811"/>
  </r>
  <r>
    <n v="3908"/>
    <s v="Y8X1H1VDOZ"/>
    <d v="2018-01-12T00:00:00"/>
    <x v="193"/>
    <x v="2"/>
    <s v="TY1KUQWD"/>
    <s v="Customer 3908"/>
    <x v="1"/>
    <s v="USA"/>
    <x v="8"/>
    <x v="7"/>
    <n v="46785"/>
    <x v="0"/>
    <s v="P3908"/>
    <x v="2"/>
    <x v="2"/>
    <s v="Product 3908"/>
    <n v="285.85000000000002"/>
    <n v="6"/>
    <n v="0.16"/>
    <x v="139"/>
  </r>
  <r>
    <n v="3909"/>
    <s v="52PIC9W22I"/>
    <d v="2018-09-15T00:00:00"/>
    <x v="576"/>
    <x v="1"/>
    <s v="JE5YU2HZ"/>
    <s v="Customer 3909"/>
    <x v="2"/>
    <s v="USA"/>
    <x v="8"/>
    <x v="8"/>
    <n v="15724"/>
    <x v="0"/>
    <s v="P3909"/>
    <x v="0"/>
    <x v="0"/>
    <s v="Product 3909"/>
    <n v="135.75"/>
    <n v="8"/>
    <n v="0.31"/>
    <x v="3812"/>
  </r>
  <r>
    <n v="3910"/>
    <s v="907WY8YO5Z"/>
    <d v="2014-05-07T00:00:00"/>
    <x v="1490"/>
    <x v="0"/>
    <s v="T9VEBR2F"/>
    <s v="Customer 3910"/>
    <x v="2"/>
    <s v="USA"/>
    <x v="11"/>
    <x v="9"/>
    <n v="21493"/>
    <x v="3"/>
    <s v="P3910"/>
    <x v="1"/>
    <x v="8"/>
    <s v="Product 3910"/>
    <n v="2698.25"/>
    <n v="2"/>
    <n v="0.32"/>
    <x v="3813"/>
  </r>
  <r>
    <n v="3911"/>
    <s v="PY7V68X7R6"/>
    <d v="2019-03-20T00:00:00"/>
    <x v="614"/>
    <x v="3"/>
    <s v="TEHAIUXW"/>
    <s v="Customer 3911"/>
    <x v="0"/>
    <s v="USA"/>
    <x v="16"/>
    <x v="10"/>
    <n v="67162"/>
    <x v="3"/>
    <s v="P3911"/>
    <x v="0"/>
    <x v="9"/>
    <s v="Product 3911"/>
    <n v="512.03"/>
    <n v="4"/>
    <n v="0.45"/>
    <x v="3814"/>
  </r>
  <r>
    <n v="3912"/>
    <s v="VVYURK1NJ7"/>
    <d v="2019-04-29T00:00:00"/>
    <x v="1849"/>
    <x v="1"/>
    <s v="SU68ZAOC"/>
    <s v="Customer 3912"/>
    <x v="1"/>
    <s v="USA"/>
    <x v="1"/>
    <x v="11"/>
    <n v="87594"/>
    <x v="0"/>
    <s v="P3912"/>
    <x v="2"/>
    <x v="9"/>
    <s v="Product 3912"/>
    <n v="4552.46"/>
    <n v="8"/>
    <n v="0.09"/>
    <x v="3815"/>
  </r>
  <r>
    <n v="3913"/>
    <s v="8MGOTQFBMI"/>
    <d v="2016-05-29T00:00:00"/>
    <x v="389"/>
    <x v="0"/>
    <s v="EKCDV7LZ"/>
    <s v="Customer 3913"/>
    <x v="0"/>
    <s v="USA"/>
    <x v="8"/>
    <x v="12"/>
    <n v="41156"/>
    <x v="1"/>
    <s v="P3913"/>
    <x v="1"/>
    <x v="1"/>
    <s v="Product 3913"/>
    <n v="3680.21"/>
    <n v="2"/>
    <n v="0.21"/>
    <x v="3816"/>
  </r>
  <r>
    <n v="3914"/>
    <s v="Q6BKQ8CNW2"/>
    <d v="2015-04-27T00:00:00"/>
    <x v="165"/>
    <x v="2"/>
    <s v="F88W7L3M"/>
    <s v="Customer 3914"/>
    <x v="2"/>
    <s v="USA"/>
    <x v="12"/>
    <x v="13"/>
    <n v="86003"/>
    <x v="2"/>
    <s v="P3914"/>
    <x v="0"/>
    <x v="3"/>
    <s v="Product 3914"/>
    <n v="320.95999999999998"/>
    <n v="5"/>
    <n v="0.43"/>
    <x v="3817"/>
  </r>
  <r>
    <n v="3915"/>
    <s v="FYNJ75SNU2"/>
    <d v="2015-12-01T00:00:00"/>
    <x v="1850"/>
    <x v="2"/>
    <s v="G5RMD3AH"/>
    <s v="Customer 3915"/>
    <x v="1"/>
    <s v="USA"/>
    <x v="13"/>
    <x v="14"/>
    <n v="79411"/>
    <x v="2"/>
    <s v="P3915"/>
    <x v="0"/>
    <x v="1"/>
    <s v="Product 3915"/>
    <n v="887.59"/>
    <n v="4"/>
    <n v="0.21"/>
    <x v="3818"/>
  </r>
  <r>
    <n v="3916"/>
    <s v="9F4UG50NTC"/>
    <d v="2016-10-03T00:00:00"/>
    <x v="1672"/>
    <x v="2"/>
    <s v="02HF5QSH"/>
    <s v="Customer 3916"/>
    <x v="1"/>
    <s v="USA"/>
    <x v="1"/>
    <x v="15"/>
    <n v="76803"/>
    <x v="0"/>
    <s v="P3916"/>
    <x v="0"/>
    <x v="6"/>
    <s v="Product 3916"/>
    <n v="4155.0200000000004"/>
    <n v="8"/>
    <n v="0.19"/>
    <x v="3819"/>
  </r>
  <r>
    <n v="3917"/>
    <s v="ELDK0C93DB"/>
    <d v="2019-12-06T00:00:00"/>
    <x v="1064"/>
    <x v="1"/>
    <s v="0NUO6VHP"/>
    <s v="Customer 3917"/>
    <x v="0"/>
    <s v="USA"/>
    <x v="2"/>
    <x v="16"/>
    <n v="26732"/>
    <x v="0"/>
    <s v="P3917"/>
    <x v="1"/>
    <x v="8"/>
    <s v="Product 3917"/>
    <n v="557.33000000000004"/>
    <n v="2"/>
    <n v="0.04"/>
    <x v="3820"/>
  </r>
  <r>
    <n v="3918"/>
    <s v="BMUE1HNXSG"/>
    <d v="2014-12-23T00:00:00"/>
    <x v="1831"/>
    <x v="3"/>
    <s v="B4W5ZACI"/>
    <s v="Customer 3918"/>
    <x v="1"/>
    <s v="USA"/>
    <x v="15"/>
    <x v="17"/>
    <n v="95113"/>
    <x v="2"/>
    <s v="P3918"/>
    <x v="2"/>
    <x v="6"/>
    <s v="Product 3918"/>
    <n v="1777.85"/>
    <n v="4"/>
    <n v="0.45"/>
    <x v="3821"/>
  </r>
  <r>
    <n v="3919"/>
    <s v="MQ4T9B8CV8"/>
    <d v="2019-09-04T00:00:00"/>
    <x v="841"/>
    <x v="2"/>
    <s v="8DIM9NA7"/>
    <s v="Customer 3919"/>
    <x v="2"/>
    <s v="USA"/>
    <x v="16"/>
    <x v="18"/>
    <n v="48013"/>
    <x v="2"/>
    <s v="P3919"/>
    <x v="2"/>
    <x v="9"/>
    <s v="Product 3919"/>
    <n v="4748.18"/>
    <n v="9"/>
    <n v="0.01"/>
    <x v="3822"/>
  </r>
  <r>
    <n v="3920"/>
    <s v="2SJ56JX7M1"/>
    <d v="2016-07-04T00:00:00"/>
    <x v="541"/>
    <x v="3"/>
    <s v="ZBRQKBD0"/>
    <s v="Customer 3920"/>
    <x v="0"/>
    <s v="USA"/>
    <x v="5"/>
    <x v="19"/>
    <n v="36132"/>
    <x v="1"/>
    <s v="P3920"/>
    <x v="0"/>
    <x v="2"/>
    <s v="Product 3920"/>
    <n v="1557.39"/>
    <n v="9"/>
    <n v="0.48"/>
    <x v="3823"/>
  </r>
  <r>
    <n v="3921"/>
    <s v="O2CJKL1R9X"/>
    <d v="2016-07-15T00:00:00"/>
    <x v="1062"/>
    <x v="1"/>
    <s v="APD05QVM"/>
    <s v="Customer 3921"/>
    <x v="1"/>
    <s v="USA"/>
    <x v="9"/>
    <x v="20"/>
    <n v="83689"/>
    <x v="0"/>
    <s v="P3921"/>
    <x v="1"/>
    <x v="2"/>
    <s v="Product 3921"/>
    <n v="4019.29"/>
    <n v="8"/>
    <n v="0.34"/>
    <x v="3824"/>
  </r>
  <r>
    <n v="3922"/>
    <s v="JNKQGA0HZE"/>
    <d v="2016-02-14T00:00:00"/>
    <x v="699"/>
    <x v="3"/>
    <s v="8ZNREQD0"/>
    <s v="Customer 3922"/>
    <x v="2"/>
    <s v="USA"/>
    <x v="5"/>
    <x v="21"/>
    <n v="65197"/>
    <x v="1"/>
    <s v="P3922"/>
    <x v="2"/>
    <x v="3"/>
    <s v="Product 3922"/>
    <n v="1649.19"/>
    <n v="2"/>
    <n v="0.37"/>
    <x v="3825"/>
  </r>
  <r>
    <n v="3923"/>
    <s v="4C0GB15BZN"/>
    <d v="2017-12-08T00:00:00"/>
    <x v="1187"/>
    <x v="1"/>
    <s v="UQ8HYZM6"/>
    <s v="Customer 3923"/>
    <x v="2"/>
    <s v="USA"/>
    <x v="12"/>
    <x v="22"/>
    <n v="92250"/>
    <x v="1"/>
    <s v="P3923"/>
    <x v="0"/>
    <x v="3"/>
    <s v="Product 3923"/>
    <n v="3847.1"/>
    <n v="2"/>
    <n v="0.45"/>
    <x v="3826"/>
  </r>
  <r>
    <n v="3924"/>
    <s v="GWL517O3WU"/>
    <d v="2017-07-25T00:00:00"/>
    <x v="589"/>
    <x v="0"/>
    <s v="45GI5C2G"/>
    <s v="Customer 3924"/>
    <x v="1"/>
    <s v="USA"/>
    <x v="14"/>
    <x v="23"/>
    <n v="95314"/>
    <x v="2"/>
    <s v="P3924"/>
    <x v="0"/>
    <x v="7"/>
    <s v="Product 3924"/>
    <n v="879.5"/>
    <n v="3"/>
    <n v="0.13"/>
    <x v="2043"/>
  </r>
  <r>
    <n v="3925"/>
    <s v="1VBM6HNWEG"/>
    <d v="2018-04-18T00:00:00"/>
    <x v="1184"/>
    <x v="0"/>
    <s v="AR6SZROX"/>
    <s v="Customer 3925"/>
    <x v="2"/>
    <s v="USA"/>
    <x v="8"/>
    <x v="24"/>
    <n v="12736"/>
    <x v="2"/>
    <s v="P3925"/>
    <x v="1"/>
    <x v="7"/>
    <s v="Product 3925"/>
    <n v="4157.21"/>
    <n v="7"/>
    <n v="0.17"/>
    <x v="3827"/>
  </r>
  <r>
    <n v="3926"/>
    <s v="1E92MV8G08"/>
    <d v="2015-01-12T00:00:00"/>
    <x v="1851"/>
    <x v="1"/>
    <s v="L3KOD97T"/>
    <s v="Customer 3926"/>
    <x v="1"/>
    <s v="USA"/>
    <x v="10"/>
    <x v="25"/>
    <n v="42259"/>
    <x v="1"/>
    <s v="P3926"/>
    <x v="1"/>
    <x v="1"/>
    <s v="Product 3926"/>
    <n v="11.74"/>
    <n v="6"/>
    <n v="0.47"/>
    <x v="3828"/>
  </r>
  <r>
    <n v="3927"/>
    <s v="6J81MG7LVA"/>
    <d v="2014-08-26T00:00:00"/>
    <x v="1792"/>
    <x v="1"/>
    <s v="877D9I1W"/>
    <s v="Customer 3927"/>
    <x v="2"/>
    <s v="USA"/>
    <x v="16"/>
    <x v="26"/>
    <n v="27479"/>
    <x v="3"/>
    <s v="P3927"/>
    <x v="2"/>
    <x v="6"/>
    <s v="Product 3927"/>
    <n v="4423.12"/>
    <n v="2"/>
    <n v="0.42"/>
    <x v="3829"/>
  </r>
  <r>
    <n v="3928"/>
    <s v="PTFD3MOMRE"/>
    <d v="2015-05-14T00:00:00"/>
    <x v="511"/>
    <x v="0"/>
    <s v="XZN4D691"/>
    <s v="Customer 3928"/>
    <x v="2"/>
    <s v="USA"/>
    <x v="10"/>
    <x v="27"/>
    <n v="39133"/>
    <x v="0"/>
    <s v="P3928"/>
    <x v="1"/>
    <x v="4"/>
    <s v="Product 3928"/>
    <n v="3124.76"/>
    <n v="5"/>
    <n v="0.13"/>
    <x v="3830"/>
  </r>
  <r>
    <n v="3929"/>
    <s v="888Y50M84K"/>
    <d v="2018-12-02T00:00:00"/>
    <x v="1054"/>
    <x v="0"/>
    <s v="JIPTPZTQ"/>
    <s v="Customer 3929"/>
    <x v="1"/>
    <s v="USA"/>
    <x v="16"/>
    <x v="28"/>
    <n v="63209"/>
    <x v="0"/>
    <s v="P3929"/>
    <x v="0"/>
    <x v="6"/>
    <s v="Product 3929"/>
    <n v="2074.14"/>
    <n v="4"/>
    <n v="0.15"/>
    <x v="3831"/>
  </r>
  <r>
    <n v="3930"/>
    <s v="G6JO5F2I7G"/>
    <d v="2014-08-29T00:00:00"/>
    <x v="1104"/>
    <x v="3"/>
    <s v="LOAPZJTL"/>
    <s v="Customer 3930"/>
    <x v="1"/>
    <s v="USA"/>
    <x v="9"/>
    <x v="29"/>
    <n v="86447"/>
    <x v="1"/>
    <s v="P3930"/>
    <x v="1"/>
    <x v="4"/>
    <s v="Product 3930"/>
    <n v="4709.33"/>
    <n v="2"/>
    <n v="0.08"/>
    <x v="3832"/>
  </r>
  <r>
    <n v="3931"/>
    <s v="IAS7LYL2QX"/>
    <d v="2015-07-20T00:00:00"/>
    <x v="1717"/>
    <x v="2"/>
    <s v="PTZAXFC0"/>
    <s v="Customer 3931"/>
    <x v="2"/>
    <s v="USA"/>
    <x v="12"/>
    <x v="30"/>
    <n v="36896"/>
    <x v="2"/>
    <s v="P3931"/>
    <x v="0"/>
    <x v="3"/>
    <s v="Product 3931"/>
    <n v="295.23"/>
    <n v="9"/>
    <n v="0.18"/>
    <x v="3833"/>
  </r>
  <r>
    <n v="3932"/>
    <s v="9VFL1TXF1H"/>
    <d v="2015-08-15T00:00:00"/>
    <x v="1852"/>
    <x v="1"/>
    <s v="22876Q4I"/>
    <s v="Customer 3932"/>
    <x v="1"/>
    <s v="USA"/>
    <x v="17"/>
    <x v="31"/>
    <n v="69707"/>
    <x v="1"/>
    <s v="P3932"/>
    <x v="2"/>
    <x v="9"/>
    <s v="Product 3932"/>
    <n v="3602.16"/>
    <n v="8"/>
    <n v="0.13"/>
    <x v="3834"/>
  </r>
  <r>
    <n v="3933"/>
    <s v="UC78SJHQOA"/>
    <d v="2018-01-19T00:00:00"/>
    <x v="1557"/>
    <x v="2"/>
    <s v="G7Z1EOS2"/>
    <s v="Customer 3933"/>
    <x v="2"/>
    <s v="USA"/>
    <x v="5"/>
    <x v="32"/>
    <n v="17931"/>
    <x v="3"/>
    <s v="P3933"/>
    <x v="1"/>
    <x v="0"/>
    <s v="Product 3933"/>
    <n v="2783.43"/>
    <n v="2"/>
    <n v="0.12"/>
    <x v="3835"/>
  </r>
  <r>
    <n v="3934"/>
    <s v="41YKKSL0P6"/>
    <d v="2017-05-31T00:00:00"/>
    <x v="921"/>
    <x v="2"/>
    <s v="KT0TD1D1"/>
    <s v="Customer 3934"/>
    <x v="2"/>
    <s v="USA"/>
    <x v="3"/>
    <x v="33"/>
    <n v="35387"/>
    <x v="0"/>
    <s v="P3934"/>
    <x v="2"/>
    <x v="5"/>
    <s v="Product 3934"/>
    <n v="2368.61"/>
    <n v="5"/>
    <n v="0.28999999999999998"/>
    <x v="3836"/>
  </r>
  <r>
    <n v="3935"/>
    <s v="AMGL5I0H8Q"/>
    <d v="2015-07-02T00:00:00"/>
    <x v="847"/>
    <x v="1"/>
    <s v="YZLID2CO"/>
    <s v="Customer 3935"/>
    <x v="0"/>
    <s v="USA"/>
    <x v="11"/>
    <x v="34"/>
    <n v="17650"/>
    <x v="2"/>
    <s v="P3935"/>
    <x v="0"/>
    <x v="8"/>
    <s v="Product 3935"/>
    <n v="4999.17"/>
    <n v="1"/>
    <n v="0.1"/>
    <x v="3837"/>
  </r>
  <r>
    <n v="3936"/>
    <s v="AMAXP4LN6J"/>
    <d v="2015-08-21T00:00:00"/>
    <x v="1853"/>
    <x v="1"/>
    <s v="QC07ASRM"/>
    <s v="Customer 3936"/>
    <x v="1"/>
    <s v="USA"/>
    <x v="0"/>
    <x v="35"/>
    <n v="76644"/>
    <x v="1"/>
    <s v="P3936"/>
    <x v="2"/>
    <x v="1"/>
    <s v="Product 3936"/>
    <n v="2451.7399999999998"/>
    <n v="8"/>
    <n v="0"/>
    <x v="3838"/>
  </r>
  <r>
    <n v="3937"/>
    <s v="GFOL6ZTLG6"/>
    <d v="2016-03-18T00:00:00"/>
    <x v="1100"/>
    <x v="1"/>
    <s v="1HML96X8"/>
    <s v="Customer 3937"/>
    <x v="2"/>
    <s v="USA"/>
    <x v="10"/>
    <x v="36"/>
    <n v="61866"/>
    <x v="0"/>
    <s v="P3937"/>
    <x v="1"/>
    <x v="1"/>
    <s v="Product 3937"/>
    <n v="1102.9100000000001"/>
    <n v="9"/>
    <n v="0.1"/>
    <x v="3839"/>
  </r>
  <r>
    <n v="3938"/>
    <s v="HXTFJL7WB8"/>
    <d v="2014-06-09T00:00:00"/>
    <x v="421"/>
    <x v="3"/>
    <s v="3FMLNOD2"/>
    <s v="Customer 3938"/>
    <x v="0"/>
    <s v="USA"/>
    <x v="15"/>
    <x v="37"/>
    <n v="47947"/>
    <x v="2"/>
    <s v="P3938"/>
    <x v="0"/>
    <x v="5"/>
    <s v="Product 3938"/>
    <n v="3066.8"/>
    <n v="9"/>
    <n v="0.48"/>
    <x v="3840"/>
  </r>
  <r>
    <n v="3939"/>
    <s v="680NCVXQA6"/>
    <d v="2018-08-20T00:00:00"/>
    <x v="1436"/>
    <x v="0"/>
    <s v="Q4EFITSF"/>
    <s v="Customer 3939"/>
    <x v="2"/>
    <s v="USA"/>
    <x v="7"/>
    <x v="38"/>
    <n v="31622"/>
    <x v="0"/>
    <s v="P3939"/>
    <x v="0"/>
    <x v="7"/>
    <s v="Product 3939"/>
    <n v="2991.62"/>
    <n v="3"/>
    <n v="7.0000000000000007E-2"/>
    <x v="3841"/>
  </r>
  <r>
    <n v="3940"/>
    <s v="Q89M5UZW2N"/>
    <d v="2018-03-06T00:00:00"/>
    <x v="1854"/>
    <x v="1"/>
    <s v="1JY1WSI5"/>
    <s v="Customer 3940"/>
    <x v="2"/>
    <s v="USA"/>
    <x v="14"/>
    <x v="39"/>
    <n v="27139"/>
    <x v="3"/>
    <s v="P3940"/>
    <x v="1"/>
    <x v="8"/>
    <s v="Product 3940"/>
    <n v="4928.01"/>
    <n v="1"/>
    <n v="0.43"/>
    <x v="3842"/>
  </r>
  <r>
    <n v="3941"/>
    <s v="O3XWWA3SS2"/>
    <d v="2016-10-26T00:00:00"/>
    <x v="1730"/>
    <x v="2"/>
    <s v="VFVB1HN6"/>
    <s v="Customer 3941"/>
    <x v="1"/>
    <s v="USA"/>
    <x v="11"/>
    <x v="40"/>
    <n v="38103"/>
    <x v="1"/>
    <s v="P3941"/>
    <x v="0"/>
    <x v="9"/>
    <s v="Product 3941"/>
    <n v="1906.34"/>
    <n v="7"/>
    <n v="0.39"/>
    <x v="3843"/>
  </r>
  <r>
    <n v="3942"/>
    <s v="PLSWYE2YR7"/>
    <d v="2016-12-25T00:00:00"/>
    <x v="611"/>
    <x v="2"/>
    <s v="9LG5A5BM"/>
    <s v="Customer 3942"/>
    <x v="1"/>
    <s v="USA"/>
    <x v="14"/>
    <x v="41"/>
    <n v="17548"/>
    <x v="2"/>
    <s v="P3942"/>
    <x v="0"/>
    <x v="8"/>
    <s v="Product 3942"/>
    <n v="1867.7"/>
    <n v="10"/>
    <n v="0.23"/>
    <x v="3844"/>
  </r>
  <r>
    <n v="3943"/>
    <s v="ZGFWABAODN"/>
    <d v="2017-05-20T00:00:00"/>
    <x v="1324"/>
    <x v="0"/>
    <s v="Z1CCY9F2"/>
    <s v="Customer 3943"/>
    <x v="0"/>
    <s v="USA"/>
    <x v="12"/>
    <x v="42"/>
    <n v="21882"/>
    <x v="3"/>
    <s v="P3943"/>
    <x v="2"/>
    <x v="0"/>
    <s v="Product 3943"/>
    <n v="4009.46"/>
    <n v="9"/>
    <n v="0.36"/>
    <x v="3845"/>
  </r>
  <r>
    <n v="3944"/>
    <s v="80Z9CBGA2L"/>
    <d v="2018-03-17T00:00:00"/>
    <x v="455"/>
    <x v="0"/>
    <s v="K4NNUMBY"/>
    <s v="Customer 3944"/>
    <x v="2"/>
    <s v="USA"/>
    <x v="6"/>
    <x v="43"/>
    <n v="56053"/>
    <x v="0"/>
    <s v="P3944"/>
    <x v="2"/>
    <x v="9"/>
    <s v="Product 3944"/>
    <n v="2236.2399999999998"/>
    <n v="10"/>
    <n v="0.17"/>
    <x v="3846"/>
  </r>
  <r>
    <n v="3945"/>
    <s v="4SXJCA6EN8"/>
    <d v="2018-07-07T00:00:00"/>
    <x v="130"/>
    <x v="1"/>
    <s v="9QF7NAKK"/>
    <s v="Customer 3945"/>
    <x v="2"/>
    <s v="USA"/>
    <x v="14"/>
    <x v="44"/>
    <n v="64564"/>
    <x v="3"/>
    <s v="P3945"/>
    <x v="1"/>
    <x v="9"/>
    <s v="Product 3945"/>
    <n v="1709.63"/>
    <n v="9"/>
    <n v="0.12"/>
    <x v="3847"/>
  </r>
  <r>
    <n v="3946"/>
    <s v="CI3BCLT2T1"/>
    <d v="2019-08-14T00:00:00"/>
    <x v="1855"/>
    <x v="2"/>
    <s v="ZCOIQN0Y"/>
    <s v="Customer 3946"/>
    <x v="2"/>
    <s v="USA"/>
    <x v="14"/>
    <x v="45"/>
    <n v="38814"/>
    <x v="0"/>
    <s v="P3946"/>
    <x v="0"/>
    <x v="6"/>
    <s v="Product 3946"/>
    <n v="1437.31"/>
    <n v="4"/>
    <n v="0.17"/>
    <x v="3848"/>
  </r>
  <r>
    <n v="3947"/>
    <s v="J3EGOOIHYG"/>
    <d v="2016-06-04T00:00:00"/>
    <x v="1107"/>
    <x v="0"/>
    <s v="P2W9X1V7"/>
    <s v="Customer 3947"/>
    <x v="2"/>
    <s v="USA"/>
    <x v="11"/>
    <x v="46"/>
    <n v="97210"/>
    <x v="2"/>
    <s v="P3947"/>
    <x v="2"/>
    <x v="0"/>
    <s v="Product 3947"/>
    <n v="4157.5600000000004"/>
    <n v="2"/>
    <n v="0.37"/>
    <x v="3849"/>
  </r>
  <r>
    <n v="3948"/>
    <s v="P1LCQSQUGI"/>
    <d v="2018-06-16T00:00:00"/>
    <x v="351"/>
    <x v="2"/>
    <s v="1B5A7YE8"/>
    <s v="Customer 3948"/>
    <x v="1"/>
    <s v="USA"/>
    <x v="4"/>
    <x v="47"/>
    <n v="39505"/>
    <x v="3"/>
    <s v="P3948"/>
    <x v="2"/>
    <x v="3"/>
    <s v="Product 3948"/>
    <n v="4784.66"/>
    <n v="8"/>
    <n v="0.2"/>
    <x v="3850"/>
  </r>
  <r>
    <n v="3949"/>
    <s v="AAG9M3P2B5"/>
    <d v="2017-12-28T00:00:00"/>
    <x v="588"/>
    <x v="2"/>
    <s v="I9W7PEII"/>
    <s v="Customer 3949"/>
    <x v="2"/>
    <s v="USA"/>
    <x v="19"/>
    <x v="48"/>
    <n v="48577"/>
    <x v="1"/>
    <s v="P3949"/>
    <x v="0"/>
    <x v="8"/>
    <s v="Product 3949"/>
    <n v="2226.75"/>
    <n v="10"/>
    <n v="0.31"/>
    <x v="3851"/>
  </r>
  <r>
    <n v="3950"/>
    <s v="Q88YG5OOYU"/>
    <d v="2015-09-11T00:00:00"/>
    <x v="71"/>
    <x v="1"/>
    <s v="3KX5UCQO"/>
    <s v="Customer 3950"/>
    <x v="2"/>
    <s v="USA"/>
    <x v="0"/>
    <x v="49"/>
    <n v="53415"/>
    <x v="0"/>
    <s v="P3950"/>
    <x v="1"/>
    <x v="2"/>
    <s v="Product 3950"/>
    <n v="1930.96"/>
    <n v="1"/>
    <n v="0.36"/>
    <x v="3852"/>
  </r>
  <r>
    <n v="3951"/>
    <s v="R3A3XIL73R"/>
    <d v="2019-08-25T00:00:00"/>
    <x v="1028"/>
    <x v="3"/>
    <s v="8CFXZL0C"/>
    <s v="Customer 3951"/>
    <x v="2"/>
    <s v="USA"/>
    <x v="8"/>
    <x v="0"/>
    <n v="65424"/>
    <x v="2"/>
    <s v="P3951"/>
    <x v="2"/>
    <x v="7"/>
    <s v="Product 3951"/>
    <n v="1754.88"/>
    <n v="8"/>
    <n v="0.06"/>
    <x v="3853"/>
  </r>
  <r>
    <n v="3952"/>
    <s v="WJHUWBWHUU"/>
    <d v="2016-08-02T00:00:00"/>
    <x v="1405"/>
    <x v="0"/>
    <s v="MANZSBGS"/>
    <s v="Customer 3952"/>
    <x v="2"/>
    <s v="USA"/>
    <x v="8"/>
    <x v="1"/>
    <n v="24589"/>
    <x v="3"/>
    <s v="P3952"/>
    <x v="1"/>
    <x v="4"/>
    <s v="Product 3952"/>
    <n v="3634.89"/>
    <n v="3"/>
    <n v="0.16"/>
    <x v="3854"/>
  </r>
  <r>
    <n v="3953"/>
    <s v="YC6ZBMGN5P"/>
    <d v="2018-01-03T00:00:00"/>
    <x v="912"/>
    <x v="0"/>
    <s v="13COJXPH"/>
    <s v="Customer 3953"/>
    <x v="0"/>
    <s v="USA"/>
    <x v="0"/>
    <x v="2"/>
    <n v="10355"/>
    <x v="1"/>
    <s v="P3953"/>
    <x v="2"/>
    <x v="2"/>
    <s v="Product 3953"/>
    <n v="2521.19"/>
    <n v="9"/>
    <n v="0.05"/>
    <x v="3855"/>
  </r>
  <r>
    <n v="3954"/>
    <s v="9AE7XG0SXZ"/>
    <d v="2016-05-24T00:00:00"/>
    <x v="1132"/>
    <x v="0"/>
    <s v="702RNMAR"/>
    <s v="Customer 3954"/>
    <x v="0"/>
    <s v="USA"/>
    <x v="12"/>
    <x v="3"/>
    <n v="89241"/>
    <x v="0"/>
    <s v="P3954"/>
    <x v="2"/>
    <x v="4"/>
    <s v="Product 3954"/>
    <n v="1786.42"/>
    <n v="2"/>
    <n v="0.4"/>
    <x v="3856"/>
  </r>
  <r>
    <n v="3955"/>
    <s v="ZFXH9GO29H"/>
    <d v="2014-05-31T00:00:00"/>
    <x v="579"/>
    <x v="1"/>
    <s v="MPE34I9J"/>
    <s v="Customer 3955"/>
    <x v="2"/>
    <s v="USA"/>
    <x v="17"/>
    <x v="4"/>
    <n v="90148"/>
    <x v="1"/>
    <s v="P3955"/>
    <x v="0"/>
    <x v="2"/>
    <s v="Product 3955"/>
    <n v="941.79"/>
    <n v="5"/>
    <n v="0.2"/>
    <x v="3857"/>
  </r>
  <r>
    <n v="3956"/>
    <s v="6I33ITUASC"/>
    <d v="2015-10-15T00:00:00"/>
    <x v="518"/>
    <x v="3"/>
    <s v="CSPVPQ08"/>
    <s v="Customer 3956"/>
    <x v="0"/>
    <s v="USA"/>
    <x v="10"/>
    <x v="5"/>
    <n v="12251"/>
    <x v="0"/>
    <s v="P3956"/>
    <x v="2"/>
    <x v="5"/>
    <s v="Product 3956"/>
    <n v="4362.95"/>
    <n v="1"/>
    <n v="0.35"/>
    <x v="3858"/>
  </r>
  <r>
    <n v="3957"/>
    <s v="L96FPGSWJR"/>
    <d v="2018-06-10T00:00:00"/>
    <x v="1172"/>
    <x v="1"/>
    <s v="HC2GQ2ZZ"/>
    <s v="Customer 3957"/>
    <x v="1"/>
    <s v="USA"/>
    <x v="10"/>
    <x v="6"/>
    <n v="26778"/>
    <x v="1"/>
    <s v="P3957"/>
    <x v="1"/>
    <x v="6"/>
    <s v="Product 3957"/>
    <n v="1096.71"/>
    <n v="8"/>
    <n v="0.14000000000000001"/>
    <x v="3859"/>
  </r>
  <r>
    <n v="3958"/>
    <s v="5JDTIATKF0"/>
    <d v="2017-07-08T00:00:00"/>
    <x v="1032"/>
    <x v="1"/>
    <s v="EDRZAEDZ"/>
    <s v="Customer 3958"/>
    <x v="1"/>
    <s v="USA"/>
    <x v="10"/>
    <x v="7"/>
    <n v="82038"/>
    <x v="1"/>
    <s v="P3958"/>
    <x v="1"/>
    <x v="2"/>
    <s v="Product 3958"/>
    <n v="2761.75"/>
    <n v="8"/>
    <n v="0.18"/>
    <x v="3860"/>
  </r>
  <r>
    <n v="3959"/>
    <s v="J1GC2E8B76"/>
    <d v="2017-03-10T00:00:00"/>
    <x v="305"/>
    <x v="3"/>
    <s v="FN8XPCJX"/>
    <s v="Customer 3959"/>
    <x v="2"/>
    <s v="USA"/>
    <x v="5"/>
    <x v="8"/>
    <n v="24726"/>
    <x v="2"/>
    <s v="P3959"/>
    <x v="1"/>
    <x v="4"/>
    <s v="Product 3959"/>
    <n v="340.52"/>
    <n v="6"/>
    <n v="0.35"/>
    <x v="3861"/>
  </r>
  <r>
    <n v="3960"/>
    <s v="7TQQFJ0X0S"/>
    <d v="2018-03-25T00:00:00"/>
    <x v="1687"/>
    <x v="2"/>
    <s v="SSLRIOR9"/>
    <s v="Customer 3960"/>
    <x v="1"/>
    <s v="USA"/>
    <x v="4"/>
    <x v="9"/>
    <n v="81837"/>
    <x v="0"/>
    <s v="P3960"/>
    <x v="2"/>
    <x v="4"/>
    <s v="Product 3960"/>
    <n v="1274.18"/>
    <n v="2"/>
    <n v="0.35"/>
    <x v="3862"/>
  </r>
  <r>
    <n v="3961"/>
    <s v="NDQQMKSJYZ"/>
    <d v="2015-11-30T00:00:00"/>
    <x v="1808"/>
    <x v="2"/>
    <s v="JTX2AIU2"/>
    <s v="Customer 3961"/>
    <x v="0"/>
    <s v="USA"/>
    <x v="1"/>
    <x v="10"/>
    <n v="93909"/>
    <x v="1"/>
    <s v="P3961"/>
    <x v="0"/>
    <x v="2"/>
    <s v="Product 3961"/>
    <n v="403.19"/>
    <n v="3"/>
    <n v="0.06"/>
    <x v="3863"/>
  </r>
  <r>
    <n v="3962"/>
    <s v="E4S7OG6YHN"/>
    <d v="2019-03-31T00:00:00"/>
    <x v="265"/>
    <x v="1"/>
    <s v="LJF5XPXA"/>
    <s v="Customer 3962"/>
    <x v="1"/>
    <s v="USA"/>
    <x v="0"/>
    <x v="11"/>
    <n v="33613"/>
    <x v="2"/>
    <s v="P3962"/>
    <x v="2"/>
    <x v="1"/>
    <s v="Product 3962"/>
    <n v="3040.95"/>
    <n v="3"/>
    <n v="0.27"/>
    <x v="3864"/>
  </r>
  <r>
    <n v="3963"/>
    <s v="LHT3S11643"/>
    <d v="2014-07-27T00:00:00"/>
    <x v="905"/>
    <x v="2"/>
    <s v="M49GBEL2"/>
    <s v="Customer 3963"/>
    <x v="1"/>
    <s v="USA"/>
    <x v="19"/>
    <x v="12"/>
    <n v="18441"/>
    <x v="0"/>
    <s v="P3963"/>
    <x v="1"/>
    <x v="1"/>
    <s v="Product 3963"/>
    <n v="1997.9"/>
    <n v="10"/>
    <n v="0.1"/>
    <x v="3865"/>
  </r>
  <r>
    <n v="3964"/>
    <s v="2429IRPU6K"/>
    <d v="2014-02-23T00:00:00"/>
    <x v="1379"/>
    <x v="1"/>
    <s v="NGWZX4LI"/>
    <s v="Customer 3964"/>
    <x v="0"/>
    <s v="USA"/>
    <x v="16"/>
    <x v="13"/>
    <n v="22736"/>
    <x v="3"/>
    <s v="P3964"/>
    <x v="1"/>
    <x v="6"/>
    <s v="Product 3964"/>
    <n v="2502.89"/>
    <n v="3"/>
    <n v="0.04"/>
    <x v="3866"/>
  </r>
  <r>
    <n v="3965"/>
    <s v="6KVU8LPFGD"/>
    <d v="2019-06-17T00:00:00"/>
    <x v="961"/>
    <x v="0"/>
    <s v="46YVFIDC"/>
    <s v="Customer 3965"/>
    <x v="2"/>
    <s v="USA"/>
    <x v="2"/>
    <x v="14"/>
    <n v="73154"/>
    <x v="2"/>
    <s v="P3965"/>
    <x v="2"/>
    <x v="0"/>
    <s v="Product 3965"/>
    <n v="2454.3000000000002"/>
    <n v="7"/>
    <n v="0.3"/>
    <x v="3867"/>
  </r>
  <r>
    <n v="3966"/>
    <s v="Z16I244BJR"/>
    <d v="2019-09-04T00:00:00"/>
    <x v="415"/>
    <x v="1"/>
    <s v="YXWZ3AMK"/>
    <s v="Customer 3966"/>
    <x v="0"/>
    <s v="USA"/>
    <x v="19"/>
    <x v="15"/>
    <n v="81010"/>
    <x v="2"/>
    <s v="P3966"/>
    <x v="0"/>
    <x v="9"/>
    <s v="Product 3966"/>
    <n v="2102.73"/>
    <n v="1"/>
    <n v="0.38"/>
    <x v="3868"/>
  </r>
  <r>
    <n v="3967"/>
    <s v="L5FM38NBA4"/>
    <d v="2018-06-26T00:00:00"/>
    <x v="1856"/>
    <x v="3"/>
    <s v="PVVDS84L"/>
    <s v="Customer 3967"/>
    <x v="0"/>
    <s v="USA"/>
    <x v="1"/>
    <x v="16"/>
    <n v="28735"/>
    <x v="3"/>
    <s v="P3967"/>
    <x v="0"/>
    <x v="1"/>
    <s v="Product 3967"/>
    <n v="4366.3100000000004"/>
    <n v="4"/>
    <n v="0.48"/>
    <x v="3869"/>
  </r>
  <r>
    <n v="3968"/>
    <s v="5R9EB0VYYL"/>
    <d v="2018-06-25T00:00:00"/>
    <x v="89"/>
    <x v="2"/>
    <s v="J0TJYRUU"/>
    <s v="Customer 3968"/>
    <x v="1"/>
    <s v="USA"/>
    <x v="4"/>
    <x v="17"/>
    <n v="48924"/>
    <x v="2"/>
    <s v="P3968"/>
    <x v="0"/>
    <x v="2"/>
    <s v="Product 3968"/>
    <n v="4287.2"/>
    <n v="7"/>
    <n v="0.24"/>
    <x v="3870"/>
  </r>
  <r>
    <n v="3969"/>
    <s v="VF5QV3JVQE"/>
    <d v="2017-11-29T00:00:00"/>
    <x v="1857"/>
    <x v="1"/>
    <s v="J4AG7US6"/>
    <s v="Customer 3969"/>
    <x v="2"/>
    <s v="USA"/>
    <x v="15"/>
    <x v="18"/>
    <n v="91316"/>
    <x v="3"/>
    <s v="P3969"/>
    <x v="1"/>
    <x v="9"/>
    <s v="Product 3969"/>
    <n v="4599.2299999999996"/>
    <n v="2"/>
    <n v="0.16"/>
    <x v="3046"/>
  </r>
  <r>
    <n v="3970"/>
    <s v="BVY2P6EB40"/>
    <d v="2017-01-18T00:00:00"/>
    <x v="449"/>
    <x v="3"/>
    <s v="DTF1E5NQ"/>
    <s v="Customer 3970"/>
    <x v="2"/>
    <s v="USA"/>
    <x v="11"/>
    <x v="19"/>
    <n v="43231"/>
    <x v="1"/>
    <s v="P3970"/>
    <x v="1"/>
    <x v="3"/>
    <s v="Product 3970"/>
    <n v="3630.25"/>
    <n v="9"/>
    <n v="0.31"/>
    <x v="3871"/>
  </r>
  <r>
    <n v="3971"/>
    <s v="587948JWH5"/>
    <d v="2019-11-03T00:00:00"/>
    <x v="450"/>
    <x v="0"/>
    <s v="MNJ34BG2"/>
    <s v="Customer 3971"/>
    <x v="0"/>
    <s v="USA"/>
    <x v="15"/>
    <x v="20"/>
    <n v="13099"/>
    <x v="0"/>
    <s v="P3971"/>
    <x v="0"/>
    <x v="7"/>
    <s v="Product 3971"/>
    <n v="2805.16"/>
    <n v="4"/>
    <n v="0.04"/>
    <x v="3872"/>
  </r>
  <r>
    <n v="3972"/>
    <s v="VNAEN1RH2O"/>
    <d v="2017-09-18T00:00:00"/>
    <x v="665"/>
    <x v="2"/>
    <s v="W41UM57O"/>
    <s v="Customer 3972"/>
    <x v="0"/>
    <s v="USA"/>
    <x v="11"/>
    <x v="21"/>
    <n v="56968"/>
    <x v="1"/>
    <s v="P3972"/>
    <x v="0"/>
    <x v="1"/>
    <s v="Product 3972"/>
    <n v="1691.64"/>
    <n v="4"/>
    <n v="7.0000000000000007E-2"/>
    <x v="3873"/>
  </r>
  <r>
    <n v="3973"/>
    <s v="FP3L77UTVM"/>
    <d v="2018-12-30T00:00:00"/>
    <x v="632"/>
    <x v="2"/>
    <s v="IHQ2LQ69"/>
    <s v="Customer 3973"/>
    <x v="0"/>
    <s v="USA"/>
    <x v="12"/>
    <x v="22"/>
    <n v="12226"/>
    <x v="1"/>
    <s v="P3973"/>
    <x v="0"/>
    <x v="4"/>
    <s v="Product 3973"/>
    <n v="3035.59"/>
    <n v="7"/>
    <n v="0.28000000000000003"/>
    <x v="3874"/>
  </r>
  <r>
    <n v="3974"/>
    <s v="35WLLTPD98"/>
    <d v="2014-07-08T00:00:00"/>
    <x v="1482"/>
    <x v="2"/>
    <s v="LYSRSHNM"/>
    <s v="Customer 3974"/>
    <x v="1"/>
    <s v="USA"/>
    <x v="13"/>
    <x v="23"/>
    <n v="36843"/>
    <x v="1"/>
    <s v="P3974"/>
    <x v="0"/>
    <x v="1"/>
    <s v="Product 3974"/>
    <n v="4099.5600000000004"/>
    <n v="3"/>
    <n v="0.37"/>
    <x v="3875"/>
  </r>
  <r>
    <n v="3975"/>
    <s v="LM0IDXT9H0"/>
    <d v="2019-03-27T00:00:00"/>
    <x v="16"/>
    <x v="1"/>
    <s v="V3IRUDII"/>
    <s v="Customer 3975"/>
    <x v="1"/>
    <s v="USA"/>
    <x v="12"/>
    <x v="24"/>
    <n v="95633"/>
    <x v="0"/>
    <s v="P3975"/>
    <x v="2"/>
    <x v="2"/>
    <s v="Product 3975"/>
    <n v="1546.77"/>
    <n v="5"/>
    <n v="0.18"/>
    <x v="3876"/>
  </r>
  <r>
    <n v="3976"/>
    <s v="7WXFOE58S9"/>
    <d v="2015-11-22T00:00:00"/>
    <x v="1469"/>
    <x v="0"/>
    <s v="DD1O0N79"/>
    <s v="Customer 3976"/>
    <x v="2"/>
    <s v="USA"/>
    <x v="7"/>
    <x v="25"/>
    <n v="91377"/>
    <x v="1"/>
    <s v="P3976"/>
    <x v="1"/>
    <x v="2"/>
    <s v="Product 3976"/>
    <n v="868.94"/>
    <n v="5"/>
    <n v="0.46"/>
    <x v="3877"/>
  </r>
  <r>
    <n v="3977"/>
    <s v="FO74UY2V02"/>
    <d v="2019-11-03T00:00:00"/>
    <x v="1858"/>
    <x v="3"/>
    <s v="64M8JB6W"/>
    <s v="Customer 3977"/>
    <x v="2"/>
    <s v="USA"/>
    <x v="18"/>
    <x v="26"/>
    <n v="40575"/>
    <x v="2"/>
    <s v="P3977"/>
    <x v="2"/>
    <x v="5"/>
    <s v="Product 3977"/>
    <n v="4969.41"/>
    <n v="6"/>
    <n v="0.22"/>
    <x v="3878"/>
  </r>
  <r>
    <n v="3978"/>
    <s v="48BFLGW34I"/>
    <d v="2018-06-28T00:00:00"/>
    <x v="978"/>
    <x v="2"/>
    <s v="K8HYOA1Q"/>
    <s v="Customer 3978"/>
    <x v="2"/>
    <s v="USA"/>
    <x v="11"/>
    <x v="27"/>
    <n v="23222"/>
    <x v="0"/>
    <s v="P3978"/>
    <x v="2"/>
    <x v="6"/>
    <s v="Product 3978"/>
    <n v="3587.1"/>
    <n v="3"/>
    <n v="0.21"/>
    <x v="3879"/>
  </r>
  <r>
    <n v="3979"/>
    <s v="76MT8PPVR9"/>
    <d v="2016-12-09T00:00:00"/>
    <x v="1632"/>
    <x v="1"/>
    <s v="Q7UU3B3E"/>
    <s v="Customer 3979"/>
    <x v="2"/>
    <s v="USA"/>
    <x v="14"/>
    <x v="28"/>
    <n v="68301"/>
    <x v="2"/>
    <s v="P3979"/>
    <x v="0"/>
    <x v="3"/>
    <s v="Product 3979"/>
    <n v="1244.33"/>
    <n v="9"/>
    <n v="0.19"/>
    <x v="3880"/>
  </r>
  <r>
    <n v="3980"/>
    <s v="5U868MS9YM"/>
    <d v="2018-06-06T00:00:00"/>
    <x v="130"/>
    <x v="0"/>
    <s v="98EORUOE"/>
    <s v="Customer 3980"/>
    <x v="0"/>
    <s v="USA"/>
    <x v="7"/>
    <x v="29"/>
    <n v="74060"/>
    <x v="2"/>
    <s v="P3980"/>
    <x v="1"/>
    <x v="2"/>
    <s v="Product 3980"/>
    <n v="4739.0200000000004"/>
    <n v="10"/>
    <n v="0.15"/>
    <x v="3881"/>
  </r>
  <r>
    <n v="3981"/>
    <s v="IURUHSCXQ3"/>
    <d v="2016-04-25T00:00:00"/>
    <x v="1278"/>
    <x v="0"/>
    <s v="VNAT0PYK"/>
    <s v="Customer 3981"/>
    <x v="1"/>
    <s v="USA"/>
    <x v="16"/>
    <x v="30"/>
    <n v="27448"/>
    <x v="0"/>
    <s v="P3981"/>
    <x v="1"/>
    <x v="7"/>
    <s v="Product 3981"/>
    <n v="607.91999999999996"/>
    <n v="1"/>
    <n v="0.38"/>
    <x v="130"/>
  </r>
  <r>
    <n v="3982"/>
    <s v="P79US831YA"/>
    <d v="2018-06-23T00:00:00"/>
    <x v="453"/>
    <x v="2"/>
    <s v="E2TZBIB8"/>
    <s v="Customer 3982"/>
    <x v="2"/>
    <s v="USA"/>
    <x v="7"/>
    <x v="31"/>
    <n v="59315"/>
    <x v="0"/>
    <s v="P3982"/>
    <x v="0"/>
    <x v="5"/>
    <s v="Product 3982"/>
    <n v="2301.41"/>
    <n v="4"/>
    <n v="0.37"/>
    <x v="3882"/>
  </r>
  <r>
    <n v="3983"/>
    <s v="JXP46JO0LL"/>
    <d v="2015-04-09T00:00:00"/>
    <x v="1753"/>
    <x v="2"/>
    <s v="KVNBEP30"/>
    <s v="Customer 3983"/>
    <x v="2"/>
    <s v="USA"/>
    <x v="0"/>
    <x v="32"/>
    <n v="79402"/>
    <x v="0"/>
    <s v="P3983"/>
    <x v="0"/>
    <x v="9"/>
    <s v="Product 3983"/>
    <n v="1685.54"/>
    <n v="1"/>
    <n v="0.17"/>
    <x v="3883"/>
  </r>
  <r>
    <n v="3984"/>
    <s v="NPNKEW1OCW"/>
    <d v="2016-09-29T00:00:00"/>
    <x v="499"/>
    <x v="0"/>
    <s v="PQMKBROC"/>
    <s v="Customer 3984"/>
    <x v="1"/>
    <s v="USA"/>
    <x v="12"/>
    <x v="33"/>
    <n v="55198"/>
    <x v="2"/>
    <s v="P3984"/>
    <x v="2"/>
    <x v="1"/>
    <s v="Product 3984"/>
    <n v="3939.17"/>
    <n v="3"/>
    <n v="0.03"/>
    <x v="3884"/>
  </r>
  <r>
    <n v="3985"/>
    <s v="I4O1W7AXFV"/>
    <d v="2017-03-02T00:00:00"/>
    <x v="1301"/>
    <x v="1"/>
    <s v="0TWTTMRY"/>
    <s v="Customer 3985"/>
    <x v="2"/>
    <s v="USA"/>
    <x v="6"/>
    <x v="34"/>
    <n v="46884"/>
    <x v="1"/>
    <s v="P3985"/>
    <x v="0"/>
    <x v="5"/>
    <s v="Product 3985"/>
    <n v="2061.91"/>
    <n v="9"/>
    <n v="0.21"/>
    <x v="3885"/>
  </r>
  <r>
    <n v="3986"/>
    <s v="57SPQ5QKOM"/>
    <d v="2018-01-14T00:00:00"/>
    <x v="910"/>
    <x v="1"/>
    <s v="RXID6CXZ"/>
    <s v="Customer 3986"/>
    <x v="0"/>
    <s v="USA"/>
    <x v="17"/>
    <x v="35"/>
    <n v="19344"/>
    <x v="3"/>
    <s v="P3986"/>
    <x v="2"/>
    <x v="9"/>
    <s v="Product 3986"/>
    <n v="390.5"/>
    <n v="6"/>
    <n v="7.0000000000000007E-2"/>
    <x v="3886"/>
  </r>
  <r>
    <n v="3987"/>
    <s v="RBFXIMTISN"/>
    <d v="2016-10-13T00:00:00"/>
    <x v="112"/>
    <x v="2"/>
    <s v="60G9E3C4"/>
    <s v="Customer 3987"/>
    <x v="0"/>
    <s v="USA"/>
    <x v="5"/>
    <x v="36"/>
    <n v="38525"/>
    <x v="1"/>
    <s v="P3987"/>
    <x v="1"/>
    <x v="2"/>
    <s v="Product 3987"/>
    <n v="4229.4799999999996"/>
    <n v="9"/>
    <n v="0.1"/>
    <x v="3887"/>
  </r>
  <r>
    <n v="3988"/>
    <s v="FZJLR7H0UH"/>
    <d v="2014-09-04T00:00:00"/>
    <x v="1065"/>
    <x v="2"/>
    <s v="FM9JQ05B"/>
    <s v="Customer 3988"/>
    <x v="0"/>
    <s v="USA"/>
    <x v="6"/>
    <x v="37"/>
    <n v="12035"/>
    <x v="3"/>
    <s v="P3988"/>
    <x v="1"/>
    <x v="9"/>
    <s v="Product 3988"/>
    <n v="347.78"/>
    <n v="8"/>
    <n v="0.15"/>
    <x v="3888"/>
  </r>
  <r>
    <n v="3989"/>
    <s v="OS910EP6X8"/>
    <d v="2017-04-16T00:00:00"/>
    <x v="1845"/>
    <x v="2"/>
    <s v="V55Q14X6"/>
    <s v="Customer 3989"/>
    <x v="0"/>
    <s v="USA"/>
    <x v="7"/>
    <x v="38"/>
    <n v="46260"/>
    <x v="0"/>
    <s v="P3989"/>
    <x v="2"/>
    <x v="7"/>
    <s v="Product 3989"/>
    <n v="4915.93"/>
    <n v="6"/>
    <n v="0.46"/>
    <x v="3889"/>
  </r>
  <r>
    <n v="3990"/>
    <s v="LOTUTSIKKT"/>
    <d v="2015-03-17T00:00:00"/>
    <x v="74"/>
    <x v="0"/>
    <s v="D7QGYKRW"/>
    <s v="Customer 3990"/>
    <x v="2"/>
    <s v="USA"/>
    <x v="8"/>
    <x v="39"/>
    <n v="64259"/>
    <x v="3"/>
    <s v="P3990"/>
    <x v="0"/>
    <x v="5"/>
    <s v="Product 3990"/>
    <n v="2617.4299999999998"/>
    <n v="10"/>
    <n v="0.48"/>
    <x v="3890"/>
  </r>
  <r>
    <n v="3991"/>
    <s v="7BAQNELAPK"/>
    <d v="2015-12-26T00:00:00"/>
    <x v="262"/>
    <x v="0"/>
    <s v="5IL1NJCN"/>
    <s v="Customer 3991"/>
    <x v="0"/>
    <s v="USA"/>
    <x v="19"/>
    <x v="40"/>
    <n v="25672"/>
    <x v="0"/>
    <s v="P3991"/>
    <x v="0"/>
    <x v="1"/>
    <s v="Product 3991"/>
    <n v="1047.57"/>
    <n v="4"/>
    <n v="0.01"/>
    <x v="3891"/>
  </r>
  <r>
    <n v="3992"/>
    <s v="XNB6EJDL3H"/>
    <d v="2018-05-12T00:00:00"/>
    <x v="1859"/>
    <x v="1"/>
    <s v="6YGNU9GJ"/>
    <s v="Customer 3992"/>
    <x v="2"/>
    <s v="USA"/>
    <x v="5"/>
    <x v="41"/>
    <n v="22629"/>
    <x v="1"/>
    <s v="P3992"/>
    <x v="1"/>
    <x v="9"/>
    <s v="Product 3992"/>
    <n v="1768.61"/>
    <n v="1"/>
    <n v="0.35"/>
    <x v="3892"/>
  </r>
  <r>
    <n v="3993"/>
    <s v="K7DVRQCNU1"/>
    <d v="2019-04-12T00:00:00"/>
    <x v="1860"/>
    <x v="1"/>
    <s v="90VHPHJ1"/>
    <s v="Customer 3993"/>
    <x v="2"/>
    <s v="USA"/>
    <x v="9"/>
    <x v="42"/>
    <n v="54534"/>
    <x v="0"/>
    <s v="P3993"/>
    <x v="2"/>
    <x v="0"/>
    <s v="Product 3993"/>
    <n v="1776.47"/>
    <n v="4"/>
    <n v="0.01"/>
    <x v="3893"/>
  </r>
  <r>
    <n v="3994"/>
    <s v="DUTON2BYUX"/>
    <d v="2016-03-17T00:00:00"/>
    <x v="1778"/>
    <x v="0"/>
    <s v="7MHZK3NG"/>
    <s v="Customer 3994"/>
    <x v="2"/>
    <s v="USA"/>
    <x v="8"/>
    <x v="43"/>
    <n v="14718"/>
    <x v="2"/>
    <s v="P3994"/>
    <x v="0"/>
    <x v="8"/>
    <s v="Product 3994"/>
    <n v="4572.2299999999996"/>
    <n v="10"/>
    <n v="0.2"/>
    <x v="3894"/>
  </r>
  <r>
    <n v="3995"/>
    <s v="0HPGGDB2O3"/>
    <d v="2014-09-21T00:00:00"/>
    <x v="1394"/>
    <x v="1"/>
    <s v="N5GUA4IU"/>
    <s v="Customer 3995"/>
    <x v="1"/>
    <s v="USA"/>
    <x v="17"/>
    <x v="44"/>
    <n v="32641"/>
    <x v="3"/>
    <s v="P3995"/>
    <x v="2"/>
    <x v="4"/>
    <s v="Product 3995"/>
    <n v="3908.58"/>
    <n v="7"/>
    <n v="0.15"/>
    <x v="3895"/>
  </r>
  <r>
    <n v="3996"/>
    <s v="0ZOKXGU0ES"/>
    <d v="2017-07-04T00:00:00"/>
    <x v="1410"/>
    <x v="3"/>
    <s v="YP0OADI8"/>
    <s v="Customer 3996"/>
    <x v="2"/>
    <s v="USA"/>
    <x v="19"/>
    <x v="45"/>
    <n v="71719"/>
    <x v="1"/>
    <s v="P3996"/>
    <x v="1"/>
    <x v="5"/>
    <s v="Product 3996"/>
    <n v="3939.9"/>
    <n v="3"/>
    <n v="0.43"/>
    <x v="3896"/>
  </r>
  <r>
    <n v="3997"/>
    <s v="0EEHTM51IJ"/>
    <d v="2016-04-19T00:00:00"/>
    <x v="1813"/>
    <x v="3"/>
    <s v="DV7DSYZC"/>
    <s v="Customer 3997"/>
    <x v="1"/>
    <s v="USA"/>
    <x v="3"/>
    <x v="46"/>
    <n v="30713"/>
    <x v="2"/>
    <s v="P3997"/>
    <x v="1"/>
    <x v="9"/>
    <s v="Product 3997"/>
    <n v="1791.05"/>
    <n v="2"/>
    <n v="0.41"/>
    <x v="3897"/>
  </r>
  <r>
    <n v="3998"/>
    <s v="V0H2F0TSCY"/>
    <d v="2018-12-06T00:00:00"/>
    <x v="1374"/>
    <x v="2"/>
    <s v="1YXH4S6T"/>
    <s v="Customer 3998"/>
    <x v="0"/>
    <s v="USA"/>
    <x v="0"/>
    <x v="47"/>
    <n v="90573"/>
    <x v="2"/>
    <s v="P3998"/>
    <x v="2"/>
    <x v="4"/>
    <s v="Product 3998"/>
    <n v="985.44"/>
    <n v="9"/>
    <n v="0.19"/>
    <x v="3898"/>
  </r>
  <r>
    <n v="3999"/>
    <s v="T9L31CH8YN"/>
    <d v="2014-11-21T00:00:00"/>
    <x v="1832"/>
    <x v="3"/>
    <s v="UT2TMJ9B"/>
    <s v="Customer 3999"/>
    <x v="0"/>
    <s v="USA"/>
    <x v="6"/>
    <x v="48"/>
    <n v="84496"/>
    <x v="1"/>
    <s v="P3999"/>
    <x v="0"/>
    <x v="3"/>
    <s v="Product 3999"/>
    <n v="4727.2700000000004"/>
    <n v="5"/>
    <n v="0.28000000000000003"/>
    <x v="3899"/>
  </r>
  <r>
    <n v="4000"/>
    <s v="NRMJI177BD"/>
    <d v="2018-07-27T00:00:00"/>
    <x v="1777"/>
    <x v="0"/>
    <s v="D5FSQI1G"/>
    <s v="Customer 4000"/>
    <x v="0"/>
    <s v="USA"/>
    <x v="14"/>
    <x v="49"/>
    <n v="29217"/>
    <x v="0"/>
    <s v="P4000"/>
    <x v="2"/>
    <x v="2"/>
    <s v="Product 4000"/>
    <n v="3989.45"/>
    <n v="8"/>
    <n v="0.27"/>
    <x v="3900"/>
  </r>
  <r>
    <n v="4001"/>
    <s v="R9MWQ0D56M"/>
    <d v="2016-02-14T00:00:00"/>
    <x v="1271"/>
    <x v="1"/>
    <s v="AATSKPJJ"/>
    <s v="Customer 4001"/>
    <x v="1"/>
    <s v="USA"/>
    <x v="15"/>
    <x v="0"/>
    <n v="38107"/>
    <x v="3"/>
    <s v="P4001"/>
    <x v="2"/>
    <x v="0"/>
    <s v="Product 4001"/>
    <n v="814.86"/>
    <n v="10"/>
    <n v="0.34"/>
    <x v="3901"/>
  </r>
  <r>
    <n v="4002"/>
    <s v="Z27EX8NZQ0"/>
    <d v="2017-08-03T00:00:00"/>
    <x v="1091"/>
    <x v="0"/>
    <s v="J0VJKNKF"/>
    <s v="Customer 4002"/>
    <x v="0"/>
    <s v="USA"/>
    <x v="4"/>
    <x v="1"/>
    <n v="90040"/>
    <x v="1"/>
    <s v="P4002"/>
    <x v="0"/>
    <x v="1"/>
    <s v="Product 4002"/>
    <n v="3459.45"/>
    <n v="1"/>
    <n v="0.06"/>
    <x v="3902"/>
  </r>
  <r>
    <n v="4003"/>
    <s v="BM098FDRU3"/>
    <d v="2014-03-17T00:00:00"/>
    <x v="1080"/>
    <x v="1"/>
    <s v="J9JG3P1Z"/>
    <s v="Customer 4003"/>
    <x v="1"/>
    <s v="USA"/>
    <x v="15"/>
    <x v="2"/>
    <n v="50364"/>
    <x v="1"/>
    <s v="P4003"/>
    <x v="2"/>
    <x v="0"/>
    <s v="Product 4003"/>
    <n v="2548.31"/>
    <n v="2"/>
    <n v="0.23"/>
    <x v="3903"/>
  </r>
  <r>
    <n v="4004"/>
    <s v="CUC50F9KIH"/>
    <d v="2014-08-06T00:00:00"/>
    <x v="1596"/>
    <x v="0"/>
    <s v="YWY8A9SY"/>
    <s v="Customer 4004"/>
    <x v="1"/>
    <s v="USA"/>
    <x v="4"/>
    <x v="3"/>
    <n v="51413"/>
    <x v="1"/>
    <s v="P4004"/>
    <x v="2"/>
    <x v="3"/>
    <s v="Product 4004"/>
    <n v="1158.31"/>
    <n v="6"/>
    <n v="0.06"/>
    <x v="3904"/>
  </r>
  <r>
    <n v="4005"/>
    <s v="3I4F4BEPKB"/>
    <d v="2017-03-27T00:00:00"/>
    <x v="1544"/>
    <x v="3"/>
    <s v="5R9OL2DU"/>
    <s v="Customer 4005"/>
    <x v="1"/>
    <s v="USA"/>
    <x v="13"/>
    <x v="4"/>
    <n v="71193"/>
    <x v="1"/>
    <s v="P4005"/>
    <x v="0"/>
    <x v="3"/>
    <s v="Product 4005"/>
    <n v="395.75"/>
    <n v="10"/>
    <n v="0.34"/>
    <x v="3905"/>
  </r>
  <r>
    <n v="4006"/>
    <s v="MZL7QAZ67T"/>
    <d v="2017-06-18T00:00:00"/>
    <x v="109"/>
    <x v="1"/>
    <s v="L4I87FHS"/>
    <s v="Customer 4006"/>
    <x v="2"/>
    <s v="USA"/>
    <x v="15"/>
    <x v="5"/>
    <n v="82564"/>
    <x v="0"/>
    <s v="P4006"/>
    <x v="1"/>
    <x v="5"/>
    <s v="Product 4006"/>
    <n v="3474.72"/>
    <n v="6"/>
    <n v="0.09"/>
    <x v="3906"/>
  </r>
  <r>
    <n v="4007"/>
    <s v="XCRY2BIG6S"/>
    <d v="2014-06-18T00:00:00"/>
    <x v="1189"/>
    <x v="0"/>
    <s v="F6Q39ZF4"/>
    <s v="Customer 4007"/>
    <x v="1"/>
    <s v="USA"/>
    <x v="6"/>
    <x v="6"/>
    <n v="93656"/>
    <x v="1"/>
    <s v="P4007"/>
    <x v="2"/>
    <x v="8"/>
    <s v="Product 4007"/>
    <n v="2988.09"/>
    <n v="6"/>
    <n v="7.0000000000000007E-2"/>
    <x v="3907"/>
  </r>
  <r>
    <n v="4008"/>
    <s v="872OUBU2TR"/>
    <d v="2016-09-19T00:00:00"/>
    <x v="1672"/>
    <x v="0"/>
    <s v="4R8XULKF"/>
    <s v="Customer 4008"/>
    <x v="1"/>
    <s v="USA"/>
    <x v="12"/>
    <x v="7"/>
    <n v="61021"/>
    <x v="3"/>
    <s v="P4008"/>
    <x v="2"/>
    <x v="4"/>
    <s v="Product 4008"/>
    <n v="4660.17"/>
    <n v="6"/>
    <n v="0.18"/>
    <x v="3908"/>
  </r>
  <r>
    <n v="4009"/>
    <s v="KVM6XI7W8Z"/>
    <d v="2017-06-24T00:00:00"/>
    <x v="1447"/>
    <x v="0"/>
    <s v="RIG7ZQ1O"/>
    <s v="Customer 4009"/>
    <x v="0"/>
    <s v="USA"/>
    <x v="11"/>
    <x v="8"/>
    <n v="42188"/>
    <x v="3"/>
    <s v="P4009"/>
    <x v="1"/>
    <x v="3"/>
    <s v="Product 4009"/>
    <n v="1573.3"/>
    <n v="1"/>
    <n v="0.4"/>
    <x v="3909"/>
  </r>
  <r>
    <n v="4010"/>
    <s v="0OQK4DAR96"/>
    <d v="2016-04-04T00:00:00"/>
    <x v="1018"/>
    <x v="3"/>
    <s v="G839E0TB"/>
    <s v="Customer 4010"/>
    <x v="1"/>
    <s v="USA"/>
    <x v="4"/>
    <x v="9"/>
    <n v="95169"/>
    <x v="3"/>
    <s v="P4010"/>
    <x v="0"/>
    <x v="4"/>
    <s v="Product 4010"/>
    <n v="2391.5"/>
    <n v="7"/>
    <n v="0.2"/>
    <x v="3910"/>
  </r>
  <r>
    <n v="4011"/>
    <s v="M9WW7DWZQG"/>
    <d v="2017-05-14T00:00:00"/>
    <x v="1049"/>
    <x v="2"/>
    <s v="AND65RD9"/>
    <s v="Customer 4011"/>
    <x v="0"/>
    <s v="USA"/>
    <x v="14"/>
    <x v="10"/>
    <n v="55854"/>
    <x v="0"/>
    <s v="P4011"/>
    <x v="2"/>
    <x v="4"/>
    <s v="Product 4011"/>
    <n v="3791.2"/>
    <n v="3"/>
    <n v="0.43"/>
    <x v="3911"/>
  </r>
  <r>
    <n v="4012"/>
    <s v="KUFFEE6QBE"/>
    <d v="2016-11-29T00:00:00"/>
    <x v="198"/>
    <x v="1"/>
    <s v="PWH1BVP3"/>
    <s v="Customer 4012"/>
    <x v="0"/>
    <s v="USA"/>
    <x v="8"/>
    <x v="11"/>
    <n v="82733"/>
    <x v="2"/>
    <s v="P4012"/>
    <x v="1"/>
    <x v="6"/>
    <s v="Product 4012"/>
    <n v="3821.13"/>
    <n v="5"/>
    <n v="0.09"/>
    <x v="3912"/>
  </r>
  <r>
    <n v="4013"/>
    <s v="GGH2FUDVYT"/>
    <d v="2014-07-08T00:00:00"/>
    <x v="862"/>
    <x v="3"/>
    <s v="5A6AH2L7"/>
    <s v="Customer 4013"/>
    <x v="1"/>
    <s v="USA"/>
    <x v="16"/>
    <x v="12"/>
    <n v="88793"/>
    <x v="3"/>
    <s v="P4013"/>
    <x v="2"/>
    <x v="2"/>
    <s v="Product 4013"/>
    <n v="4257.55"/>
    <n v="5"/>
    <n v="0.09"/>
    <x v="3913"/>
  </r>
  <r>
    <n v="4014"/>
    <s v="4Y1RHRUWWM"/>
    <d v="2019-02-16T00:00:00"/>
    <x v="1861"/>
    <x v="0"/>
    <s v="YINQ7DJR"/>
    <s v="Customer 4014"/>
    <x v="1"/>
    <s v="USA"/>
    <x v="6"/>
    <x v="13"/>
    <n v="52036"/>
    <x v="2"/>
    <s v="P4014"/>
    <x v="1"/>
    <x v="4"/>
    <s v="Product 4014"/>
    <n v="1438.15"/>
    <n v="3"/>
    <n v="0.02"/>
    <x v="3914"/>
  </r>
  <r>
    <n v="4015"/>
    <s v="HSPGI9PMQA"/>
    <d v="2017-10-12T00:00:00"/>
    <x v="1862"/>
    <x v="3"/>
    <s v="JN3ZT67V"/>
    <s v="Customer 4015"/>
    <x v="2"/>
    <s v="USA"/>
    <x v="11"/>
    <x v="14"/>
    <n v="38853"/>
    <x v="1"/>
    <s v="P4015"/>
    <x v="2"/>
    <x v="9"/>
    <s v="Product 4015"/>
    <n v="2651.22"/>
    <n v="5"/>
    <n v="0.01"/>
    <x v="3915"/>
  </r>
  <r>
    <n v="4016"/>
    <s v="XLR4OKM592"/>
    <d v="2019-10-12T00:00:00"/>
    <x v="1863"/>
    <x v="3"/>
    <s v="TFCMU8YX"/>
    <s v="Customer 4016"/>
    <x v="1"/>
    <s v="USA"/>
    <x v="2"/>
    <x v="15"/>
    <n v="53667"/>
    <x v="3"/>
    <s v="P4016"/>
    <x v="2"/>
    <x v="9"/>
    <s v="Product 4016"/>
    <n v="4761.38"/>
    <n v="10"/>
    <n v="0.32"/>
    <x v="3916"/>
  </r>
  <r>
    <n v="4017"/>
    <s v="QP33EYTHJM"/>
    <d v="2014-11-19T00:00:00"/>
    <x v="1017"/>
    <x v="3"/>
    <s v="USQ957EG"/>
    <s v="Customer 4017"/>
    <x v="1"/>
    <s v="USA"/>
    <x v="1"/>
    <x v="16"/>
    <n v="42705"/>
    <x v="0"/>
    <s v="P4017"/>
    <x v="2"/>
    <x v="6"/>
    <s v="Product 4017"/>
    <n v="2727.65"/>
    <n v="4"/>
    <n v="0.25"/>
    <x v="3917"/>
  </r>
  <r>
    <n v="4018"/>
    <s v="P7BUXP6ZEO"/>
    <d v="2017-12-26T00:00:00"/>
    <x v="1213"/>
    <x v="0"/>
    <s v="KQBBDLHV"/>
    <s v="Customer 4018"/>
    <x v="2"/>
    <s v="USA"/>
    <x v="2"/>
    <x v="17"/>
    <n v="43544"/>
    <x v="2"/>
    <s v="P4018"/>
    <x v="1"/>
    <x v="4"/>
    <s v="Product 4018"/>
    <n v="2567.9499999999998"/>
    <n v="9"/>
    <n v="0.49"/>
    <x v="558"/>
  </r>
  <r>
    <n v="4019"/>
    <s v="YBO8XZVUFE"/>
    <d v="2014-08-24T00:00:00"/>
    <x v="271"/>
    <x v="3"/>
    <s v="2E6OBK4V"/>
    <s v="Customer 4019"/>
    <x v="1"/>
    <s v="USA"/>
    <x v="16"/>
    <x v="18"/>
    <n v="59053"/>
    <x v="1"/>
    <s v="P4019"/>
    <x v="1"/>
    <x v="3"/>
    <s v="Product 4019"/>
    <n v="1855.49"/>
    <n v="1"/>
    <n v="0.21"/>
    <x v="3918"/>
  </r>
  <r>
    <n v="4020"/>
    <s v="OPUSFIA7CH"/>
    <d v="2019-11-05T00:00:00"/>
    <x v="1170"/>
    <x v="3"/>
    <s v="HVZIN5OV"/>
    <s v="Customer 4020"/>
    <x v="1"/>
    <s v="USA"/>
    <x v="6"/>
    <x v="19"/>
    <n v="95333"/>
    <x v="3"/>
    <s v="P4020"/>
    <x v="2"/>
    <x v="3"/>
    <s v="Product 4020"/>
    <n v="16.95"/>
    <n v="1"/>
    <n v="0.27"/>
    <x v="3919"/>
  </r>
  <r>
    <n v="4021"/>
    <s v="EUU9KBVYZ3"/>
    <d v="2017-09-04T00:00:00"/>
    <x v="268"/>
    <x v="3"/>
    <s v="S4NQQFQ9"/>
    <s v="Customer 4021"/>
    <x v="1"/>
    <s v="USA"/>
    <x v="10"/>
    <x v="20"/>
    <n v="75505"/>
    <x v="0"/>
    <s v="P4021"/>
    <x v="0"/>
    <x v="5"/>
    <s v="Product 4021"/>
    <n v="2214.75"/>
    <n v="3"/>
    <n v="0.13"/>
    <x v="3920"/>
  </r>
  <r>
    <n v="4022"/>
    <s v="X4QCP6YW5J"/>
    <d v="2015-10-24T00:00:00"/>
    <x v="315"/>
    <x v="0"/>
    <s v="83MARJJJ"/>
    <s v="Customer 4022"/>
    <x v="1"/>
    <s v="USA"/>
    <x v="0"/>
    <x v="21"/>
    <n v="58072"/>
    <x v="2"/>
    <s v="P4022"/>
    <x v="0"/>
    <x v="9"/>
    <s v="Product 4022"/>
    <n v="3746.67"/>
    <n v="5"/>
    <n v="0.28000000000000003"/>
    <x v="3921"/>
  </r>
  <r>
    <n v="4023"/>
    <s v="SB1JGPYG7W"/>
    <d v="2016-12-11T00:00:00"/>
    <x v="1864"/>
    <x v="3"/>
    <s v="8RC3JPHF"/>
    <s v="Customer 4023"/>
    <x v="0"/>
    <s v="USA"/>
    <x v="2"/>
    <x v="22"/>
    <n v="86305"/>
    <x v="2"/>
    <s v="P4023"/>
    <x v="2"/>
    <x v="6"/>
    <s v="Product 4023"/>
    <n v="2289.5"/>
    <n v="2"/>
    <n v="0.23"/>
    <x v="3922"/>
  </r>
  <r>
    <n v="4024"/>
    <s v="DLZVIRYIKS"/>
    <d v="2017-06-02T00:00:00"/>
    <x v="1324"/>
    <x v="1"/>
    <s v="26FWD8ID"/>
    <s v="Customer 4024"/>
    <x v="0"/>
    <s v="USA"/>
    <x v="12"/>
    <x v="23"/>
    <n v="61712"/>
    <x v="3"/>
    <s v="P4024"/>
    <x v="0"/>
    <x v="9"/>
    <s v="Product 4024"/>
    <n v="280.32"/>
    <n v="10"/>
    <n v="0.44"/>
    <x v="3923"/>
  </r>
  <r>
    <n v="4025"/>
    <s v="C9TPKOEH8W"/>
    <d v="2014-04-27T00:00:00"/>
    <x v="889"/>
    <x v="3"/>
    <s v="XI5PCAHZ"/>
    <s v="Customer 4025"/>
    <x v="1"/>
    <s v="USA"/>
    <x v="1"/>
    <x v="24"/>
    <n v="27665"/>
    <x v="0"/>
    <s v="P4025"/>
    <x v="0"/>
    <x v="6"/>
    <s v="Product 4025"/>
    <n v="1209.4100000000001"/>
    <n v="10"/>
    <n v="0.43"/>
    <x v="3924"/>
  </r>
  <r>
    <n v="4026"/>
    <s v="77IBPEPJ8W"/>
    <d v="2019-02-02T00:00:00"/>
    <x v="958"/>
    <x v="2"/>
    <s v="ID8UFYBL"/>
    <s v="Customer 4026"/>
    <x v="0"/>
    <s v="USA"/>
    <x v="7"/>
    <x v="25"/>
    <n v="12118"/>
    <x v="1"/>
    <s v="P4026"/>
    <x v="1"/>
    <x v="9"/>
    <s v="Product 4026"/>
    <n v="509.81"/>
    <n v="5"/>
    <n v="0.02"/>
    <x v="3925"/>
  </r>
  <r>
    <n v="4027"/>
    <s v="KY5GUSYX4L"/>
    <d v="2015-08-17T00:00:00"/>
    <x v="1199"/>
    <x v="0"/>
    <s v="SGBLFD6M"/>
    <s v="Customer 4027"/>
    <x v="0"/>
    <s v="USA"/>
    <x v="7"/>
    <x v="26"/>
    <n v="85675"/>
    <x v="2"/>
    <s v="P4027"/>
    <x v="0"/>
    <x v="7"/>
    <s v="Product 4027"/>
    <n v="601.74"/>
    <n v="3"/>
    <n v="0.15"/>
    <x v="3926"/>
  </r>
  <r>
    <n v="4028"/>
    <s v="WKSAJJG6KA"/>
    <d v="2016-11-28T00:00:00"/>
    <x v="581"/>
    <x v="0"/>
    <s v="B101QGRU"/>
    <s v="Customer 4028"/>
    <x v="2"/>
    <s v="USA"/>
    <x v="5"/>
    <x v="27"/>
    <n v="76152"/>
    <x v="0"/>
    <s v="P4028"/>
    <x v="0"/>
    <x v="1"/>
    <s v="Product 4028"/>
    <n v="2069.6799999999998"/>
    <n v="2"/>
    <n v="0.05"/>
    <x v="3927"/>
  </r>
  <r>
    <n v="4029"/>
    <s v="JQJLBHIQGO"/>
    <d v="2015-02-01T00:00:00"/>
    <x v="1865"/>
    <x v="2"/>
    <s v="1BX25GIG"/>
    <s v="Customer 4029"/>
    <x v="0"/>
    <s v="USA"/>
    <x v="17"/>
    <x v="28"/>
    <n v="12123"/>
    <x v="3"/>
    <s v="P4029"/>
    <x v="2"/>
    <x v="4"/>
    <s v="Product 4029"/>
    <n v="1842.82"/>
    <n v="10"/>
    <n v="0.48"/>
    <x v="3928"/>
  </r>
  <r>
    <n v="4030"/>
    <s v="4CP93D0R8W"/>
    <d v="2014-03-27T00:00:00"/>
    <x v="411"/>
    <x v="3"/>
    <s v="M9K9Z799"/>
    <s v="Customer 4030"/>
    <x v="0"/>
    <s v="USA"/>
    <x v="2"/>
    <x v="29"/>
    <n v="29854"/>
    <x v="0"/>
    <s v="P4030"/>
    <x v="0"/>
    <x v="0"/>
    <s v="Product 4030"/>
    <n v="1692.55"/>
    <n v="3"/>
    <n v="0.45"/>
    <x v="3929"/>
  </r>
  <r>
    <n v="4031"/>
    <s v="ZWRCXJLOB8"/>
    <d v="2019-05-20T00:00:00"/>
    <x v="964"/>
    <x v="0"/>
    <s v="8WNS7IX7"/>
    <s v="Customer 4031"/>
    <x v="1"/>
    <s v="USA"/>
    <x v="1"/>
    <x v="30"/>
    <n v="90831"/>
    <x v="1"/>
    <s v="P4031"/>
    <x v="0"/>
    <x v="1"/>
    <s v="Product 4031"/>
    <n v="2011.87"/>
    <n v="10"/>
    <n v="0.38"/>
    <x v="3930"/>
  </r>
  <r>
    <n v="4032"/>
    <s v="TYO1ONWKNT"/>
    <d v="2019-05-08T00:00:00"/>
    <x v="614"/>
    <x v="2"/>
    <s v="RZWTAGNA"/>
    <s v="Customer 4032"/>
    <x v="1"/>
    <s v="USA"/>
    <x v="0"/>
    <x v="31"/>
    <n v="22401"/>
    <x v="2"/>
    <s v="P4032"/>
    <x v="2"/>
    <x v="9"/>
    <s v="Product 4032"/>
    <n v="2573.79"/>
    <n v="6"/>
    <n v="0.49"/>
    <x v="3931"/>
  </r>
  <r>
    <n v="4033"/>
    <s v="F94MOXGQVS"/>
    <d v="2017-03-28T00:00:00"/>
    <x v="1770"/>
    <x v="0"/>
    <s v="T871X3KM"/>
    <s v="Customer 4033"/>
    <x v="0"/>
    <s v="USA"/>
    <x v="7"/>
    <x v="32"/>
    <n v="26206"/>
    <x v="0"/>
    <s v="P4033"/>
    <x v="1"/>
    <x v="9"/>
    <s v="Product 4033"/>
    <n v="4944.08"/>
    <n v="4"/>
    <n v="0.49"/>
    <x v="3932"/>
  </r>
  <r>
    <n v="4034"/>
    <s v="PNWE19NKJF"/>
    <d v="2017-09-19T00:00:00"/>
    <x v="551"/>
    <x v="3"/>
    <s v="GA1A5BIN"/>
    <s v="Customer 4034"/>
    <x v="2"/>
    <s v="USA"/>
    <x v="10"/>
    <x v="33"/>
    <n v="18707"/>
    <x v="2"/>
    <s v="P4034"/>
    <x v="1"/>
    <x v="1"/>
    <s v="Product 4034"/>
    <n v="1308.1300000000001"/>
    <n v="4"/>
    <n v="0.44"/>
    <x v="3933"/>
  </r>
  <r>
    <n v="4035"/>
    <s v="MJHPA3PFYJ"/>
    <d v="2017-08-30T00:00:00"/>
    <x v="1558"/>
    <x v="2"/>
    <s v="15TKGWYE"/>
    <s v="Customer 4035"/>
    <x v="2"/>
    <s v="USA"/>
    <x v="18"/>
    <x v="34"/>
    <n v="49542"/>
    <x v="3"/>
    <s v="P4035"/>
    <x v="0"/>
    <x v="9"/>
    <s v="Product 4035"/>
    <n v="1104.97"/>
    <n v="9"/>
    <n v="0.03"/>
    <x v="3934"/>
  </r>
  <r>
    <n v="4036"/>
    <s v="5WLLLVITB8"/>
    <d v="2016-03-22T00:00:00"/>
    <x v="1018"/>
    <x v="2"/>
    <s v="GMWB0DC2"/>
    <s v="Customer 4036"/>
    <x v="0"/>
    <s v="USA"/>
    <x v="18"/>
    <x v="35"/>
    <n v="93057"/>
    <x v="0"/>
    <s v="P4036"/>
    <x v="1"/>
    <x v="8"/>
    <s v="Product 4036"/>
    <n v="4476.18"/>
    <n v="10"/>
    <n v="0.47"/>
    <x v="3935"/>
  </r>
  <r>
    <n v="4037"/>
    <s v="D0V3PT8E67"/>
    <d v="2017-11-06T00:00:00"/>
    <x v="990"/>
    <x v="0"/>
    <s v="60I0IX5D"/>
    <s v="Customer 4037"/>
    <x v="2"/>
    <s v="USA"/>
    <x v="3"/>
    <x v="36"/>
    <n v="24635"/>
    <x v="0"/>
    <s v="P4037"/>
    <x v="1"/>
    <x v="7"/>
    <s v="Product 4037"/>
    <n v="1235.0999999999999"/>
    <n v="3"/>
    <n v="0.36"/>
    <x v="3936"/>
  </r>
  <r>
    <n v="4038"/>
    <s v="R8UCBWMK6I"/>
    <d v="2016-12-28T00:00:00"/>
    <x v="1022"/>
    <x v="1"/>
    <s v="N2TZ7X1X"/>
    <s v="Customer 4038"/>
    <x v="2"/>
    <s v="USA"/>
    <x v="10"/>
    <x v="37"/>
    <n v="58048"/>
    <x v="1"/>
    <s v="P4038"/>
    <x v="2"/>
    <x v="2"/>
    <s v="Product 4038"/>
    <n v="3456.05"/>
    <n v="9"/>
    <n v="0.25"/>
    <x v="3937"/>
  </r>
  <r>
    <n v="4039"/>
    <s v="WPB7IBYYU0"/>
    <d v="2018-08-15T00:00:00"/>
    <x v="947"/>
    <x v="3"/>
    <s v="9X5JUII4"/>
    <s v="Customer 4039"/>
    <x v="2"/>
    <s v="USA"/>
    <x v="15"/>
    <x v="38"/>
    <n v="75664"/>
    <x v="2"/>
    <s v="P4039"/>
    <x v="0"/>
    <x v="6"/>
    <s v="Product 4039"/>
    <n v="428.37"/>
    <n v="10"/>
    <n v="0.15"/>
    <x v="3938"/>
  </r>
  <r>
    <n v="4040"/>
    <s v="23IK07B526"/>
    <d v="2019-11-01T00:00:00"/>
    <x v="445"/>
    <x v="1"/>
    <s v="3YJ88S72"/>
    <s v="Customer 4040"/>
    <x v="2"/>
    <s v="USA"/>
    <x v="2"/>
    <x v="39"/>
    <n v="44890"/>
    <x v="2"/>
    <s v="P4040"/>
    <x v="2"/>
    <x v="1"/>
    <s v="Product 4040"/>
    <n v="38.51"/>
    <n v="1"/>
    <n v="0.49"/>
    <x v="3939"/>
  </r>
  <r>
    <n v="4041"/>
    <s v="HB1ZQR84US"/>
    <d v="2015-10-26T00:00:00"/>
    <x v="974"/>
    <x v="0"/>
    <s v="ALEZEN3O"/>
    <s v="Customer 4041"/>
    <x v="2"/>
    <s v="USA"/>
    <x v="13"/>
    <x v="40"/>
    <n v="71560"/>
    <x v="0"/>
    <s v="P4041"/>
    <x v="0"/>
    <x v="8"/>
    <s v="Product 4041"/>
    <n v="237.72"/>
    <n v="9"/>
    <n v="0.24"/>
    <x v="3940"/>
  </r>
  <r>
    <n v="4042"/>
    <s v="WCH7WWPZ9C"/>
    <d v="2016-12-22T00:00:00"/>
    <x v="118"/>
    <x v="1"/>
    <s v="ZSP3M2AX"/>
    <s v="Customer 4042"/>
    <x v="1"/>
    <s v="USA"/>
    <x v="2"/>
    <x v="41"/>
    <n v="36965"/>
    <x v="3"/>
    <s v="P4042"/>
    <x v="1"/>
    <x v="6"/>
    <s v="Product 4042"/>
    <n v="2878.03"/>
    <n v="3"/>
    <n v="0.48"/>
    <x v="3941"/>
  </r>
  <r>
    <n v="4043"/>
    <s v="QZYOFUDDE1"/>
    <d v="2015-08-06T00:00:00"/>
    <x v="1866"/>
    <x v="0"/>
    <s v="TB645RVQ"/>
    <s v="Customer 4043"/>
    <x v="2"/>
    <s v="USA"/>
    <x v="10"/>
    <x v="42"/>
    <n v="25831"/>
    <x v="2"/>
    <s v="P4043"/>
    <x v="1"/>
    <x v="1"/>
    <s v="Product 4043"/>
    <n v="1910.66"/>
    <n v="8"/>
    <n v="0.28999999999999998"/>
    <x v="3942"/>
  </r>
  <r>
    <n v="4044"/>
    <s v="UVY92TFDUZ"/>
    <d v="2018-11-05T00:00:00"/>
    <x v="361"/>
    <x v="1"/>
    <s v="5DT7P80J"/>
    <s v="Customer 4044"/>
    <x v="0"/>
    <s v="USA"/>
    <x v="0"/>
    <x v="43"/>
    <n v="70546"/>
    <x v="2"/>
    <s v="P4044"/>
    <x v="1"/>
    <x v="7"/>
    <s v="Product 4044"/>
    <n v="3177.94"/>
    <n v="10"/>
    <n v="0.34"/>
    <x v="3943"/>
  </r>
  <r>
    <n v="4045"/>
    <s v="1FMNAHVHDX"/>
    <d v="2016-06-28T00:00:00"/>
    <x v="1611"/>
    <x v="1"/>
    <s v="YNUTIC53"/>
    <s v="Customer 4045"/>
    <x v="0"/>
    <s v="USA"/>
    <x v="7"/>
    <x v="44"/>
    <n v="85443"/>
    <x v="1"/>
    <s v="P4045"/>
    <x v="2"/>
    <x v="0"/>
    <s v="Product 4045"/>
    <n v="3283.18"/>
    <n v="9"/>
    <n v="0.3"/>
    <x v="3944"/>
  </r>
  <r>
    <n v="4046"/>
    <s v="JTC9Z445QO"/>
    <d v="2017-12-03T00:00:00"/>
    <x v="544"/>
    <x v="1"/>
    <s v="LMXQKH3K"/>
    <s v="Customer 4046"/>
    <x v="0"/>
    <s v="USA"/>
    <x v="17"/>
    <x v="45"/>
    <n v="48744"/>
    <x v="3"/>
    <s v="P4046"/>
    <x v="1"/>
    <x v="4"/>
    <s v="Product 4046"/>
    <n v="1584.85"/>
    <n v="9"/>
    <n v="0.04"/>
    <x v="3945"/>
  </r>
  <r>
    <n v="4047"/>
    <s v="AT9DJVNW8M"/>
    <d v="2017-12-08T00:00:00"/>
    <x v="33"/>
    <x v="2"/>
    <s v="41CXZMGH"/>
    <s v="Customer 4047"/>
    <x v="0"/>
    <s v="USA"/>
    <x v="6"/>
    <x v="46"/>
    <n v="79180"/>
    <x v="3"/>
    <s v="P4047"/>
    <x v="0"/>
    <x v="8"/>
    <s v="Product 4047"/>
    <n v="2896"/>
    <n v="2"/>
    <n v="0.14000000000000001"/>
    <x v="3946"/>
  </r>
  <r>
    <n v="4048"/>
    <s v="2QHHR4Y8B8"/>
    <d v="2016-09-27T00:00:00"/>
    <x v="1758"/>
    <x v="0"/>
    <s v="36FJO9MF"/>
    <s v="Customer 4048"/>
    <x v="0"/>
    <s v="USA"/>
    <x v="10"/>
    <x v="47"/>
    <n v="23840"/>
    <x v="1"/>
    <s v="P4048"/>
    <x v="0"/>
    <x v="3"/>
    <s v="Product 4048"/>
    <n v="3728.95"/>
    <n v="7"/>
    <n v="0.02"/>
    <x v="3947"/>
  </r>
  <r>
    <n v="4049"/>
    <s v="PSU4ZQGTY7"/>
    <d v="2017-07-05T00:00:00"/>
    <x v="1650"/>
    <x v="2"/>
    <s v="1TLBWI23"/>
    <s v="Customer 4049"/>
    <x v="2"/>
    <s v="USA"/>
    <x v="12"/>
    <x v="48"/>
    <n v="55147"/>
    <x v="0"/>
    <s v="P4049"/>
    <x v="0"/>
    <x v="1"/>
    <s v="Product 4049"/>
    <n v="204.74"/>
    <n v="10"/>
    <n v="7.0000000000000007E-2"/>
    <x v="3948"/>
  </r>
  <r>
    <n v="4050"/>
    <s v="EF0WL1T942"/>
    <d v="2015-03-01T00:00:00"/>
    <x v="1867"/>
    <x v="3"/>
    <s v="YI28JS9D"/>
    <s v="Customer 4050"/>
    <x v="1"/>
    <s v="USA"/>
    <x v="1"/>
    <x v="49"/>
    <n v="22176"/>
    <x v="1"/>
    <s v="P4050"/>
    <x v="1"/>
    <x v="2"/>
    <s v="Product 4050"/>
    <n v="2728.03"/>
    <n v="5"/>
    <n v="0.13"/>
    <x v="3949"/>
  </r>
  <r>
    <n v="4051"/>
    <s v="2IQFGKIB17"/>
    <d v="2015-12-24T00:00:00"/>
    <x v="1681"/>
    <x v="3"/>
    <s v="NVZ5ZKK3"/>
    <s v="Customer 4051"/>
    <x v="2"/>
    <s v="USA"/>
    <x v="0"/>
    <x v="0"/>
    <n v="19036"/>
    <x v="2"/>
    <s v="P4051"/>
    <x v="1"/>
    <x v="3"/>
    <s v="Product 4051"/>
    <n v="2057.66"/>
    <n v="2"/>
    <n v="0.27"/>
    <x v="3950"/>
  </r>
  <r>
    <n v="4052"/>
    <s v="D3ZLU6VHSQ"/>
    <d v="2015-11-10T00:00:00"/>
    <x v="412"/>
    <x v="0"/>
    <s v="8C1X8CHT"/>
    <s v="Customer 4052"/>
    <x v="1"/>
    <s v="USA"/>
    <x v="6"/>
    <x v="1"/>
    <n v="95405"/>
    <x v="0"/>
    <s v="P4052"/>
    <x v="2"/>
    <x v="5"/>
    <s v="Product 4052"/>
    <n v="4208.8900000000003"/>
    <n v="6"/>
    <n v="0.09"/>
    <x v="3951"/>
  </r>
  <r>
    <n v="4053"/>
    <s v="ARH13J1GJV"/>
    <d v="2017-04-30T00:00:00"/>
    <x v="1868"/>
    <x v="3"/>
    <s v="665KUF5D"/>
    <s v="Customer 4053"/>
    <x v="2"/>
    <s v="USA"/>
    <x v="5"/>
    <x v="2"/>
    <n v="86387"/>
    <x v="0"/>
    <s v="P4053"/>
    <x v="2"/>
    <x v="9"/>
    <s v="Product 4053"/>
    <n v="265.02999999999997"/>
    <n v="7"/>
    <n v="0.19"/>
    <x v="3952"/>
  </r>
  <r>
    <n v="4054"/>
    <s v="20RZ9MC7BT"/>
    <d v="2016-10-02T00:00:00"/>
    <x v="1660"/>
    <x v="0"/>
    <s v="JK5Q10MH"/>
    <s v="Customer 4054"/>
    <x v="2"/>
    <s v="USA"/>
    <x v="9"/>
    <x v="3"/>
    <n v="50281"/>
    <x v="1"/>
    <s v="P4054"/>
    <x v="2"/>
    <x v="4"/>
    <s v="Product 4054"/>
    <n v="1088.79"/>
    <n v="6"/>
    <n v="0.37"/>
    <x v="3953"/>
  </r>
  <r>
    <n v="4055"/>
    <s v="1W237QHAMK"/>
    <d v="2018-04-26T00:00:00"/>
    <x v="560"/>
    <x v="0"/>
    <s v="ZPGNO3I4"/>
    <s v="Customer 4055"/>
    <x v="0"/>
    <s v="USA"/>
    <x v="1"/>
    <x v="4"/>
    <n v="17196"/>
    <x v="3"/>
    <s v="P4055"/>
    <x v="0"/>
    <x v="3"/>
    <s v="Product 4055"/>
    <n v="4652.88"/>
    <n v="8"/>
    <n v="0.4"/>
    <x v="3954"/>
  </r>
  <r>
    <n v="4056"/>
    <s v="W2R2FC1B23"/>
    <d v="2014-07-11T00:00:00"/>
    <x v="1071"/>
    <x v="1"/>
    <s v="KWETPT5T"/>
    <s v="Customer 4056"/>
    <x v="0"/>
    <s v="USA"/>
    <x v="7"/>
    <x v="5"/>
    <n v="78223"/>
    <x v="1"/>
    <s v="P4056"/>
    <x v="2"/>
    <x v="2"/>
    <s v="Product 4056"/>
    <n v="769.54"/>
    <n v="10"/>
    <n v="0"/>
    <x v="3955"/>
  </r>
  <r>
    <n v="4057"/>
    <s v="I8RNYC47GG"/>
    <d v="2015-07-31T00:00:00"/>
    <x v="316"/>
    <x v="0"/>
    <s v="8U6ZHAU7"/>
    <s v="Customer 4057"/>
    <x v="2"/>
    <s v="USA"/>
    <x v="18"/>
    <x v="6"/>
    <n v="17471"/>
    <x v="2"/>
    <s v="P4057"/>
    <x v="0"/>
    <x v="2"/>
    <s v="Product 4057"/>
    <n v="1217.1600000000001"/>
    <n v="7"/>
    <n v="0.3"/>
    <x v="3956"/>
  </r>
  <r>
    <n v="4058"/>
    <s v="ALDMHH5ZLW"/>
    <d v="2015-09-22T00:00:00"/>
    <x v="99"/>
    <x v="1"/>
    <s v="GLZSKF1I"/>
    <s v="Customer 4058"/>
    <x v="1"/>
    <s v="USA"/>
    <x v="2"/>
    <x v="7"/>
    <n v="74540"/>
    <x v="2"/>
    <s v="P4058"/>
    <x v="2"/>
    <x v="0"/>
    <s v="Product 4058"/>
    <n v="1382.11"/>
    <n v="8"/>
    <n v="0.48"/>
    <x v="3957"/>
  </r>
  <r>
    <n v="4059"/>
    <s v="AVUSBCGIAT"/>
    <d v="2019-10-25T00:00:00"/>
    <x v="1170"/>
    <x v="3"/>
    <s v="60LK8TSC"/>
    <s v="Customer 4059"/>
    <x v="1"/>
    <s v="USA"/>
    <x v="19"/>
    <x v="8"/>
    <n v="25818"/>
    <x v="2"/>
    <s v="P4059"/>
    <x v="2"/>
    <x v="9"/>
    <s v="Product 4059"/>
    <n v="1073.53"/>
    <n v="4"/>
    <n v="0.31"/>
    <x v="3958"/>
  </r>
  <r>
    <n v="4060"/>
    <s v="SD5DIXNDD8"/>
    <d v="2017-08-08T00:00:00"/>
    <x v="285"/>
    <x v="0"/>
    <s v="QNGIAOQZ"/>
    <s v="Customer 4060"/>
    <x v="0"/>
    <s v="USA"/>
    <x v="4"/>
    <x v="9"/>
    <n v="79548"/>
    <x v="3"/>
    <s v="P4060"/>
    <x v="2"/>
    <x v="0"/>
    <s v="Product 4060"/>
    <n v="3235.76"/>
    <n v="5"/>
    <n v="0.36"/>
    <x v="3959"/>
  </r>
  <r>
    <n v="4061"/>
    <s v="SUHP5B3DJH"/>
    <d v="2017-09-28T00:00:00"/>
    <x v="1806"/>
    <x v="2"/>
    <s v="55SWDJF5"/>
    <s v="Customer 4061"/>
    <x v="2"/>
    <s v="USA"/>
    <x v="17"/>
    <x v="10"/>
    <n v="91455"/>
    <x v="0"/>
    <s v="P4061"/>
    <x v="2"/>
    <x v="6"/>
    <s v="Product 4061"/>
    <n v="3664.71"/>
    <n v="1"/>
    <n v="0.09"/>
    <x v="3960"/>
  </r>
  <r>
    <n v="4062"/>
    <s v="3Y8W4O7SBX"/>
    <d v="2015-02-17T00:00:00"/>
    <x v="158"/>
    <x v="2"/>
    <s v="FGPHUGZZ"/>
    <s v="Customer 4062"/>
    <x v="2"/>
    <s v="USA"/>
    <x v="15"/>
    <x v="11"/>
    <n v="79839"/>
    <x v="1"/>
    <s v="P4062"/>
    <x v="0"/>
    <x v="2"/>
    <s v="Product 4062"/>
    <n v="2548.1"/>
    <n v="7"/>
    <n v="0.14000000000000001"/>
    <x v="3961"/>
  </r>
  <r>
    <n v="4063"/>
    <s v="DQJ1FCJ2G7"/>
    <d v="2017-10-26T00:00:00"/>
    <x v="724"/>
    <x v="0"/>
    <s v="CY3O9K4X"/>
    <s v="Customer 4063"/>
    <x v="0"/>
    <s v="USA"/>
    <x v="12"/>
    <x v="12"/>
    <n v="81166"/>
    <x v="3"/>
    <s v="P4063"/>
    <x v="0"/>
    <x v="8"/>
    <s v="Product 4063"/>
    <n v="4713.46"/>
    <n v="5"/>
    <n v="0.01"/>
    <x v="3962"/>
  </r>
  <r>
    <n v="4064"/>
    <s v="ACWQN8ROZ1"/>
    <d v="2017-11-01T00:00:00"/>
    <x v="1869"/>
    <x v="3"/>
    <s v="AZPOX9Y0"/>
    <s v="Customer 4064"/>
    <x v="0"/>
    <s v="USA"/>
    <x v="6"/>
    <x v="13"/>
    <n v="83090"/>
    <x v="3"/>
    <s v="P4064"/>
    <x v="2"/>
    <x v="0"/>
    <s v="Product 4064"/>
    <n v="3125.76"/>
    <n v="6"/>
    <n v="7.0000000000000007E-2"/>
    <x v="3963"/>
  </r>
  <r>
    <n v="4065"/>
    <s v="FVOCETDA3V"/>
    <d v="2015-08-17T00:00:00"/>
    <x v="1696"/>
    <x v="2"/>
    <s v="IDQR6S3N"/>
    <s v="Customer 4065"/>
    <x v="0"/>
    <s v="USA"/>
    <x v="15"/>
    <x v="14"/>
    <n v="43527"/>
    <x v="2"/>
    <s v="P4065"/>
    <x v="2"/>
    <x v="6"/>
    <s v="Product 4065"/>
    <n v="823.28"/>
    <n v="9"/>
    <n v="0.11"/>
    <x v="3964"/>
  </r>
  <r>
    <n v="4066"/>
    <s v="8A8WUN8QYE"/>
    <d v="2014-07-20T00:00:00"/>
    <x v="677"/>
    <x v="0"/>
    <s v="SO3ZMT2V"/>
    <s v="Customer 4066"/>
    <x v="1"/>
    <s v="USA"/>
    <x v="7"/>
    <x v="15"/>
    <n v="11578"/>
    <x v="2"/>
    <s v="P4066"/>
    <x v="0"/>
    <x v="1"/>
    <s v="Product 4066"/>
    <n v="294.02"/>
    <n v="9"/>
    <n v="0.13"/>
    <x v="3965"/>
  </r>
  <r>
    <n v="4067"/>
    <s v="5IS0O3EJTV"/>
    <d v="2019-07-20T00:00:00"/>
    <x v="68"/>
    <x v="3"/>
    <s v="861KWES5"/>
    <s v="Customer 4067"/>
    <x v="2"/>
    <s v="USA"/>
    <x v="4"/>
    <x v="16"/>
    <n v="66935"/>
    <x v="3"/>
    <s v="P4067"/>
    <x v="1"/>
    <x v="0"/>
    <s v="Product 4067"/>
    <n v="4234.3599999999997"/>
    <n v="2"/>
    <n v="0.16"/>
    <x v="3966"/>
  </r>
  <r>
    <n v="4068"/>
    <s v="XKXXUNR1EN"/>
    <d v="2016-04-14T00:00:00"/>
    <x v="166"/>
    <x v="1"/>
    <s v="BI3GRL84"/>
    <s v="Customer 4068"/>
    <x v="1"/>
    <s v="USA"/>
    <x v="10"/>
    <x v="17"/>
    <n v="77758"/>
    <x v="1"/>
    <s v="P4068"/>
    <x v="2"/>
    <x v="0"/>
    <s v="Product 4068"/>
    <n v="1950.09"/>
    <n v="6"/>
    <n v="0.34"/>
    <x v="3967"/>
  </r>
  <r>
    <n v="4069"/>
    <s v="WDBNPPY6W2"/>
    <d v="2016-01-13T00:00:00"/>
    <x v="1607"/>
    <x v="1"/>
    <s v="SA91CUTL"/>
    <s v="Customer 4069"/>
    <x v="0"/>
    <s v="USA"/>
    <x v="8"/>
    <x v="18"/>
    <n v="83824"/>
    <x v="2"/>
    <s v="P4069"/>
    <x v="1"/>
    <x v="6"/>
    <s v="Product 4069"/>
    <n v="4052.18"/>
    <n v="6"/>
    <n v="0.17"/>
    <x v="3968"/>
  </r>
  <r>
    <n v="4070"/>
    <s v="15K1ZRDUWT"/>
    <d v="2017-07-20T00:00:00"/>
    <x v="1870"/>
    <x v="1"/>
    <s v="BE7G0KTY"/>
    <s v="Customer 4070"/>
    <x v="2"/>
    <s v="USA"/>
    <x v="3"/>
    <x v="19"/>
    <n v="20885"/>
    <x v="1"/>
    <s v="P4070"/>
    <x v="2"/>
    <x v="4"/>
    <s v="Product 4070"/>
    <n v="2975.35"/>
    <n v="8"/>
    <n v="7.0000000000000007E-2"/>
    <x v="3969"/>
  </r>
  <r>
    <n v="4071"/>
    <s v="63X5M64ZNI"/>
    <d v="2019-08-30T00:00:00"/>
    <x v="1871"/>
    <x v="1"/>
    <s v="FYTAJFBY"/>
    <s v="Customer 4071"/>
    <x v="0"/>
    <s v="USA"/>
    <x v="13"/>
    <x v="20"/>
    <n v="85793"/>
    <x v="3"/>
    <s v="P4071"/>
    <x v="0"/>
    <x v="7"/>
    <s v="Product 4071"/>
    <n v="1366.27"/>
    <n v="7"/>
    <n v="0.34"/>
    <x v="3970"/>
  </r>
  <r>
    <n v="4072"/>
    <s v="CA86QML9TG"/>
    <d v="2019-03-30T00:00:00"/>
    <x v="802"/>
    <x v="3"/>
    <s v="9SLZIAC4"/>
    <s v="Customer 4072"/>
    <x v="0"/>
    <s v="USA"/>
    <x v="16"/>
    <x v="21"/>
    <n v="89859"/>
    <x v="1"/>
    <s v="P4072"/>
    <x v="1"/>
    <x v="4"/>
    <s v="Product 4072"/>
    <n v="1639.16"/>
    <n v="10"/>
    <n v="0.41"/>
    <x v="3971"/>
  </r>
  <r>
    <n v="4073"/>
    <s v="GX84V2PPE1"/>
    <d v="2018-06-28T00:00:00"/>
    <x v="453"/>
    <x v="0"/>
    <s v="PC90Z0R4"/>
    <s v="Customer 4073"/>
    <x v="0"/>
    <s v="USA"/>
    <x v="18"/>
    <x v="22"/>
    <n v="49183"/>
    <x v="0"/>
    <s v="P4073"/>
    <x v="2"/>
    <x v="7"/>
    <s v="Product 4073"/>
    <n v="4769.4399999999996"/>
    <n v="1"/>
    <n v="0.41"/>
    <x v="3972"/>
  </r>
  <r>
    <n v="4074"/>
    <s v="3GW8TV64ZR"/>
    <d v="2016-07-31T00:00:00"/>
    <x v="1343"/>
    <x v="1"/>
    <s v="TR8R7ARN"/>
    <s v="Customer 4074"/>
    <x v="2"/>
    <s v="USA"/>
    <x v="18"/>
    <x v="23"/>
    <n v="11255"/>
    <x v="3"/>
    <s v="P4074"/>
    <x v="2"/>
    <x v="0"/>
    <s v="Product 4074"/>
    <n v="1169.6199999999999"/>
    <n v="8"/>
    <n v="0.48"/>
    <x v="3973"/>
  </r>
  <r>
    <n v="4075"/>
    <s v="9NY9L80P9E"/>
    <d v="2018-05-14T00:00:00"/>
    <x v="767"/>
    <x v="0"/>
    <s v="JB8YDGLN"/>
    <s v="Customer 4075"/>
    <x v="2"/>
    <s v="USA"/>
    <x v="13"/>
    <x v="24"/>
    <n v="99155"/>
    <x v="2"/>
    <s v="P4075"/>
    <x v="2"/>
    <x v="3"/>
    <s v="Product 4075"/>
    <n v="1502.68"/>
    <n v="10"/>
    <n v="0.19"/>
    <x v="604"/>
  </r>
  <r>
    <n v="4076"/>
    <s v="L6Q3Y3CWJE"/>
    <d v="2019-10-29T00:00:00"/>
    <x v="564"/>
    <x v="1"/>
    <s v="YVL1WII8"/>
    <s v="Customer 4076"/>
    <x v="1"/>
    <s v="USA"/>
    <x v="14"/>
    <x v="25"/>
    <n v="94939"/>
    <x v="1"/>
    <s v="P4076"/>
    <x v="1"/>
    <x v="5"/>
    <s v="Product 4076"/>
    <n v="742"/>
    <n v="1"/>
    <n v="0.34"/>
    <x v="3974"/>
  </r>
  <r>
    <n v="4077"/>
    <s v="2SK8TKAGIO"/>
    <d v="2017-09-16T00:00:00"/>
    <x v="1869"/>
    <x v="0"/>
    <s v="LWBV92MN"/>
    <s v="Customer 4077"/>
    <x v="2"/>
    <s v="USA"/>
    <x v="17"/>
    <x v="26"/>
    <n v="90816"/>
    <x v="2"/>
    <s v="P4077"/>
    <x v="1"/>
    <x v="0"/>
    <s v="Product 4077"/>
    <n v="2642.38"/>
    <n v="1"/>
    <n v="0.26"/>
    <x v="3975"/>
  </r>
  <r>
    <n v="4078"/>
    <s v="GWMFOUE2PY"/>
    <d v="2017-06-15T00:00:00"/>
    <x v="1042"/>
    <x v="3"/>
    <s v="VORK4K32"/>
    <s v="Customer 4078"/>
    <x v="0"/>
    <s v="USA"/>
    <x v="2"/>
    <x v="27"/>
    <n v="79381"/>
    <x v="3"/>
    <s v="P4078"/>
    <x v="0"/>
    <x v="9"/>
    <s v="Product 4078"/>
    <n v="3391.37"/>
    <n v="2"/>
    <n v="0.18"/>
    <x v="3976"/>
  </r>
  <r>
    <n v="4079"/>
    <s v="3SVPYKUKOY"/>
    <d v="2014-12-27T00:00:00"/>
    <x v="1173"/>
    <x v="0"/>
    <s v="SW30VRC3"/>
    <s v="Customer 4079"/>
    <x v="2"/>
    <s v="USA"/>
    <x v="14"/>
    <x v="28"/>
    <n v="57973"/>
    <x v="1"/>
    <s v="P4079"/>
    <x v="1"/>
    <x v="2"/>
    <s v="Product 4079"/>
    <n v="64.55"/>
    <n v="9"/>
    <n v="0.22"/>
    <x v="3977"/>
  </r>
  <r>
    <n v="4080"/>
    <s v="19GUZ243K1"/>
    <d v="2014-08-27T00:00:00"/>
    <x v="250"/>
    <x v="3"/>
    <s v="CHRQZDCM"/>
    <s v="Customer 4080"/>
    <x v="2"/>
    <s v="USA"/>
    <x v="14"/>
    <x v="29"/>
    <n v="37885"/>
    <x v="1"/>
    <s v="P4080"/>
    <x v="0"/>
    <x v="1"/>
    <s v="Product 4080"/>
    <n v="3869.98"/>
    <n v="8"/>
    <n v="0.13"/>
    <x v="3978"/>
  </r>
  <r>
    <n v="4081"/>
    <s v="8Z5EPOV4G5"/>
    <d v="2015-01-30T00:00:00"/>
    <x v="1872"/>
    <x v="0"/>
    <s v="1Y27WYN8"/>
    <s v="Customer 4081"/>
    <x v="0"/>
    <s v="USA"/>
    <x v="3"/>
    <x v="30"/>
    <n v="36321"/>
    <x v="0"/>
    <s v="P4081"/>
    <x v="1"/>
    <x v="6"/>
    <s v="Product 4081"/>
    <n v="4510.3500000000004"/>
    <n v="3"/>
    <n v="0.28999999999999998"/>
    <x v="3979"/>
  </r>
  <r>
    <n v="4082"/>
    <s v="595ZZOLY0R"/>
    <d v="2018-01-06T00:00:00"/>
    <x v="1426"/>
    <x v="1"/>
    <s v="YB0I5THO"/>
    <s v="Customer 4082"/>
    <x v="0"/>
    <s v="USA"/>
    <x v="14"/>
    <x v="31"/>
    <n v="69317"/>
    <x v="1"/>
    <s v="P4082"/>
    <x v="0"/>
    <x v="9"/>
    <s v="Product 4082"/>
    <n v="3095.48"/>
    <n v="3"/>
    <n v="0.35"/>
    <x v="3980"/>
  </r>
  <r>
    <n v="4083"/>
    <s v="PCMTM2U036"/>
    <d v="2017-08-04T00:00:00"/>
    <x v="1475"/>
    <x v="2"/>
    <s v="FG418W8I"/>
    <s v="Customer 4083"/>
    <x v="2"/>
    <s v="USA"/>
    <x v="2"/>
    <x v="32"/>
    <n v="62740"/>
    <x v="2"/>
    <s v="P4083"/>
    <x v="2"/>
    <x v="1"/>
    <s v="Product 4083"/>
    <n v="3784.92"/>
    <n v="9"/>
    <n v="0.49"/>
    <x v="3981"/>
  </r>
  <r>
    <n v="4084"/>
    <s v="T9Y3X4FN4H"/>
    <d v="2017-04-18T00:00:00"/>
    <x v="1873"/>
    <x v="2"/>
    <s v="Z6Y6RJO2"/>
    <s v="Customer 4084"/>
    <x v="2"/>
    <s v="USA"/>
    <x v="10"/>
    <x v="33"/>
    <n v="63414"/>
    <x v="0"/>
    <s v="P4084"/>
    <x v="0"/>
    <x v="9"/>
    <s v="Product 4084"/>
    <n v="1793.05"/>
    <n v="4"/>
    <n v="0.42"/>
    <x v="3982"/>
  </r>
  <r>
    <n v="4085"/>
    <s v="DBZIQ3ZR7F"/>
    <d v="2015-02-27T00:00:00"/>
    <x v="899"/>
    <x v="1"/>
    <s v="ZWZEVFR9"/>
    <s v="Customer 4085"/>
    <x v="2"/>
    <s v="USA"/>
    <x v="12"/>
    <x v="34"/>
    <n v="96642"/>
    <x v="3"/>
    <s v="P4085"/>
    <x v="2"/>
    <x v="5"/>
    <s v="Product 4085"/>
    <n v="3931.69"/>
    <n v="7"/>
    <n v="0.04"/>
    <x v="3983"/>
  </r>
  <r>
    <n v="4086"/>
    <s v="G9SPRR6USQ"/>
    <d v="2016-12-07T00:00:00"/>
    <x v="610"/>
    <x v="1"/>
    <s v="R9YF7KLV"/>
    <s v="Customer 4086"/>
    <x v="0"/>
    <s v="USA"/>
    <x v="19"/>
    <x v="35"/>
    <n v="54431"/>
    <x v="0"/>
    <s v="P4086"/>
    <x v="1"/>
    <x v="2"/>
    <s v="Product 4086"/>
    <n v="2556.16"/>
    <n v="1"/>
    <n v="0.08"/>
    <x v="3970"/>
  </r>
  <r>
    <n v="4087"/>
    <s v="2X2OXUB5Q2"/>
    <d v="2015-08-28T00:00:00"/>
    <x v="71"/>
    <x v="3"/>
    <s v="A8CLC3KC"/>
    <s v="Customer 4087"/>
    <x v="1"/>
    <s v="USA"/>
    <x v="9"/>
    <x v="36"/>
    <n v="89031"/>
    <x v="0"/>
    <s v="P4087"/>
    <x v="1"/>
    <x v="9"/>
    <s v="Product 4087"/>
    <n v="2740.19"/>
    <n v="2"/>
    <n v="0.28000000000000003"/>
    <x v="3984"/>
  </r>
  <r>
    <n v="4088"/>
    <s v="YJSSI9HGBR"/>
    <d v="2015-09-27T00:00:00"/>
    <x v="6"/>
    <x v="1"/>
    <s v="T1QB358U"/>
    <s v="Customer 4088"/>
    <x v="2"/>
    <s v="USA"/>
    <x v="5"/>
    <x v="37"/>
    <n v="20448"/>
    <x v="2"/>
    <s v="P4088"/>
    <x v="1"/>
    <x v="2"/>
    <s v="Product 4088"/>
    <n v="3445.72"/>
    <n v="5"/>
    <n v="0.48"/>
    <x v="3985"/>
  </r>
  <r>
    <n v="4089"/>
    <s v="5MIZQJYPFC"/>
    <d v="2018-04-06T00:00:00"/>
    <x v="1027"/>
    <x v="2"/>
    <s v="U5KQ5LVH"/>
    <s v="Customer 4089"/>
    <x v="2"/>
    <s v="USA"/>
    <x v="19"/>
    <x v="38"/>
    <n v="95841"/>
    <x v="0"/>
    <s v="P4089"/>
    <x v="1"/>
    <x v="3"/>
    <s v="Product 4089"/>
    <n v="4698.8900000000003"/>
    <n v="4"/>
    <n v="0.37"/>
    <x v="3986"/>
  </r>
  <r>
    <n v="4090"/>
    <s v="Y8X6CEQKM2"/>
    <d v="2019-04-18T00:00:00"/>
    <x v="1531"/>
    <x v="0"/>
    <s v="SDMUN9RS"/>
    <s v="Customer 4090"/>
    <x v="0"/>
    <s v="USA"/>
    <x v="18"/>
    <x v="39"/>
    <n v="65682"/>
    <x v="1"/>
    <s v="P4090"/>
    <x v="1"/>
    <x v="9"/>
    <s v="Product 4090"/>
    <n v="4395.37"/>
    <n v="4"/>
    <n v="0.48"/>
    <x v="3987"/>
  </r>
  <r>
    <n v="4091"/>
    <s v="99OXKJGL1H"/>
    <d v="2018-10-12T00:00:00"/>
    <x v="90"/>
    <x v="2"/>
    <s v="41JR39MO"/>
    <s v="Customer 4091"/>
    <x v="2"/>
    <s v="USA"/>
    <x v="18"/>
    <x v="40"/>
    <n v="75805"/>
    <x v="0"/>
    <s v="P4091"/>
    <x v="1"/>
    <x v="0"/>
    <s v="Product 4091"/>
    <n v="2103.8200000000002"/>
    <n v="3"/>
    <n v="0.24"/>
    <x v="3988"/>
  </r>
  <r>
    <n v="4092"/>
    <s v="52XBFFHJKA"/>
    <d v="2018-03-04T00:00:00"/>
    <x v="28"/>
    <x v="2"/>
    <s v="YZBABPUO"/>
    <s v="Customer 4092"/>
    <x v="2"/>
    <s v="USA"/>
    <x v="14"/>
    <x v="41"/>
    <n v="59614"/>
    <x v="3"/>
    <s v="P4092"/>
    <x v="0"/>
    <x v="3"/>
    <s v="Product 4092"/>
    <n v="4777.16"/>
    <n v="7"/>
    <n v="0.48"/>
    <x v="3989"/>
  </r>
  <r>
    <n v="4093"/>
    <s v="2LW730QNT6"/>
    <d v="2015-04-25T00:00:00"/>
    <x v="104"/>
    <x v="0"/>
    <s v="P4VP1KU7"/>
    <s v="Customer 4093"/>
    <x v="0"/>
    <s v="USA"/>
    <x v="2"/>
    <x v="42"/>
    <n v="46315"/>
    <x v="0"/>
    <s v="P4093"/>
    <x v="1"/>
    <x v="7"/>
    <s v="Product 4093"/>
    <n v="4680.1099999999997"/>
    <n v="2"/>
    <n v="0.22"/>
    <x v="3990"/>
  </r>
  <r>
    <n v="4094"/>
    <s v="5H74V9O5Z2"/>
    <d v="2015-04-07T00:00:00"/>
    <x v="1874"/>
    <x v="2"/>
    <s v="MECW90YX"/>
    <s v="Customer 4094"/>
    <x v="0"/>
    <s v="USA"/>
    <x v="3"/>
    <x v="43"/>
    <n v="59293"/>
    <x v="2"/>
    <s v="P4094"/>
    <x v="2"/>
    <x v="2"/>
    <s v="Product 4094"/>
    <n v="1624.35"/>
    <n v="6"/>
    <n v="0.27"/>
    <x v="3991"/>
  </r>
  <r>
    <n v="4095"/>
    <s v="65AAQNLNRV"/>
    <d v="2017-05-28T00:00:00"/>
    <x v="1875"/>
    <x v="1"/>
    <s v="FVWAMI8A"/>
    <s v="Customer 4095"/>
    <x v="1"/>
    <s v="USA"/>
    <x v="19"/>
    <x v="44"/>
    <n v="70958"/>
    <x v="1"/>
    <s v="P4095"/>
    <x v="2"/>
    <x v="3"/>
    <s v="Product 4095"/>
    <n v="4203.09"/>
    <n v="2"/>
    <n v="0.21"/>
    <x v="3992"/>
  </r>
  <r>
    <n v="4096"/>
    <s v="0WIVCPYDGS"/>
    <d v="2016-08-20T00:00:00"/>
    <x v="1771"/>
    <x v="1"/>
    <s v="UFK01YVH"/>
    <s v="Customer 4096"/>
    <x v="1"/>
    <s v="USA"/>
    <x v="13"/>
    <x v="45"/>
    <n v="37553"/>
    <x v="3"/>
    <s v="P4096"/>
    <x v="0"/>
    <x v="5"/>
    <s v="Product 4096"/>
    <n v="151.71"/>
    <n v="8"/>
    <n v="0.43"/>
    <x v="3993"/>
  </r>
  <r>
    <n v="4097"/>
    <s v="YUGK9V9V8D"/>
    <d v="2019-07-03T00:00:00"/>
    <x v="1876"/>
    <x v="2"/>
    <s v="UMIIHHGB"/>
    <s v="Customer 4097"/>
    <x v="1"/>
    <s v="USA"/>
    <x v="2"/>
    <x v="46"/>
    <n v="92352"/>
    <x v="2"/>
    <s v="P4097"/>
    <x v="1"/>
    <x v="0"/>
    <s v="Product 4097"/>
    <n v="3604.73"/>
    <n v="8"/>
    <n v="0.06"/>
    <x v="3994"/>
  </r>
  <r>
    <n v="4098"/>
    <s v="8ECHCQ9M4S"/>
    <d v="2018-06-26T00:00:00"/>
    <x v="1773"/>
    <x v="2"/>
    <s v="LKLJCTOS"/>
    <s v="Customer 4098"/>
    <x v="0"/>
    <s v="USA"/>
    <x v="8"/>
    <x v="47"/>
    <n v="83211"/>
    <x v="3"/>
    <s v="P4098"/>
    <x v="0"/>
    <x v="9"/>
    <s v="Product 4098"/>
    <n v="805.34"/>
    <n v="1"/>
    <n v="0.05"/>
    <x v="3995"/>
  </r>
  <r>
    <n v="4099"/>
    <s v="Z799N6EM6G"/>
    <d v="2016-01-01T00:00:00"/>
    <x v="1781"/>
    <x v="2"/>
    <s v="088NPDGK"/>
    <s v="Customer 4099"/>
    <x v="0"/>
    <s v="USA"/>
    <x v="4"/>
    <x v="48"/>
    <n v="35623"/>
    <x v="2"/>
    <s v="P4099"/>
    <x v="0"/>
    <x v="7"/>
    <s v="Product 4099"/>
    <n v="1350.09"/>
    <n v="6"/>
    <n v="0.28000000000000003"/>
    <x v="3996"/>
  </r>
  <r>
    <n v="4100"/>
    <s v="NZ5CEZCQTO"/>
    <d v="2019-06-17T00:00:00"/>
    <x v="1877"/>
    <x v="1"/>
    <s v="DXDLDXWT"/>
    <s v="Customer 4100"/>
    <x v="2"/>
    <s v="USA"/>
    <x v="15"/>
    <x v="49"/>
    <n v="42631"/>
    <x v="2"/>
    <s v="P4100"/>
    <x v="1"/>
    <x v="2"/>
    <s v="Product 4100"/>
    <n v="2197"/>
    <n v="9"/>
    <n v="0.23"/>
    <x v="3997"/>
  </r>
  <r>
    <n v="4101"/>
    <s v="INT1YNSGZY"/>
    <d v="2018-01-05T00:00:00"/>
    <x v="590"/>
    <x v="0"/>
    <s v="Z0RT19UF"/>
    <s v="Customer 4101"/>
    <x v="2"/>
    <s v="USA"/>
    <x v="9"/>
    <x v="0"/>
    <n v="42106"/>
    <x v="3"/>
    <s v="P4101"/>
    <x v="0"/>
    <x v="4"/>
    <s v="Product 4101"/>
    <n v="2116.35"/>
    <n v="3"/>
    <n v="0.36"/>
    <x v="3998"/>
  </r>
  <r>
    <n v="4102"/>
    <s v="W8VEKL3IOG"/>
    <d v="2016-11-14T00:00:00"/>
    <x v="1878"/>
    <x v="0"/>
    <s v="LUUOQ2Z4"/>
    <s v="Customer 4102"/>
    <x v="0"/>
    <s v="USA"/>
    <x v="5"/>
    <x v="1"/>
    <n v="89466"/>
    <x v="3"/>
    <s v="P4102"/>
    <x v="1"/>
    <x v="9"/>
    <s v="Product 4102"/>
    <n v="4010.43"/>
    <n v="6"/>
    <n v="0.38"/>
    <x v="3999"/>
  </r>
  <r>
    <n v="4103"/>
    <s v="F9K4YN930B"/>
    <d v="2014-02-27T00:00:00"/>
    <x v="1879"/>
    <x v="3"/>
    <s v="EU216TRL"/>
    <s v="Customer 4103"/>
    <x v="0"/>
    <s v="USA"/>
    <x v="6"/>
    <x v="2"/>
    <n v="36602"/>
    <x v="2"/>
    <s v="P4103"/>
    <x v="1"/>
    <x v="4"/>
    <s v="Product 4103"/>
    <n v="1449.35"/>
    <n v="4"/>
    <n v="0.08"/>
    <x v="4000"/>
  </r>
  <r>
    <n v="4104"/>
    <s v="4TUZB3SOVB"/>
    <d v="2017-11-02T00:00:00"/>
    <x v="762"/>
    <x v="0"/>
    <s v="WSJ0KRII"/>
    <s v="Customer 4104"/>
    <x v="1"/>
    <s v="USA"/>
    <x v="3"/>
    <x v="3"/>
    <n v="81302"/>
    <x v="2"/>
    <s v="P4104"/>
    <x v="2"/>
    <x v="1"/>
    <s v="Product 4104"/>
    <n v="4607.07"/>
    <n v="2"/>
    <n v="0.26"/>
    <x v="4001"/>
  </r>
  <r>
    <n v="4105"/>
    <s v="LBJQ7C0VZG"/>
    <d v="2017-09-30T00:00:00"/>
    <x v="544"/>
    <x v="0"/>
    <s v="B4PUBJSA"/>
    <s v="Customer 4105"/>
    <x v="1"/>
    <s v="USA"/>
    <x v="2"/>
    <x v="4"/>
    <n v="91030"/>
    <x v="0"/>
    <s v="P4105"/>
    <x v="2"/>
    <x v="1"/>
    <s v="Product 4105"/>
    <n v="304.67"/>
    <n v="2"/>
    <n v="0.19"/>
    <x v="4002"/>
  </r>
  <r>
    <n v="4106"/>
    <s v="5LXL9LRNN9"/>
    <d v="2017-01-19T00:00:00"/>
    <x v="673"/>
    <x v="1"/>
    <s v="57FNM79L"/>
    <s v="Customer 4106"/>
    <x v="2"/>
    <s v="USA"/>
    <x v="6"/>
    <x v="5"/>
    <n v="21796"/>
    <x v="0"/>
    <s v="P4106"/>
    <x v="2"/>
    <x v="2"/>
    <s v="Product 4106"/>
    <n v="2313.9299999999998"/>
    <n v="5"/>
    <n v="0.43"/>
    <x v="4003"/>
  </r>
  <r>
    <n v="4107"/>
    <s v="W965YBCG59"/>
    <d v="2017-06-27T00:00:00"/>
    <x v="1880"/>
    <x v="3"/>
    <s v="QIQ5NPF4"/>
    <s v="Customer 4107"/>
    <x v="1"/>
    <s v="USA"/>
    <x v="12"/>
    <x v="6"/>
    <n v="46006"/>
    <x v="2"/>
    <s v="P4107"/>
    <x v="2"/>
    <x v="7"/>
    <s v="Product 4107"/>
    <n v="396.74"/>
    <n v="5"/>
    <n v="0.37"/>
    <x v="4004"/>
  </r>
  <r>
    <n v="4108"/>
    <s v="7AYX4PMYAC"/>
    <d v="2015-10-19T00:00:00"/>
    <x v="249"/>
    <x v="3"/>
    <s v="PIOR28EU"/>
    <s v="Customer 4108"/>
    <x v="2"/>
    <s v="USA"/>
    <x v="18"/>
    <x v="7"/>
    <n v="42680"/>
    <x v="3"/>
    <s v="P4108"/>
    <x v="1"/>
    <x v="0"/>
    <s v="Product 4108"/>
    <n v="2851.5"/>
    <n v="8"/>
    <n v="0.03"/>
    <x v="4005"/>
  </r>
  <r>
    <n v="4109"/>
    <s v="7CHVOTRDM1"/>
    <d v="2016-01-07T00:00:00"/>
    <x v="1441"/>
    <x v="0"/>
    <s v="KJ2JLZDH"/>
    <s v="Customer 4109"/>
    <x v="1"/>
    <s v="USA"/>
    <x v="3"/>
    <x v="8"/>
    <n v="97920"/>
    <x v="3"/>
    <s v="P4109"/>
    <x v="0"/>
    <x v="9"/>
    <s v="Product 4109"/>
    <n v="1856.88"/>
    <n v="4"/>
    <n v="0.28999999999999998"/>
    <x v="4006"/>
  </r>
  <r>
    <n v="4110"/>
    <s v="X7MZHNHXAT"/>
    <d v="2019-01-28T00:00:00"/>
    <x v="1881"/>
    <x v="2"/>
    <s v="9BUWF969"/>
    <s v="Customer 4110"/>
    <x v="0"/>
    <s v="USA"/>
    <x v="13"/>
    <x v="9"/>
    <n v="32562"/>
    <x v="0"/>
    <s v="P4110"/>
    <x v="0"/>
    <x v="2"/>
    <s v="Product 4110"/>
    <n v="4562.49"/>
    <n v="7"/>
    <n v="0.11"/>
    <x v="4007"/>
  </r>
  <r>
    <n v="4111"/>
    <s v="VVQUJD5DM9"/>
    <d v="2015-02-18T00:00:00"/>
    <x v="1041"/>
    <x v="3"/>
    <s v="ZEUQ7E62"/>
    <s v="Customer 4111"/>
    <x v="0"/>
    <s v="USA"/>
    <x v="18"/>
    <x v="10"/>
    <n v="59439"/>
    <x v="3"/>
    <s v="P4111"/>
    <x v="0"/>
    <x v="7"/>
    <s v="Product 4111"/>
    <n v="1435.87"/>
    <n v="5"/>
    <n v="7.0000000000000007E-2"/>
    <x v="4008"/>
  </r>
  <r>
    <n v="4112"/>
    <s v="X62H8DAP8M"/>
    <d v="2017-11-05T00:00:00"/>
    <x v="1479"/>
    <x v="2"/>
    <s v="Q4T2IQVW"/>
    <s v="Customer 4112"/>
    <x v="0"/>
    <s v="USA"/>
    <x v="7"/>
    <x v="11"/>
    <n v="70347"/>
    <x v="3"/>
    <s v="P4112"/>
    <x v="2"/>
    <x v="7"/>
    <s v="Product 4112"/>
    <n v="453.37"/>
    <n v="6"/>
    <n v="0.4"/>
    <x v="4009"/>
  </r>
  <r>
    <n v="4113"/>
    <s v="6JT1T07T4I"/>
    <d v="2018-06-01T00:00:00"/>
    <x v="1882"/>
    <x v="0"/>
    <s v="02EL411U"/>
    <s v="Customer 4113"/>
    <x v="0"/>
    <s v="USA"/>
    <x v="19"/>
    <x v="12"/>
    <n v="95536"/>
    <x v="0"/>
    <s v="P4113"/>
    <x v="2"/>
    <x v="4"/>
    <s v="Product 4113"/>
    <n v="2872.68"/>
    <n v="4"/>
    <n v="0.28999999999999998"/>
    <x v="4010"/>
  </r>
  <r>
    <n v="4114"/>
    <s v="9WLQZYTCJT"/>
    <d v="2015-12-09T00:00:00"/>
    <x v="1883"/>
    <x v="0"/>
    <s v="TFEDMXFK"/>
    <s v="Customer 4114"/>
    <x v="0"/>
    <s v="USA"/>
    <x v="8"/>
    <x v="13"/>
    <n v="71989"/>
    <x v="0"/>
    <s v="P4114"/>
    <x v="2"/>
    <x v="1"/>
    <s v="Product 4114"/>
    <n v="1778.43"/>
    <n v="8"/>
    <n v="0.01"/>
    <x v="4011"/>
  </r>
  <r>
    <n v="4115"/>
    <s v="1T498J3F3F"/>
    <d v="2016-04-17T00:00:00"/>
    <x v="239"/>
    <x v="1"/>
    <s v="0NRW9I7N"/>
    <s v="Customer 4115"/>
    <x v="2"/>
    <s v="USA"/>
    <x v="10"/>
    <x v="14"/>
    <n v="76349"/>
    <x v="2"/>
    <s v="P4115"/>
    <x v="2"/>
    <x v="3"/>
    <s v="Product 4115"/>
    <n v="1483.35"/>
    <n v="2"/>
    <n v="0.21"/>
    <x v="4012"/>
  </r>
  <r>
    <n v="4116"/>
    <s v="ZKGC383GNF"/>
    <d v="2018-02-02T00:00:00"/>
    <x v="38"/>
    <x v="3"/>
    <s v="W275RUTX"/>
    <s v="Customer 4116"/>
    <x v="2"/>
    <s v="USA"/>
    <x v="8"/>
    <x v="15"/>
    <n v="28550"/>
    <x v="3"/>
    <s v="P4116"/>
    <x v="1"/>
    <x v="9"/>
    <s v="Product 4116"/>
    <n v="1326.95"/>
    <n v="8"/>
    <n v="0.04"/>
    <x v="4013"/>
  </r>
  <r>
    <n v="4117"/>
    <s v="WJ3JWI4BYG"/>
    <d v="2016-06-27T00:00:00"/>
    <x v="916"/>
    <x v="0"/>
    <s v="E8UTMZBN"/>
    <s v="Customer 4117"/>
    <x v="0"/>
    <s v="USA"/>
    <x v="10"/>
    <x v="16"/>
    <n v="79724"/>
    <x v="0"/>
    <s v="P4117"/>
    <x v="2"/>
    <x v="6"/>
    <s v="Product 4117"/>
    <n v="2066.89"/>
    <n v="1"/>
    <n v="0.43"/>
    <x v="4014"/>
  </r>
  <r>
    <n v="4118"/>
    <s v="AEPOOBCA8H"/>
    <d v="2014-11-12T00:00:00"/>
    <x v="944"/>
    <x v="1"/>
    <s v="TM90B357"/>
    <s v="Customer 4118"/>
    <x v="0"/>
    <s v="USA"/>
    <x v="17"/>
    <x v="17"/>
    <n v="44299"/>
    <x v="3"/>
    <s v="P4118"/>
    <x v="0"/>
    <x v="4"/>
    <s v="Product 4118"/>
    <n v="2781.91"/>
    <n v="5"/>
    <n v="0.14000000000000001"/>
    <x v="4015"/>
  </r>
  <r>
    <n v="4119"/>
    <s v="VH54PCIMY5"/>
    <d v="2016-02-28T00:00:00"/>
    <x v="806"/>
    <x v="2"/>
    <s v="EVX8QJLU"/>
    <s v="Customer 4119"/>
    <x v="2"/>
    <s v="USA"/>
    <x v="14"/>
    <x v="18"/>
    <n v="50018"/>
    <x v="1"/>
    <s v="P4119"/>
    <x v="2"/>
    <x v="3"/>
    <s v="Product 4119"/>
    <n v="876.39"/>
    <n v="1"/>
    <n v="0.28000000000000003"/>
    <x v="4016"/>
  </r>
  <r>
    <n v="4120"/>
    <s v="E7AIOSD58P"/>
    <d v="2017-02-28T00:00:00"/>
    <x v="1884"/>
    <x v="0"/>
    <s v="SCUDLQFB"/>
    <s v="Customer 4120"/>
    <x v="1"/>
    <s v="USA"/>
    <x v="19"/>
    <x v="19"/>
    <n v="84472"/>
    <x v="0"/>
    <s v="P4120"/>
    <x v="1"/>
    <x v="6"/>
    <s v="Product 4120"/>
    <n v="1770.68"/>
    <n v="4"/>
    <n v="7.0000000000000007E-2"/>
    <x v="4017"/>
  </r>
  <r>
    <n v="4121"/>
    <s v="WANG6AFTN0"/>
    <d v="2016-05-10T00:00:00"/>
    <x v="350"/>
    <x v="1"/>
    <s v="HILLWCEL"/>
    <s v="Customer 4121"/>
    <x v="1"/>
    <s v="USA"/>
    <x v="9"/>
    <x v="20"/>
    <n v="47126"/>
    <x v="3"/>
    <s v="P4121"/>
    <x v="0"/>
    <x v="4"/>
    <s v="Product 4121"/>
    <n v="58.77"/>
    <n v="5"/>
    <n v="0.48"/>
    <x v="4018"/>
  </r>
  <r>
    <n v="4122"/>
    <s v="026CIE2D5O"/>
    <d v="2016-04-13T00:00:00"/>
    <x v="1100"/>
    <x v="0"/>
    <s v="HX5LD889"/>
    <s v="Customer 4122"/>
    <x v="1"/>
    <s v="USA"/>
    <x v="8"/>
    <x v="21"/>
    <n v="89826"/>
    <x v="2"/>
    <s v="P4122"/>
    <x v="1"/>
    <x v="7"/>
    <s v="Product 4122"/>
    <n v="4692.5600000000004"/>
    <n v="3"/>
    <n v="0.26"/>
    <x v="2172"/>
  </r>
  <r>
    <n v="4123"/>
    <s v="A4VRTM9J7J"/>
    <d v="2016-06-29T00:00:00"/>
    <x v="1343"/>
    <x v="3"/>
    <s v="N9B6GOCQ"/>
    <s v="Customer 4123"/>
    <x v="2"/>
    <s v="USA"/>
    <x v="18"/>
    <x v="22"/>
    <n v="94367"/>
    <x v="1"/>
    <s v="P4123"/>
    <x v="2"/>
    <x v="4"/>
    <s v="Product 4123"/>
    <n v="3234.87"/>
    <n v="8"/>
    <n v="0.02"/>
    <x v="4019"/>
  </r>
  <r>
    <n v="4124"/>
    <s v="L573GNFEIL"/>
    <d v="2018-06-28T00:00:00"/>
    <x v="351"/>
    <x v="0"/>
    <s v="29U0G894"/>
    <s v="Customer 4124"/>
    <x v="1"/>
    <s v="USA"/>
    <x v="4"/>
    <x v="23"/>
    <n v="82408"/>
    <x v="2"/>
    <s v="P4124"/>
    <x v="0"/>
    <x v="0"/>
    <s v="Product 4124"/>
    <n v="3804.34"/>
    <n v="2"/>
    <n v="0.45"/>
    <x v="4020"/>
  </r>
  <r>
    <n v="4125"/>
    <s v="TIDRL2XBD7"/>
    <d v="2018-05-01T00:00:00"/>
    <x v="211"/>
    <x v="0"/>
    <s v="BLL32XCO"/>
    <s v="Customer 4125"/>
    <x v="2"/>
    <s v="USA"/>
    <x v="11"/>
    <x v="24"/>
    <n v="84733"/>
    <x v="3"/>
    <s v="P4125"/>
    <x v="1"/>
    <x v="7"/>
    <s v="Product 4125"/>
    <n v="326.23"/>
    <n v="10"/>
    <n v="0.03"/>
    <x v="4021"/>
  </r>
  <r>
    <n v="4126"/>
    <s v="5JXBBXEPCL"/>
    <d v="2015-07-09T00:00:00"/>
    <x v="1697"/>
    <x v="3"/>
    <s v="0JW1RORT"/>
    <s v="Customer 4126"/>
    <x v="1"/>
    <s v="USA"/>
    <x v="18"/>
    <x v="25"/>
    <n v="49195"/>
    <x v="1"/>
    <s v="P4126"/>
    <x v="0"/>
    <x v="8"/>
    <s v="Product 4126"/>
    <n v="3515.34"/>
    <n v="2"/>
    <n v="0.48"/>
    <x v="4022"/>
  </r>
  <r>
    <n v="4127"/>
    <s v="XF58AXN3A3"/>
    <d v="2016-09-24T00:00:00"/>
    <x v="1414"/>
    <x v="0"/>
    <s v="07JEQSRJ"/>
    <s v="Customer 4127"/>
    <x v="0"/>
    <s v="USA"/>
    <x v="11"/>
    <x v="26"/>
    <n v="59792"/>
    <x v="2"/>
    <s v="P4127"/>
    <x v="2"/>
    <x v="4"/>
    <s v="Product 4127"/>
    <n v="1302.1500000000001"/>
    <n v="5"/>
    <n v="0.25"/>
    <x v="4023"/>
  </r>
  <r>
    <n v="4128"/>
    <s v="ZW68UBBCOM"/>
    <d v="2018-11-14T00:00:00"/>
    <x v="256"/>
    <x v="2"/>
    <s v="CV9CIZL3"/>
    <s v="Customer 4128"/>
    <x v="2"/>
    <s v="USA"/>
    <x v="11"/>
    <x v="27"/>
    <n v="29861"/>
    <x v="1"/>
    <s v="P4128"/>
    <x v="1"/>
    <x v="4"/>
    <s v="Product 4128"/>
    <n v="3714.77"/>
    <n v="3"/>
    <n v="0.39"/>
    <x v="4024"/>
  </r>
  <r>
    <n v="4129"/>
    <s v="UZF55NLSDM"/>
    <d v="2019-12-31T00:00:00"/>
    <x v="1885"/>
    <x v="1"/>
    <s v="XRONCSFK"/>
    <s v="Customer 4129"/>
    <x v="0"/>
    <s v="USA"/>
    <x v="8"/>
    <x v="28"/>
    <n v="86753"/>
    <x v="1"/>
    <s v="P4129"/>
    <x v="2"/>
    <x v="0"/>
    <s v="Product 4129"/>
    <n v="4121.66"/>
    <n v="7"/>
    <n v="0.04"/>
    <x v="4025"/>
  </r>
  <r>
    <n v="4130"/>
    <s v="DRN16TT6RK"/>
    <d v="2017-10-22T00:00:00"/>
    <x v="484"/>
    <x v="0"/>
    <s v="R3NK19W0"/>
    <s v="Customer 4130"/>
    <x v="0"/>
    <s v="USA"/>
    <x v="18"/>
    <x v="29"/>
    <n v="10105"/>
    <x v="2"/>
    <s v="P4130"/>
    <x v="1"/>
    <x v="4"/>
    <s v="Product 4130"/>
    <n v="3997.11"/>
    <n v="3"/>
    <n v="0.36"/>
    <x v="2412"/>
  </r>
  <r>
    <n v="4131"/>
    <s v="4PHVF1P9RJ"/>
    <d v="2015-03-07T00:00:00"/>
    <x v="951"/>
    <x v="2"/>
    <s v="POEOKPYG"/>
    <s v="Customer 4131"/>
    <x v="1"/>
    <s v="USA"/>
    <x v="5"/>
    <x v="30"/>
    <n v="31694"/>
    <x v="2"/>
    <s v="P4131"/>
    <x v="2"/>
    <x v="8"/>
    <s v="Product 4131"/>
    <n v="4740.37"/>
    <n v="10"/>
    <n v="0.06"/>
    <x v="4026"/>
  </r>
  <r>
    <n v="4132"/>
    <s v="D0JV0HZA1J"/>
    <d v="2015-03-04T00:00:00"/>
    <x v="1886"/>
    <x v="2"/>
    <s v="BV9NO13Y"/>
    <s v="Customer 4132"/>
    <x v="1"/>
    <s v="USA"/>
    <x v="0"/>
    <x v="31"/>
    <n v="30335"/>
    <x v="3"/>
    <s v="P4132"/>
    <x v="2"/>
    <x v="9"/>
    <s v="Product 4132"/>
    <n v="4353.83"/>
    <n v="10"/>
    <n v="0.44"/>
    <x v="4027"/>
  </r>
  <r>
    <n v="4133"/>
    <s v="KRZTZV24RN"/>
    <d v="2019-12-10T00:00:00"/>
    <x v="1805"/>
    <x v="2"/>
    <s v="D5IN74MC"/>
    <s v="Customer 4133"/>
    <x v="2"/>
    <s v="USA"/>
    <x v="2"/>
    <x v="32"/>
    <n v="70135"/>
    <x v="3"/>
    <s v="P4133"/>
    <x v="0"/>
    <x v="7"/>
    <s v="Product 4133"/>
    <n v="1807.41"/>
    <n v="3"/>
    <n v="0.3"/>
    <x v="4028"/>
  </r>
  <r>
    <n v="4134"/>
    <s v="9CMVP1XV1A"/>
    <d v="2015-01-13T00:00:00"/>
    <x v="718"/>
    <x v="3"/>
    <s v="M9NFNX4O"/>
    <s v="Customer 4134"/>
    <x v="1"/>
    <s v="USA"/>
    <x v="18"/>
    <x v="33"/>
    <n v="64002"/>
    <x v="2"/>
    <s v="P4134"/>
    <x v="2"/>
    <x v="8"/>
    <s v="Product 4134"/>
    <n v="3393.61"/>
    <n v="2"/>
    <n v="0.4"/>
    <x v="4029"/>
  </r>
  <r>
    <n v="4135"/>
    <s v="Z1OFIVRTTL"/>
    <d v="2016-03-01T00:00:00"/>
    <x v="1373"/>
    <x v="3"/>
    <s v="CNS5LQ6L"/>
    <s v="Customer 4135"/>
    <x v="0"/>
    <s v="USA"/>
    <x v="3"/>
    <x v="34"/>
    <n v="10093"/>
    <x v="2"/>
    <s v="P4135"/>
    <x v="0"/>
    <x v="3"/>
    <s v="Product 4135"/>
    <n v="1528.51"/>
    <n v="1"/>
    <n v="0.13"/>
    <x v="4030"/>
  </r>
  <r>
    <n v="4136"/>
    <s v="YUO495O606"/>
    <d v="2017-08-21T00:00:00"/>
    <x v="1277"/>
    <x v="2"/>
    <s v="JQ1JRUTV"/>
    <s v="Customer 4136"/>
    <x v="0"/>
    <s v="USA"/>
    <x v="1"/>
    <x v="35"/>
    <n v="33028"/>
    <x v="0"/>
    <s v="P4136"/>
    <x v="0"/>
    <x v="6"/>
    <s v="Product 4136"/>
    <n v="1365.86"/>
    <n v="5"/>
    <n v="0.04"/>
    <x v="4031"/>
  </r>
  <r>
    <n v="4137"/>
    <s v="7HLSSZISMI"/>
    <d v="2019-02-08T00:00:00"/>
    <x v="1111"/>
    <x v="0"/>
    <s v="F6GZK4OK"/>
    <s v="Customer 4137"/>
    <x v="1"/>
    <s v="USA"/>
    <x v="13"/>
    <x v="36"/>
    <n v="78551"/>
    <x v="0"/>
    <s v="P4137"/>
    <x v="1"/>
    <x v="9"/>
    <s v="Product 4137"/>
    <n v="1073.0899999999999"/>
    <n v="7"/>
    <n v="0.09"/>
    <x v="4032"/>
  </r>
  <r>
    <n v="4138"/>
    <s v="6EA9TYV6W9"/>
    <d v="2017-07-25T00:00:00"/>
    <x v="618"/>
    <x v="2"/>
    <s v="0BN0XV6T"/>
    <s v="Customer 4138"/>
    <x v="0"/>
    <s v="USA"/>
    <x v="15"/>
    <x v="37"/>
    <n v="16868"/>
    <x v="0"/>
    <s v="P4138"/>
    <x v="1"/>
    <x v="0"/>
    <s v="Product 4138"/>
    <n v="47.62"/>
    <n v="1"/>
    <n v="0.39"/>
    <x v="4033"/>
  </r>
  <r>
    <n v="4139"/>
    <s v="VC395F00UD"/>
    <d v="2019-07-11T00:00:00"/>
    <x v="321"/>
    <x v="0"/>
    <s v="RSL8L6NZ"/>
    <s v="Customer 4139"/>
    <x v="1"/>
    <s v="USA"/>
    <x v="15"/>
    <x v="38"/>
    <n v="76872"/>
    <x v="2"/>
    <s v="P4139"/>
    <x v="2"/>
    <x v="5"/>
    <s v="Product 4139"/>
    <n v="551.5"/>
    <n v="9"/>
    <n v="0.03"/>
    <x v="4034"/>
  </r>
  <r>
    <n v="4140"/>
    <s v="PV95KOTM70"/>
    <d v="2015-04-30T00:00:00"/>
    <x v="757"/>
    <x v="1"/>
    <s v="U7FGLGPJ"/>
    <s v="Customer 4140"/>
    <x v="1"/>
    <s v="USA"/>
    <x v="10"/>
    <x v="39"/>
    <n v="91536"/>
    <x v="0"/>
    <s v="P4140"/>
    <x v="2"/>
    <x v="4"/>
    <s v="Product 4140"/>
    <n v="4530.29"/>
    <n v="10"/>
    <n v="0.09"/>
    <x v="4035"/>
  </r>
  <r>
    <n v="4141"/>
    <s v="YNPXLWUSAW"/>
    <d v="2014-09-21T00:00:00"/>
    <x v="57"/>
    <x v="3"/>
    <s v="KVC5EVEH"/>
    <s v="Customer 4141"/>
    <x v="2"/>
    <s v="USA"/>
    <x v="9"/>
    <x v="40"/>
    <n v="24126"/>
    <x v="3"/>
    <s v="P4141"/>
    <x v="0"/>
    <x v="3"/>
    <s v="Product 4141"/>
    <n v="2819.19"/>
    <n v="6"/>
    <n v="0.33"/>
    <x v="4036"/>
  </r>
  <r>
    <n v="4142"/>
    <s v="MSW80TRFXA"/>
    <d v="2017-12-08T00:00:00"/>
    <x v="1887"/>
    <x v="1"/>
    <s v="1J0RE2NR"/>
    <s v="Customer 4142"/>
    <x v="0"/>
    <s v="USA"/>
    <x v="1"/>
    <x v="41"/>
    <n v="48479"/>
    <x v="1"/>
    <s v="P4142"/>
    <x v="2"/>
    <x v="6"/>
    <s v="Product 4142"/>
    <n v="376.38"/>
    <n v="10"/>
    <n v="0.36"/>
    <x v="4037"/>
  </r>
  <r>
    <n v="4143"/>
    <s v="09SMKEU9B5"/>
    <d v="2017-05-30T00:00:00"/>
    <x v="73"/>
    <x v="0"/>
    <s v="WZW7KX13"/>
    <s v="Customer 4143"/>
    <x v="0"/>
    <s v="USA"/>
    <x v="6"/>
    <x v="42"/>
    <n v="53887"/>
    <x v="0"/>
    <s v="P4143"/>
    <x v="2"/>
    <x v="4"/>
    <s v="Product 4143"/>
    <n v="4406.46"/>
    <n v="6"/>
    <n v="0.1"/>
    <x v="4038"/>
  </r>
  <r>
    <n v="4144"/>
    <s v="37PCHZPIA0"/>
    <d v="2016-03-19T00:00:00"/>
    <x v="342"/>
    <x v="2"/>
    <s v="C7HELDSF"/>
    <s v="Customer 4144"/>
    <x v="2"/>
    <s v="USA"/>
    <x v="16"/>
    <x v="43"/>
    <n v="37942"/>
    <x v="0"/>
    <s v="P4144"/>
    <x v="2"/>
    <x v="0"/>
    <s v="Product 4144"/>
    <n v="1948.4"/>
    <n v="1"/>
    <n v="0.45"/>
    <x v="4039"/>
  </r>
  <r>
    <n v="4145"/>
    <s v="RJQYB7SVO4"/>
    <d v="2014-08-13T00:00:00"/>
    <x v="1045"/>
    <x v="0"/>
    <s v="Y4TEI1XP"/>
    <s v="Customer 4145"/>
    <x v="1"/>
    <s v="USA"/>
    <x v="10"/>
    <x v="44"/>
    <n v="87722"/>
    <x v="3"/>
    <s v="P4145"/>
    <x v="2"/>
    <x v="7"/>
    <s v="Product 4145"/>
    <n v="323.45"/>
    <n v="9"/>
    <n v="0.28000000000000003"/>
    <x v="4040"/>
  </r>
  <r>
    <n v="4146"/>
    <s v="SQS9JK9AYS"/>
    <d v="2016-11-06T00:00:00"/>
    <x v="538"/>
    <x v="2"/>
    <s v="N04M5QXT"/>
    <s v="Customer 4146"/>
    <x v="2"/>
    <s v="USA"/>
    <x v="14"/>
    <x v="45"/>
    <n v="99271"/>
    <x v="2"/>
    <s v="P4146"/>
    <x v="2"/>
    <x v="9"/>
    <s v="Product 4146"/>
    <n v="2546.02"/>
    <n v="10"/>
    <n v="0.28999999999999998"/>
    <x v="4041"/>
  </r>
  <r>
    <n v="4147"/>
    <s v="NJ5CNUUMPJ"/>
    <d v="2016-11-21T00:00:00"/>
    <x v="593"/>
    <x v="3"/>
    <s v="D0B8ESRX"/>
    <s v="Customer 4147"/>
    <x v="1"/>
    <s v="USA"/>
    <x v="18"/>
    <x v="46"/>
    <n v="62616"/>
    <x v="3"/>
    <s v="P4147"/>
    <x v="1"/>
    <x v="2"/>
    <s v="Product 4147"/>
    <n v="171.97"/>
    <n v="2"/>
    <n v="0.13"/>
    <x v="4042"/>
  </r>
  <r>
    <n v="4148"/>
    <s v="U7W74SMQQY"/>
    <d v="2015-09-24T00:00:00"/>
    <x v="914"/>
    <x v="0"/>
    <s v="B8JOFG4B"/>
    <s v="Customer 4148"/>
    <x v="1"/>
    <s v="USA"/>
    <x v="18"/>
    <x v="47"/>
    <n v="72961"/>
    <x v="1"/>
    <s v="P4148"/>
    <x v="0"/>
    <x v="5"/>
    <s v="Product 4148"/>
    <n v="727.84"/>
    <n v="6"/>
    <n v="0.22"/>
    <x v="4043"/>
  </r>
  <r>
    <n v="4149"/>
    <s v="8HV2IGATO4"/>
    <d v="2018-02-26T00:00:00"/>
    <x v="634"/>
    <x v="2"/>
    <s v="LEHH1PEV"/>
    <s v="Customer 4149"/>
    <x v="0"/>
    <s v="USA"/>
    <x v="2"/>
    <x v="48"/>
    <n v="62689"/>
    <x v="2"/>
    <s v="P4149"/>
    <x v="0"/>
    <x v="5"/>
    <s v="Product 4149"/>
    <n v="2972.84"/>
    <n v="10"/>
    <n v="0.27"/>
    <x v="4044"/>
  </r>
  <r>
    <n v="4150"/>
    <s v="4CT86KXSBH"/>
    <d v="2015-12-25T00:00:00"/>
    <x v="1656"/>
    <x v="2"/>
    <s v="E4UN8YO7"/>
    <s v="Customer 4150"/>
    <x v="2"/>
    <s v="USA"/>
    <x v="8"/>
    <x v="49"/>
    <n v="88954"/>
    <x v="2"/>
    <s v="P4150"/>
    <x v="1"/>
    <x v="4"/>
    <s v="Product 4150"/>
    <n v="4315.09"/>
    <n v="1"/>
    <n v="0.39"/>
    <x v="4045"/>
  </r>
  <r>
    <n v="4151"/>
    <s v="8PDCR28ADH"/>
    <d v="2016-08-09T00:00:00"/>
    <x v="1746"/>
    <x v="1"/>
    <s v="DAV6LSGX"/>
    <s v="Customer 4151"/>
    <x v="1"/>
    <s v="USA"/>
    <x v="15"/>
    <x v="0"/>
    <n v="81769"/>
    <x v="0"/>
    <s v="P4151"/>
    <x v="0"/>
    <x v="0"/>
    <s v="Product 4151"/>
    <n v="3868.25"/>
    <n v="7"/>
    <n v="0"/>
    <x v="4046"/>
  </r>
  <r>
    <n v="4152"/>
    <s v="AF5QW3BMCM"/>
    <d v="2016-05-13T00:00:00"/>
    <x v="1748"/>
    <x v="1"/>
    <s v="QYND4VNK"/>
    <s v="Customer 4152"/>
    <x v="0"/>
    <s v="USA"/>
    <x v="15"/>
    <x v="1"/>
    <n v="90845"/>
    <x v="0"/>
    <s v="P4152"/>
    <x v="0"/>
    <x v="7"/>
    <s v="Product 4152"/>
    <n v="776.09"/>
    <n v="5"/>
    <n v="0.02"/>
    <x v="4047"/>
  </r>
  <r>
    <n v="4153"/>
    <s v="T4WZE154PW"/>
    <d v="2015-10-25T00:00:00"/>
    <x v="1622"/>
    <x v="0"/>
    <s v="VLALBD2Z"/>
    <s v="Customer 4153"/>
    <x v="1"/>
    <s v="USA"/>
    <x v="11"/>
    <x v="2"/>
    <n v="14531"/>
    <x v="1"/>
    <s v="P4153"/>
    <x v="2"/>
    <x v="0"/>
    <s v="Product 4153"/>
    <n v="2359.62"/>
    <n v="3"/>
    <n v="0.32"/>
    <x v="3281"/>
  </r>
  <r>
    <n v="4154"/>
    <s v="HYYP6XKHFN"/>
    <d v="2018-06-10T00:00:00"/>
    <x v="1773"/>
    <x v="2"/>
    <s v="4Z6OGGQ5"/>
    <s v="Customer 4154"/>
    <x v="1"/>
    <s v="USA"/>
    <x v="11"/>
    <x v="3"/>
    <n v="87724"/>
    <x v="0"/>
    <s v="P4154"/>
    <x v="1"/>
    <x v="9"/>
    <s v="Product 4154"/>
    <n v="2315.48"/>
    <n v="9"/>
    <n v="0.31"/>
    <x v="4048"/>
  </r>
  <r>
    <n v="4155"/>
    <s v="6CTSHQ3VMD"/>
    <d v="2017-08-29T00:00:00"/>
    <x v="563"/>
    <x v="2"/>
    <s v="YFXLNTHQ"/>
    <s v="Customer 4155"/>
    <x v="2"/>
    <s v="USA"/>
    <x v="4"/>
    <x v="4"/>
    <n v="19900"/>
    <x v="0"/>
    <s v="P4155"/>
    <x v="0"/>
    <x v="6"/>
    <s v="Product 4155"/>
    <n v="4021.82"/>
    <n v="7"/>
    <n v="0.17"/>
    <x v="4049"/>
  </r>
  <r>
    <n v="4156"/>
    <s v="8E1M9ENMXS"/>
    <d v="2015-09-23T00:00:00"/>
    <x v="56"/>
    <x v="0"/>
    <s v="P0AXPXCQ"/>
    <s v="Customer 4156"/>
    <x v="2"/>
    <s v="USA"/>
    <x v="2"/>
    <x v="5"/>
    <n v="99202"/>
    <x v="1"/>
    <s v="P4156"/>
    <x v="1"/>
    <x v="2"/>
    <s v="Product 4156"/>
    <n v="1044.07"/>
    <n v="9"/>
    <n v="0.28000000000000003"/>
    <x v="4050"/>
  </r>
  <r>
    <n v="4157"/>
    <s v="FD7VASBFW8"/>
    <d v="2018-01-03T00:00:00"/>
    <x v="1888"/>
    <x v="0"/>
    <s v="SD18W5LL"/>
    <s v="Customer 4157"/>
    <x v="2"/>
    <s v="USA"/>
    <x v="14"/>
    <x v="6"/>
    <n v="74910"/>
    <x v="0"/>
    <s v="P4157"/>
    <x v="2"/>
    <x v="9"/>
    <s v="Product 4157"/>
    <n v="1980.33"/>
    <n v="10"/>
    <n v="0.22"/>
    <x v="4051"/>
  </r>
  <r>
    <n v="4158"/>
    <s v="EQY714AISI"/>
    <d v="2015-09-10T00:00:00"/>
    <x v="1507"/>
    <x v="0"/>
    <s v="B0VLPSVC"/>
    <s v="Customer 4158"/>
    <x v="1"/>
    <s v="USA"/>
    <x v="4"/>
    <x v="7"/>
    <n v="43489"/>
    <x v="1"/>
    <s v="P4158"/>
    <x v="1"/>
    <x v="4"/>
    <s v="Product 4158"/>
    <n v="3072.25"/>
    <n v="10"/>
    <n v="0.3"/>
    <x v="4052"/>
  </r>
  <r>
    <n v="4159"/>
    <s v="48JI1COS8K"/>
    <d v="2014-12-25T00:00:00"/>
    <x v="1500"/>
    <x v="2"/>
    <s v="MPF67I3X"/>
    <s v="Customer 4159"/>
    <x v="2"/>
    <s v="USA"/>
    <x v="5"/>
    <x v="8"/>
    <n v="45282"/>
    <x v="2"/>
    <s v="P4159"/>
    <x v="1"/>
    <x v="0"/>
    <s v="Product 4159"/>
    <n v="998.64"/>
    <n v="10"/>
    <n v="0.41"/>
    <x v="4053"/>
  </r>
  <r>
    <n v="4160"/>
    <s v="819U8RAHTE"/>
    <d v="2017-01-10T00:00:00"/>
    <x v="1096"/>
    <x v="3"/>
    <s v="R0O684DI"/>
    <s v="Customer 4160"/>
    <x v="2"/>
    <s v="USA"/>
    <x v="4"/>
    <x v="9"/>
    <n v="64751"/>
    <x v="3"/>
    <s v="P4160"/>
    <x v="1"/>
    <x v="4"/>
    <s v="Product 4160"/>
    <n v="3466.92"/>
    <n v="1"/>
    <n v="0.14000000000000001"/>
    <x v="4054"/>
  </r>
  <r>
    <n v="4161"/>
    <s v="A25CW1RRK4"/>
    <d v="2014-11-20T00:00:00"/>
    <x v="493"/>
    <x v="3"/>
    <s v="QIBEABLV"/>
    <s v="Customer 4161"/>
    <x v="0"/>
    <s v="USA"/>
    <x v="15"/>
    <x v="10"/>
    <n v="44038"/>
    <x v="2"/>
    <s v="P4161"/>
    <x v="1"/>
    <x v="9"/>
    <s v="Product 4161"/>
    <n v="3191.79"/>
    <n v="5"/>
    <n v="0.21"/>
    <x v="4055"/>
  </r>
  <r>
    <n v="4162"/>
    <s v="ATH3G8AQ7B"/>
    <d v="2016-08-08T00:00:00"/>
    <x v="292"/>
    <x v="0"/>
    <s v="9R6YH3E3"/>
    <s v="Customer 4162"/>
    <x v="0"/>
    <s v="USA"/>
    <x v="13"/>
    <x v="11"/>
    <n v="78290"/>
    <x v="0"/>
    <s v="P4162"/>
    <x v="1"/>
    <x v="1"/>
    <s v="Product 4162"/>
    <n v="1308.44"/>
    <n v="2"/>
    <n v="7.0000000000000007E-2"/>
    <x v="4056"/>
  </r>
  <r>
    <n v="4163"/>
    <s v="DKXI902POY"/>
    <d v="2018-01-12T00:00:00"/>
    <x v="220"/>
    <x v="2"/>
    <s v="MAE0M32W"/>
    <s v="Customer 4163"/>
    <x v="1"/>
    <s v="USA"/>
    <x v="3"/>
    <x v="12"/>
    <n v="95939"/>
    <x v="3"/>
    <s v="P4163"/>
    <x v="2"/>
    <x v="5"/>
    <s v="Product 4163"/>
    <n v="4234.3999999999996"/>
    <n v="10"/>
    <n v="0.48"/>
    <x v="4057"/>
  </r>
  <r>
    <n v="4164"/>
    <s v="RQA30G0B7F"/>
    <d v="2015-05-26T00:00:00"/>
    <x v="1661"/>
    <x v="2"/>
    <s v="FVLPOFKL"/>
    <s v="Customer 4164"/>
    <x v="0"/>
    <s v="USA"/>
    <x v="18"/>
    <x v="13"/>
    <n v="60445"/>
    <x v="0"/>
    <s v="P4164"/>
    <x v="1"/>
    <x v="4"/>
    <s v="Product 4164"/>
    <n v="4277.2700000000004"/>
    <n v="8"/>
    <n v="0.01"/>
    <x v="4058"/>
  </r>
  <r>
    <n v="4165"/>
    <s v="CMKCQ3VHG2"/>
    <d v="2016-10-31T00:00:00"/>
    <x v="45"/>
    <x v="0"/>
    <s v="TWYY4QZ1"/>
    <s v="Customer 4165"/>
    <x v="0"/>
    <s v="USA"/>
    <x v="18"/>
    <x v="14"/>
    <n v="80473"/>
    <x v="0"/>
    <s v="P4165"/>
    <x v="1"/>
    <x v="5"/>
    <s v="Product 4165"/>
    <n v="1134.74"/>
    <n v="6"/>
    <n v="0.39"/>
    <x v="4059"/>
  </r>
  <r>
    <n v="4166"/>
    <s v="3P7OLOBGB7"/>
    <d v="2015-08-09T00:00:00"/>
    <x v="403"/>
    <x v="0"/>
    <s v="BT9JIFVU"/>
    <s v="Customer 4166"/>
    <x v="2"/>
    <s v="USA"/>
    <x v="14"/>
    <x v="15"/>
    <n v="44300"/>
    <x v="3"/>
    <s v="P4166"/>
    <x v="1"/>
    <x v="1"/>
    <s v="Product 4166"/>
    <n v="3774.99"/>
    <n v="5"/>
    <n v="0.42"/>
    <x v="4060"/>
  </r>
  <r>
    <n v="4167"/>
    <s v="FNSNNZPQ7I"/>
    <d v="2017-04-19T00:00:00"/>
    <x v="1889"/>
    <x v="1"/>
    <s v="72EGSVP5"/>
    <s v="Customer 4167"/>
    <x v="1"/>
    <s v="USA"/>
    <x v="3"/>
    <x v="16"/>
    <n v="68444"/>
    <x v="1"/>
    <s v="P4167"/>
    <x v="0"/>
    <x v="3"/>
    <s v="Product 4167"/>
    <n v="3004.11"/>
    <n v="8"/>
    <n v="0.34"/>
    <x v="4061"/>
  </r>
  <r>
    <n v="4168"/>
    <s v="J0ASP00HZ0"/>
    <d v="2017-08-17T00:00:00"/>
    <x v="264"/>
    <x v="3"/>
    <s v="24TIKO9S"/>
    <s v="Customer 4168"/>
    <x v="0"/>
    <s v="USA"/>
    <x v="11"/>
    <x v="17"/>
    <n v="75127"/>
    <x v="3"/>
    <s v="P4168"/>
    <x v="0"/>
    <x v="4"/>
    <s v="Product 4168"/>
    <n v="3666.82"/>
    <n v="6"/>
    <n v="0.26"/>
    <x v="4062"/>
  </r>
  <r>
    <n v="4169"/>
    <s v="T0NIX3P7AV"/>
    <d v="2019-09-13T00:00:00"/>
    <x v="1580"/>
    <x v="1"/>
    <s v="2N93H1GR"/>
    <s v="Customer 4169"/>
    <x v="2"/>
    <s v="USA"/>
    <x v="12"/>
    <x v="18"/>
    <n v="66771"/>
    <x v="0"/>
    <s v="P4169"/>
    <x v="1"/>
    <x v="6"/>
    <s v="Product 4169"/>
    <n v="4246.83"/>
    <n v="8"/>
    <n v="0.14000000000000001"/>
    <x v="4063"/>
  </r>
  <r>
    <n v="4170"/>
    <s v="Z9TFHMCRZ1"/>
    <d v="2018-04-23T00:00:00"/>
    <x v="1002"/>
    <x v="2"/>
    <s v="WJ1VKT0C"/>
    <s v="Customer 4170"/>
    <x v="2"/>
    <s v="USA"/>
    <x v="5"/>
    <x v="19"/>
    <n v="56270"/>
    <x v="3"/>
    <s v="P4170"/>
    <x v="1"/>
    <x v="7"/>
    <s v="Product 4170"/>
    <n v="1096.28"/>
    <n v="9"/>
    <n v="0.22"/>
    <x v="1738"/>
  </r>
  <r>
    <n v="4171"/>
    <s v="LLHK61RR2B"/>
    <d v="2014-01-25T00:00:00"/>
    <x v="3"/>
    <x v="1"/>
    <s v="40759FDH"/>
    <s v="Customer 4171"/>
    <x v="2"/>
    <s v="USA"/>
    <x v="12"/>
    <x v="20"/>
    <n v="86603"/>
    <x v="0"/>
    <s v="P4171"/>
    <x v="1"/>
    <x v="5"/>
    <s v="Product 4171"/>
    <n v="4364.43"/>
    <n v="3"/>
    <n v="0.27"/>
    <x v="4064"/>
  </r>
  <r>
    <n v="4172"/>
    <s v="W6L1O801PC"/>
    <d v="2016-09-22T00:00:00"/>
    <x v="640"/>
    <x v="2"/>
    <s v="1H1ZHYJC"/>
    <s v="Customer 4172"/>
    <x v="0"/>
    <s v="USA"/>
    <x v="19"/>
    <x v="21"/>
    <n v="48502"/>
    <x v="1"/>
    <s v="P4172"/>
    <x v="1"/>
    <x v="5"/>
    <s v="Product 4172"/>
    <n v="4729.6000000000004"/>
    <n v="1"/>
    <n v="0.08"/>
    <x v="4065"/>
  </r>
  <r>
    <n v="4173"/>
    <s v="C8AO5YC8J9"/>
    <d v="2015-03-16T00:00:00"/>
    <x v="404"/>
    <x v="3"/>
    <s v="BNXMCBTZ"/>
    <s v="Customer 4173"/>
    <x v="2"/>
    <s v="USA"/>
    <x v="14"/>
    <x v="22"/>
    <n v="60191"/>
    <x v="2"/>
    <s v="P4173"/>
    <x v="1"/>
    <x v="4"/>
    <s v="Product 4173"/>
    <n v="1381.57"/>
    <n v="3"/>
    <n v="0.01"/>
    <x v="4066"/>
  </r>
  <r>
    <n v="4174"/>
    <s v="MUZQRTCSWP"/>
    <d v="2017-03-14T00:00:00"/>
    <x v="1068"/>
    <x v="0"/>
    <s v="O6XRKOG7"/>
    <s v="Customer 4174"/>
    <x v="1"/>
    <s v="USA"/>
    <x v="17"/>
    <x v="23"/>
    <n v="49443"/>
    <x v="2"/>
    <s v="P4174"/>
    <x v="2"/>
    <x v="7"/>
    <s v="Product 4174"/>
    <n v="3033.94"/>
    <n v="7"/>
    <n v="0.14000000000000001"/>
    <x v="4067"/>
  </r>
  <r>
    <n v="4175"/>
    <s v="BBCCT9R9PY"/>
    <d v="2017-12-06T00:00:00"/>
    <x v="886"/>
    <x v="1"/>
    <s v="NG0TTP5D"/>
    <s v="Customer 4175"/>
    <x v="2"/>
    <s v="USA"/>
    <x v="19"/>
    <x v="24"/>
    <n v="29978"/>
    <x v="2"/>
    <s v="P4175"/>
    <x v="1"/>
    <x v="0"/>
    <s v="Product 4175"/>
    <n v="4392.38"/>
    <n v="7"/>
    <n v="0.19"/>
    <x v="4068"/>
  </r>
  <r>
    <n v="4176"/>
    <s v="YE0NDDLRRC"/>
    <d v="2019-07-17T00:00:00"/>
    <x v="1871"/>
    <x v="1"/>
    <s v="AJUCR15N"/>
    <s v="Customer 4176"/>
    <x v="1"/>
    <s v="USA"/>
    <x v="9"/>
    <x v="25"/>
    <n v="68162"/>
    <x v="3"/>
    <s v="P4176"/>
    <x v="0"/>
    <x v="6"/>
    <s v="Product 4176"/>
    <n v="2916.72"/>
    <n v="2"/>
    <n v="0.27"/>
    <x v="4069"/>
  </r>
  <r>
    <n v="4177"/>
    <s v="AAWNR9KZ36"/>
    <d v="2018-12-08T00:00:00"/>
    <x v="1491"/>
    <x v="3"/>
    <s v="OBH50SDY"/>
    <s v="Customer 4177"/>
    <x v="2"/>
    <s v="USA"/>
    <x v="3"/>
    <x v="26"/>
    <n v="71881"/>
    <x v="0"/>
    <s v="P4177"/>
    <x v="2"/>
    <x v="0"/>
    <s v="Product 4177"/>
    <n v="545.1"/>
    <n v="2"/>
    <n v="0.33"/>
    <x v="4070"/>
  </r>
  <r>
    <n v="4178"/>
    <s v="JWJH7NAI2F"/>
    <d v="2016-09-05T00:00:00"/>
    <x v="1275"/>
    <x v="0"/>
    <s v="5ENCDI71"/>
    <s v="Customer 4178"/>
    <x v="0"/>
    <s v="USA"/>
    <x v="9"/>
    <x v="27"/>
    <n v="89843"/>
    <x v="2"/>
    <s v="P4178"/>
    <x v="1"/>
    <x v="6"/>
    <s v="Product 4178"/>
    <n v="2719.4"/>
    <n v="3"/>
    <n v="0.19"/>
    <x v="4071"/>
  </r>
  <r>
    <n v="4179"/>
    <s v="DQ3CRB6R3Y"/>
    <d v="2016-01-17T00:00:00"/>
    <x v="1778"/>
    <x v="3"/>
    <s v="KNHYJAHW"/>
    <s v="Customer 4179"/>
    <x v="1"/>
    <s v="USA"/>
    <x v="5"/>
    <x v="28"/>
    <n v="51350"/>
    <x v="3"/>
    <s v="P4179"/>
    <x v="1"/>
    <x v="7"/>
    <s v="Product 4179"/>
    <n v="4149.67"/>
    <n v="5"/>
    <n v="0.47"/>
    <x v="4072"/>
  </r>
  <r>
    <n v="4180"/>
    <s v="UD7X0DFDJK"/>
    <d v="2016-08-08T00:00:00"/>
    <x v="1153"/>
    <x v="0"/>
    <s v="D6MI7WGV"/>
    <s v="Customer 4180"/>
    <x v="1"/>
    <s v="USA"/>
    <x v="0"/>
    <x v="29"/>
    <n v="84426"/>
    <x v="0"/>
    <s v="P4180"/>
    <x v="2"/>
    <x v="2"/>
    <s v="Product 4180"/>
    <n v="4931.63"/>
    <n v="3"/>
    <n v="0.46"/>
    <x v="4073"/>
  </r>
  <r>
    <n v="4181"/>
    <s v="T4MFV5T3Q7"/>
    <d v="2019-07-16T00:00:00"/>
    <x v="1350"/>
    <x v="2"/>
    <s v="XH73RMHZ"/>
    <s v="Customer 4181"/>
    <x v="1"/>
    <s v="USA"/>
    <x v="15"/>
    <x v="30"/>
    <n v="60360"/>
    <x v="2"/>
    <s v="P4181"/>
    <x v="2"/>
    <x v="5"/>
    <s v="Product 4181"/>
    <n v="4876.3"/>
    <n v="3"/>
    <n v="0.25"/>
    <x v="4074"/>
  </r>
  <r>
    <n v="4182"/>
    <s v="QHBUO4WH2Q"/>
    <d v="2017-01-17T00:00:00"/>
    <x v="1796"/>
    <x v="2"/>
    <s v="U9OINKU5"/>
    <s v="Customer 4182"/>
    <x v="2"/>
    <s v="USA"/>
    <x v="3"/>
    <x v="31"/>
    <n v="61616"/>
    <x v="1"/>
    <s v="P4182"/>
    <x v="0"/>
    <x v="9"/>
    <s v="Product 4182"/>
    <n v="3689.84"/>
    <n v="8"/>
    <n v="0.23"/>
    <x v="4075"/>
  </r>
  <r>
    <n v="4183"/>
    <s v="WCSTG4HD18"/>
    <d v="2016-09-10T00:00:00"/>
    <x v="916"/>
    <x v="2"/>
    <s v="1YFVMCEM"/>
    <s v="Customer 4183"/>
    <x v="0"/>
    <s v="USA"/>
    <x v="11"/>
    <x v="32"/>
    <n v="10777"/>
    <x v="3"/>
    <s v="P4183"/>
    <x v="0"/>
    <x v="5"/>
    <s v="Product 4183"/>
    <n v="2890.61"/>
    <n v="4"/>
    <n v="0.05"/>
    <x v="4076"/>
  </r>
  <r>
    <n v="4184"/>
    <s v="PU2BZAGDS9"/>
    <d v="2016-01-04T00:00:00"/>
    <x v="1890"/>
    <x v="2"/>
    <s v="AXKZ2YKI"/>
    <s v="Customer 4184"/>
    <x v="0"/>
    <s v="USA"/>
    <x v="10"/>
    <x v="33"/>
    <n v="68326"/>
    <x v="2"/>
    <s v="P4184"/>
    <x v="2"/>
    <x v="0"/>
    <s v="Product 4184"/>
    <n v="179.86"/>
    <n v="1"/>
    <n v="0.08"/>
    <x v="4077"/>
  </r>
  <r>
    <n v="4185"/>
    <s v="WR866UT5TA"/>
    <d v="2018-11-15T00:00:00"/>
    <x v="1891"/>
    <x v="1"/>
    <s v="JV42L852"/>
    <s v="Customer 4185"/>
    <x v="2"/>
    <s v="USA"/>
    <x v="2"/>
    <x v="34"/>
    <n v="25792"/>
    <x v="3"/>
    <s v="P4185"/>
    <x v="1"/>
    <x v="2"/>
    <s v="Product 4185"/>
    <n v="2415.36"/>
    <n v="10"/>
    <n v="0.11"/>
    <x v="4078"/>
  </r>
  <r>
    <n v="4186"/>
    <s v="QQBAAVTKEL"/>
    <d v="2015-12-26T00:00:00"/>
    <x v="1890"/>
    <x v="2"/>
    <s v="784DC6N6"/>
    <s v="Customer 4186"/>
    <x v="0"/>
    <s v="USA"/>
    <x v="19"/>
    <x v="35"/>
    <n v="84328"/>
    <x v="1"/>
    <s v="P4186"/>
    <x v="2"/>
    <x v="2"/>
    <s v="Product 4186"/>
    <n v="4430.91"/>
    <n v="2"/>
    <n v="0.17"/>
    <x v="4079"/>
  </r>
  <r>
    <n v="4187"/>
    <s v="J1VD8D1EAR"/>
    <d v="2018-04-07T00:00:00"/>
    <x v="1892"/>
    <x v="2"/>
    <s v="L7TAMD6H"/>
    <s v="Customer 4187"/>
    <x v="0"/>
    <s v="USA"/>
    <x v="17"/>
    <x v="36"/>
    <n v="61686"/>
    <x v="2"/>
    <s v="P4187"/>
    <x v="0"/>
    <x v="3"/>
    <s v="Product 4187"/>
    <n v="3165.24"/>
    <n v="3"/>
    <n v="0.05"/>
    <x v="4080"/>
  </r>
  <r>
    <n v="4188"/>
    <s v="D9JXF4C367"/>
    <d v="2019-03-26T00:00:00"/>
    <x v="1395"/>
    <x v="2"/>
    <s v="5SAFLEL8"/>
    <s v="Customer 4188"/>
    <x v="2"/>
    <s v="USA"/>
    <x v="17"/>
    <x v="37"/>
    <n v="33194"/>
    <x v="3"/>
    <s v="P4188"/>
    <x v="1"/>
    <x v="2"/>
    <s v="Product 4188"/>
    <n v="124.48"/>
    <n v="3"/>
    <n v="0.33"/>
    <x v="4081"/>
  </r>
  <r>
    <n v="4189"/>
    <s v="6N3GPGF7DG"/>
    <d v="2018-07-13T00:00:00"/>
    <x v="514"/>
    <x v="0"/>
    <s v="KCE1VM2G"/>
    <s v="Customer 4189"/>
    <x v="1"/>
    <s v="USA"/>
    <x v="3"/>
    <x v="38"/>
    <n v="14785"/>
    <x v="3"/>
    <s v="P4189"/>
    <x v="0"/>
    <x v="1"/>
    <s v="Product 4189"/>
    <n v="3602.97"/>
    <n v="10"/>
    <n v="0.35"/>
    <x v="4082"/>
  </r>
  <r>
    <n v="4190"/>
    <s v="2G87NSHV98"/>
    <d v="2016-07-07T00:00:00"/>
    <x v="353"/>
    <x v="3"/>
    <s v="35BJ0HP9"/>
    <s v="Customer 4190"/>
    <x v="2"/>
    <s v="USA"/>
    <x v="15"/>
    <x v="39"/>
    <n v="31575"/>
    <x v="1"/>
    <s v="P4190"/>
    <x v="1"/>
    <x v="0"/>
    <s v="Product 4190"/>
    <n v="304.64"/>
    <n v="3"/>
    <n v="0.01"/>
    <x v="4083"/>
  </r>
  <r>
    <n v="4191"/>
    <s v="LQ8KUBVEKC"/>
    <d v="2015-10-09T00:00:00"/>
    <x v="1215"/>
    <x v="3"/>
    <s v="851NN9CB"/>
    <s v="Customer 4191"/>
    <x v="0"/>
    <s v="USA"/>
    <x v="13"/>
    <x v="40"/>
    <n v="53269"/>
    <x v="0"/>
    <s v="P4191"/>
    <x v="1"/>
    <x v="2"/>
    <s v="Product 4191"/>
    <n v="1978.31"/>
    <n v="6"/>
    <n v="0.05"/>
    <x v="3981"/>
  </r>
  <r>
    <n v="4192"/>
    <s v="DRVAFZRCG8"/>
    <d v="2018-01-29T00:00:00"/>
    <x v="946"/>
    <x v="2"/>
    <s v="W5FM58ZZ"/>
    <s v="Customer 4192"/>
    <x v="0"/>
    <s v="USA"/>
    <x v="9"/>
    <x v="41"/>
    <n v="11265"/>
    <x v="1"/>
    <s v="P4192"/>
    <x v="0"/>
    <x v="4"/>
    <s v="Product 4192"/>
    <n v="2854.11"/>
    <n v="10"/>
    <n v="0.44"/>
    <x v="4084"/>
  </r>
  <r>
    <n v="4193"/>
    <s v="EO1QDO32AF"/>
    <d v="2017-11-03T00:00:00"/>
    <x v="170"/>
    <x v="1"/>
    <s v="WSTG27VE"/>
    <s v="Customer 4193"/>
    <x v="2"/>
    <s v="USA"/>
    <x v="15"/>
    <x v="42"/>
    <n v="43490"/>
    <x v="2"/>
    <s v="P4193"/>
    <x v="1"/>
    <x v="3"/>
    <s v="Product 4193"/>
    <n v="1350.94"/>
    <n v="10"/>
    <n v="0.24"/>
    <x v="4085"/>
  </r>
  <r>
    <n v="4194"/>
    <s v="8CN4O9ODDT"/>
    <d v="2019-10-25T00:00:00"/>
    <x v="216"/>
    <x v="1"/>
    <s v="V1YJSEIF"/>
    <s v="Customer 4194"/>
    <x v="1"/>
    <s v="USA"/>
    <x v="17"/>
    <x v="43"/>
    <n v="28164"/>
    <x v="0"/>
    <s v="P4194"/>
    <x v="1"/>
    <x v="5"/>
    <s v="Product 4194"/>
    <n v="3444.09"/>
    <n v="2"/>
    <n v="0.28000000000000003"/>
    <x v="4086"/>
  </r>
  <r>
    <n v="4195"/>
    <s v="2HVTER0790"/>
    <d v="2019-07-04T00:00:00"/>
    <x v="343"/>
    <x v="3"/>
    <s v="T3E1EM8U"/>
    <s v="Customer 4195"/>
    <x v="0"/>
    <s v="USA"/>
    <x v="8"/>
    <x v="44"/>
    <n v="74487"/>
    <x v="3"/>
    <s v="P4195"/>
    <x v="2"/>
    <x v="6"/>
    <s v="Product 4195"/>
    <n v="3799.35"/>
    <n v="2"/>
    <n v="0.49"/>
    <x v="4087"/>
  </r>
  <r>
    <n v="4196"/>
    <s v="1MXW6NCX3B"/>
    <d v="2017-07-23T00:00:00"/>
    <x v="1483"/>
    <x v="1"/>
    <s v="X3TJ3LOS"/>
    <s v="Customer 4196"/>
    <x v="2"/>
    <s v="USA"/>
    <x v="17"/>
    <x v="45"/>
    <n v="72163"/>
    <x v="1"/>
    <s v="P4196"/>
    <x v="0"/>
    <x v="9"/>
    <s v="Product 4196"/>
    <n v="2831.79"/>
    <n v="6"/>
    <n v="0.18"/>
    <x v="4088"/>
  </r>
  <r>
    <n v="4197"/>
    <s v="TJD2E2E6SO"/>
    <d v="2018-05-18T00:00:00"/>
    <x v="985"/>
    <x v="0"/>
    <s v="JI6TJG6Q"/>
    <s v="Customer 4197"/>
    <x v="1"/>
    <s v="USA"/>
    <x v="0"/>
    <x v="46"/>
    <n v="55996"/>
    <x v="2"/>
    <s v="P4197"/>
    <x v="0"/>
    <x v="5"/>
    <s v="Product 4197"/>
    <n v="834"/>
    <n v="7"/>
    <n v="0.22"/>
    <x v="4089"/>
  </r>
  <r>
    <n v="4198"/>
    <s v="RFU0OXHATN"/>
    <d v="2016-03-15T00:00:00"/>
    <x v="1057"/>
    <x v="0"/>
    <s v="43OW1OK0"/>
    <s v="Customer 4198"/>
    <x v="0"/>
    <s v="USA"/>
    <x v="11"/>
    <x v="47"/>
    <n v="44577"/>
    <x v="1"/>
    <s v="P4198"/>
    <x v="1"/>
    <x v="6"/>
    <s v="Product 4198"/>
    <n v="3671.89"/>
    <n v="7"/>
    <n v="0.24"/>
    <x v="4090"/>
  </r>
  <r>
    <n v="4199"/>
    <s v="A5H5M12SZD"/>
    <d v="2017-02-06T00:00:00"/>
    <x v="1602"/>
    <x v="1"/>
    <s v="TL8S8GN9"/>
    <s v="Customer 4199"/>
    <x v="0"/>
    <s v="USA"/>
    <x v="15"/>
    <x v="48"/>
    <n v="47429"/>
    <x v="2"/>
    <s v="P4199"/>
    <x v="2"/>
    <x v="2"/>
    <s v="Product 4199"/>
    <n v="3004.43"/>
    <n v="2"/>
    <n v="0.28999999999999998"/>
    <x v="4091"/>
  </r>
  <r>
    <n v="4200"/>
    <s v="T3J3XKDNJ3"/>
    <d v="2018-12-13T00:00:00"/>
    <x v="1744"/>
    <x v="3"/>
    <s v="VQJADBUV"/>
    <s v="Customer 4200"/>
    <x v="0"/>
    <s v="USA"/>
    <x v="9"/>
    <x v="49"/>
    <n v="79016"/>
    <x v="2"/>
    <s v="P4200"/>
    <x v="2"/>
    <x v="8"/>
    <s v="Product 4200"/>
    <n v="3983.63"/>
    <n v="9"/>
    <n v="0.17"/>
    <x v="4092"/>
  </r>
  <r>
    <n v="4201"/>
    <s v="VF6GP4UC3B"/>
    <d v="2018-05-15T00:00:00"/>
    <x v="489"/>
    <x v="3"/>
    <s v="SB82SIGJ"/>
    <s v="Customer 4201"/>
    <x v="0"/>
    <s v="USA"/>
    <x v="17"/>
    <x v="0"/>
    <n v="98044"/>
    <x v="2"/>
    <s v="P4201"/>
    <x v="0"/>
    <x v="9"/>
    <s v="Product 4201"/>
    <n v="1358.16"/>
    <n v="6"/>
    <n v="0.03"/>
    <x v="4093"/>
  </r>
  <r>
    <n v="4202"/>
    <s v="U2DA9TE537"/>
    <d v="2017-04-17T00:00:00"/>
    <x v="1893"/>
    <x v="1"/>
    <s v="WBSR8UZN"/>
    <s v="Customer 4202"/>
    <x v="2"/>
    <s v="USA"/>
    <x v="5"/>
    <x v="1"/>
    <n v="33591"/>
    <x v="0"/>
    <s v="P4202"/>
    <x v="2"/>
    <x v="0"/>
    <s v="Product 4202"/>
    <n v="3266.13"/>
    <n v="5"/>
    <n v="0.04"/>
    <x v="4094"/>
  </r>
  <r>
    <n v="4203"/>
    <s v="J8CXE6Y9VW"/>
    <d v="2014-12-24T00:00:00"/>
    <x v="980"/>
    <x v="3"/>
    <s v="E8K2EZ8Q"/>
    <s v="Customer 4203"/>
    <x v="2"/>
    <s v="USA"/>
    <x v="17"/>
    <x v="2"/>
    <n v="16404"/>
    <x v="2"/>
    <s v="P4203"/>
    <x v="2"/>
    <x v="0"/>
    <s v="Product 4203"/>
    <n v="1761.68"/>
    <n v="9"/>
    <n v="0.36"/>
    <x v="4095"/>
  </r>
  <r>
    <n v="4204"/>
    <s v="RCXFYJTIPX"/>
    <d v="2017-04-08T00:00:00"/>
    <x v="555"/>
    <x v="1"/>
    <s v="XYZC0U5L"/>
    <s v="Customer 4204"/>
    <x v="1"/>
    <s v="USA"/>
    <x v="16"/>
    <x v="3"/>
    <n v="83317"/>
    <x v="0"/>
    <s v="P4204"/>
    <x v="0"/>
    <x v="5"/>
    <s v="Product 4204"/>
    <n v="179.79"/>
    <n v="7"/>
    <n v="7.0000000000000007E-2"/>
    <x v="4096"/>
  </r>
  <r>
    <n v="4205"/>
    <s v="36P47IXNUF"/>
    <d v="2014-04-07T00:00:00"/>
    <x v="185"/>
    <x v="1"/>
    <s v="EPC02LT4"/>
    <s v="Customer 4205"/>
    <x v="2"/>
    <s v="USA"/>
    <x v="14"/>
    <x v="4"/>
    <n v="64142"/>
    <x v="3"/>
    <s v="P4205"/>
    <x v="2"/>
    <x v="1"/>
    <s v="Product 4205"/>
    <n v="992.13"/>
    <n v="7"/>
    <n v="0.39"/>
    <x v="4097"/>
  </r>
  <r>
    <n v="4206"/>
    <s v="XRFEE4GHT0"/>
    <d v="2016-09-18T00:00:00"/>
    <x v="494"/>
    <x v="2"/>
    <s v="T3HNCRLW"/>
    <s v="Customer 4206"/>
    <x v="1"/>
    <s v="USA"/>
    <x v="9"/>
    <x v="5"/>
    <n v="64448"/>
    <x v="1"/>
    <s v="P4206"/>
    <x v="2"/>
    <x v="4"/>
    <s v="Product 4206"/>
    <n v="650.33000000000004"/>
    <n v="9"/>
    <n v="0.49"/>
    <x v="4098"/>
  </r>
  <r>
    <n v="4207"/>
    <s v="9JW2HGB3TO"/>
    <d v="2018-10-08T00:00:00"/>
    <x v="1894"/>
    <x v="1"/>
    <s v="1G8NALOC"/>
    <s v="Customer 4207"/>
    <x v="2"/>
    <s v="USA"/>
    <x v="4"/>
    <x v="6"/>
    <n v="67282"/>
    <x v="3"/>
    <s v="P4207"/>
    <x v="0"/>
    <x v="8"/>
    <s v="Product 4207"/>
    <n v="2357.8000000000002"/>
    <n v="10"/>
    <n v="0.23"/>
    <x v="4099"/>
  </r>
  <r>
    <n v="4208"/>
    <s v="8BKITHVAG0"/>
    <d v="2016-11-14T00:00:00"/>
    <x v="1502"/>
    <x v="0"/>
    <s v="HF3KYXKK"/>
    <s v="Customer 4208"/>
    <x v="0"/>
    <s v="USA"/>
    <x v="1"/>
    <x v="7"/>
    <n v="18722"/>
    <x v="0"/>
    <s v="P4208"/>
    <x v="2"/>
    <x v="2"/>
    <s v="Product 4208"/>
    <n v="2977.44"/>
    <n v="2"/>
    <n v="0.04"/>
    <x v="4100"/>
  </r>
  <r>
    <n v="4209"/>
    <s v="AWLIKEGNEC"/>
    <d v="2019-03-04T00:00:00"/>
    <x v="890"/>
    <x v="0"/>
    <s v="98K58D7X"/>
    <s v="Customer 4209"/>
    <x v="0"/>
    <s v="USA"/>
    <x v="6"/>
    <x v="8"/>
    <n v="99821"/>
    <x v="0"/>
    <s v="P4209"/>
    <x v="2"/>
    <x v="6"/>
    <s v="Product 4209"/>
    <n v="4137.25"/>
    <n v="3"/>
    <n v="0.09"/>
    <x v="4101"/>
  </r>
  <r>
    <n v="4210"/>
    <s v="2E8MXSIDBA"/>
    <d v="2018-08-13T00:00:00"/>
    <x v="826"/>
    <x v="2"/>
    <s v="2RGNGXZ1"/>
    <s v="Customer 4210"/>
    <x v="2"/>
    <s v="USA"/>
    <x v="9"/>
    <x v="9"/>
    <n v="47245"/>
    <x v="3"/>
    <s v="P4210"/>
    <x v="2"/>
    <x v="7"/>
    <s v="Product 4210"/>
    <n v="3743.8"/>
    <n v="6"/>
    <n v="0.24"/>
    <x v="4102"/>
  </r>
  <r>
    <n v="4211"/>
    <s v="SSM2AA861H"/>
    <d v="2017-01-28T00:00:00"/>
    <x v="1895"/>
    <x v="0"/>
    <s v="9NVSV8EI"/>
    <s v="Customer 4211"/>
    <x v="0"/>
    <s v="USA"/>
    <x v="16"/>
    <x v="10"/>
    <n v="82123"/>
    <x v="3"/>
    <s v="P4211"/>
    <x v="1"/>
    <x v="0"/>
    <s v="Product 4211"/>
    <n v="4331.28"/>
    <n v="3"/>
    <n v="0.35"/>
    <x v="4103"/>
  </r>
  <r>
    <n v="4212"/>
    <s v="9QATBH3U71"/>
    <d v="2015-07-11T00:00:00"/>
    <x v="11"/>
    <x v="3"/>
    <s v="YPEHB8U1"/>
    <s v="Customer 4212"/>
    <x v="1"/>
    <s v="USA"/>
    <x v="6"/>
    <x v="11"/>
    <n v="56971"/>
    <x v="1"/>
    <s v="P4212"/>
    <x v="2"/>
    <x v="5"/>
    <s v="Product 4212"/>
    <n v="4524.01"/>
    <n v="5"/>
    <n v="0.25"/>
    <x v="4104"/>
  </r>
  <r>
    <n v="4213"/>
    <s v="2ZBK05OUHY"/>
    <d v="2018-02-03T00:00:00"/>
    <x v="1460"/>
    <x v="2"/>
    <s v="H5TC2UD7"/>
    <s v="Customer 4213"/>
    <x v="1"/>
    <s v="USA"/>
    <x v="6"/>
    <x v="12"/>
    <n v="71715"/>
    <x v="2"/>
    <s v="P4213"/>
    <x v="0"/>
    <x v="5"/>
    <s v="Product 4213"/>
    <n v="518.52"/>
    <n v="9"/>
    <n v="0.24"/>
    <x v="4105"/>
  </r>
  <r>
    <n v="4214"/>
    <s v="FL3949RL5A"/>
    <d v="2015-08-03T00:00:00"/>
    <x v="1011"/>
    <x v="3"/>
    <s v="2HCR1FN8"/>
    <s v="Customer 4214"/>
    <x v="1"/>
    <s v="USA"/>
    <x v="2"/>
    <x v="13"/>
    <n v="65503"/>
    <x v="2"/>
    <s v="P4214"/>
    <x v="0"/>
    <x v="7"/>
    <s v="Product 4214"/>
    <n v="4497.6099999999997"/>
    <n v="6"/>
    <n v="0.24"/>
    <x v="4106"/>
  </r>
  <r>
    <n v="4215"/>
    <s v="8EX5PHN5I2"/>
    <d v="2014-08-11T00:00:00"/>
    <x v="480"/>
    <x v="1"/>
    <s v="JT7RDLXM"/>
    <s v="Customer 4215"/>
    <x v="1"/>
    <s v="USA"/>
    <x v="16"/>
    <x v="14"/>
    <n v="10264"/>
    <x v="1"/>
    <s v="P4215"/>
    <x v="0"/>
    <x v="7"/>
    <s v="Product 4215"/>
    <n v="2375.9499999999998"/>
    <n v="6"/>
    <n v="0.05"/>
    <x v="4107"/>
  </r>
  <r>
    <n v="4216"/>
    <s v="EMH7G6SX1C"/>
    <d v="2018-08-24T00:00:00"/>
    <x v="1896"/>
    <x v="1"/>
    <s v="861RL5IR"/>
    <s v="Customer 4216"/>
    <x v="1"/>
    <s v="USA"/>
    <x v="18"/>
    <x v="15"/>
    <n v="64837"/>
    <x v="2"/>
    <s v="P4216"/>
    <x v="1"/>
    <x v="2"/>
    <s v="Product 4216"/>
    <n v="1049.32"/>
    <n v="1"/>
    <n v="0.23"/>
    <x v="4108"/>
  </r>
  <r>
    <n v="4217"/>
    <s v="L1W3440ZVW"/>
    <d v="2015-12-10T00:00:00"/>
    <x v="258"/>
    <x v="3"/>
    <s v="KI4L4AXG"/>
    <s v="Customer 4217"/>
    <x v="0"/>
    <s v="USA"/>
    <x v="13"/>
    <x v="16"/>
    <n v="47157"/>
    <x v="3"/>
    <s v="P4217"/>
    <x v="1"/>
    <x v="7"/>
    <s v="Product 4217"/>
    <n v="2423.39"/>
    <n v="6"/>
    <n v="0.21"/>
    <x v="4109"/>
  </r>
  <r>
    <n v="4218"/>
    <s v="687UZPTWJQ"/>
    <d v="2018-04-26T00:00:00"/>
    <x v="240"/>
    <x v="3"/>
    <s v="SPM3GMXB"/>
    <s v="Customer 4218"/>
    <x v="1"/>
    <s v="USA"/>
    <x v="19"/>
    <x v="17"/>
    <n v="78667"/>
    <x v="1"/>
    <s v="P4218"/>
    <x v="2"/>
    <x v="5"/>
    <s v="Product 4218"/>
    <n v="1217.8699999999999"/>
    <n v="10"/>
    <n v="0.21"/>
    <x v="4110"/>
  </r>
  <r>
    <n v="4219"/>
    <s v="HZULPESLBP"/>
    <d v="2018-09-23T00:00:00"/>
    <x v="205"/>
    <x v="2"/>
    <s v="S550U566"/>
    <s v="Customer 4219"/>
    <x v="0"/>
    <s v="USA"/>
    <x v="16"/>
    <x v="18"/>
    <n v="61943"/>
    <x v="1"/>
    <s v="P4219"/>
    <x v="1"/>
    <x v="5"/>
    <s v="Product 4219"/>
    <n v="962.25"/>
    <n v="9"/>
    <n v="0.24"/>
    <x v="4111"/>
  </r>
  <r>
    <n v="4220"/>
    <s v="HNJB471BIW"/>
    <d v="2018-10-28T00:00:00"/>
    <x v="1897"/>
    <x v="3"/>
    <s v="A5M8Y9SH"/>
    <s v="Customer 4220"/>
    <x v="2"/>
    <s v="USA"/>
    <x v="10"/>
    <x v="19"/>
    <n v="51337"/>
    <x v="1"/>
    <s v="P4220"/>
    <x v="1"/>
    <x v="0"/>
    <s v="Product 4220"/>
    <n v="4288.5600000000004"/>
    <n v="9"/>
    <n v="0.44"/>
    <x v="4112"/>
  </r>
  <r>
    <n v="4221"/>
    <s v="XUCRYW4LT4"/>
    <d v="2016-03-20T00:00:00"/>
    <x v="1781"/>
    <x v="3"/>
    <s v="DI3BQ05E"/>
    <s v="Customer 4221"/>
    <x v="0"/>
    <s v="USA"/>
    <x v="8"/>
    <x v="20"/>
    <n v="26783"/>
    <x v="3"/>
    <s v="P4221"/>
    <x v="1"/>
    <x v="2"/>
    <s v="Product 4221"/>
    <n v="2151.14"/>
    <n v="9"/>
    <n v="0.23"/>
    <x v="4113"/>
  </r>
  <r>
    <n v="4222"/>
    <s v="10PQGMALWQ"/>
    <d v="2015-01-29T00:00:00"/>
    <x v="1634"/>
    <x v="0"/>
    <s v="EW8N33BM"/>
    <s v="Customer 4222"/>
    <x v="0"/>
    <s v="USA"/>
    <x v="12"/>
    <x v="21"/>
    <n v="81545"/>
    <x v="3"/>
    <s v="P4222"/>
    <x v="2"/>
    <x v="6"/>
    <s v="Product 4222"/>
    <n v="456.83"/>
    <n v="1"/>
    <n v="0.19"/>
    <x v="4114"/>
  </r>
  <r>
    <n v="4223"/>
    <s v="AFPLNKOAQF"/>
    <d v="2019-12-27T00:00:00"/>
    <x v="1898"/>
    <x v="1"/>
    <s v="AESPFJPO"/>
    <s v="Customer 4223"/>
    <x v="0"/>
    <s v="USA"/>
    <x v="10"/>
    <x v="22"/>
    <n v="38828"/>
    <x v="1"/>
    <s v="P4223"/>
    <x v="2"/>
    <x v="5"/>
    <s v="Product 4223"/>
    <n v="909.23"/>
    <n v="4"/>
    <n v="0.06"/>
    <x v="4115"/>
  </r>
  <r>
    <n v="4224"/>
    <s v="20HCQB2XLD"/>
    <d v="2019-11-11T00:00:00"/>
    <x v="587"/>
    <x v="0"/>
    <s v="M6R3GRU1"/>
    <s v="Customer 4224"/>
    <x v="1"/>
    <s v="USA"/>
    <x v="9"/>
    <x v="23"/>
    <n v="45266"/>
    <x v="3"/>
    <s v="P4224"/>
    <x v="1"/>
    <x v="9"/>
    <s v="Product 4224"/>
    <n v="4932.83"/>
    <n v="9"/>
    <n v="0.34"/>
    <x v="4116"/>
  </r>
  <r>
    <n v="4225"/>
    <s v="8BTND48DM9"/>
    <d v="2014-12-15T00:00:00"/>
    <x v="900"/>
    <x v="0"/>
    <s v="9PM9IS73"/>
    <s v="Customer 4225"/>
    <x v="1"/>
    <s v="USA"/>
    <x v="13"/>
    <x v="24"/>
    <n v="70800"/>
    <x v="2"/>
    <s v="P4225"/>
    <x v="2"/>
    <x v="2"/>
    <s v="Product 4225"/>
    <n v="4114.55"/>
    <n v="6"/>
    <n v="0.16"/>
    <x v="4117"/>
  </r>
  <r>
    <n v="4226"/>
    <s v="OXFK59VMWW"/>
    <d v="2017-03-31T00:00:00"/>
    <x v="174"/>
    <x v="1"/>
    <s v="QKKXYKUK"/>
    <s v="Customer 4226"/>
    <x v="2"/>
    <s v="USA"/>
    <x v="14"/>
    <x v="25"/>
    <n v="85377"/>
    <x v="3"/>
    <s v="P4226"/>
    <x v="2"/>
    <x v="7"/>
    <s v="Product 4226"/>
    <n v="2561.85"/>
    <n v="8"/>
    <n v="0.28000000000000003"/>
    <x v="4118"/>
  </r>
  <r>
    <n v="4227"/>
    <s v="Z6TNOGSG25"/>
    <d v="2015-08-09T00:00:00"/>
    <x v="283"/>
    <x v="3"/>
    <s v="PIM2R9YX"/>
    <s v="Customer 4227"/>
    <x v="1"/>
    <s v="USA"/>
    <x v="5"/>
    <x v="26"/>
    <n v="15059"/>
    <x v="0"/>
    <s v="P4227"/>
    <x v="0"/>
    <x v="3"/>
    <s v="Product 4227"/>
    <n v="297.18"/>
    <n v="5"/>
    <n v="0.26"/>
    <x v="4119"/>
  </r>
  <r>
    <n v="4228"/>
    <s v="XHQOSO68NC"/>
    <d v="2018-06-08T00:00:00"/>
    <x v="1323"/>
    <x v="2"/>
    <s v="DRQPDJUF"/>
    <s v="Customer 4228"/>
    <x v="1"/>
    <s v="USA"/>
    <x v="19"/>
    <x v="27"/>
    <n v="10573"/>
    <x v="3"/>
    <s v="P4228"/>
    <x v="0"/>
    <x v="5"/>
    <s v="Product 4228"/>
    <n v="283.89"/>
    <n v="4"/>
    <n v="0.04"/>
    <x v="4120"/>
  </r>
  <r>
    <n v="4229"/>
    <s v="FGMHDGWPBY"/>
    <d v="2015-04-26T00:00:00"/>
    <x v="1182"/>
    <x v="0"/>
    <s v="DOH13H7C"/>
    <s v="Customer 4229"/>
    <x v="0"/>
    <s v="USA"/>
    <x v="3"/>
    <x v="28"/>
    <n v="91588"/>
    <x v="2"/>
    <s v="P4229"/>
    <x v="0"/>
    <x v="1"/>
    <s v="Product 4229"/>
    <n v="4355.4799999999996"/>
    <n v="10"/>
    <n v="0.16"/>
    <x v="4121"/>
  </r>
  <r>
    <n v="4230"/>
    <s v="MW0L6MVD0U"/>
    <d v="2017-02-18T00:00:00"/>
    <x v="583"/>
    <x v="0"/>
    <s v="YL8G6GEO"/>
    <s v="Customer 4230"/>
    <x v="2"/>
    <s v="USA"/>
    <x v="19"/>
    <x v="29"/>
    <n v="54960"/>
    <x v="1"/>
    <s v="P4230"/>
    <x v="2"/>
    <x v="6"/>
    <s v="Product 4230"/>
    <n v="2609.56"/>
    <n v="5"/>
    <n v="0.5"/>
    <x v="4122"/>
  </r>
  <r>
    <n v="4231"/>
    <s v="1L7ZL7ML52"/>
    <d v="2017-12-24T00:00:00"/>
    <x v="1340"/>
    <x v="1"/>
    <s v="Q52CNBM9"/>
    <s v="Customer 4231"/>
    <x v="1"/>
    <s v="USA"/>
    <x v="0"/>
    <x v="30"/>
    <n v="42661"/>
    <x v="0"/>
    <s v="P4231"/>
    <x v="2"/>
    <x v="4"/>
    <s v="Product 4231"/>
    <n v="3864.34"/>
    <n v="7"/>
    <n v="0.23"/>
    <x v="4123"/>
  </r>
  <r>
    <n v="4232"/>
    <s v="UVN94ZS2RQ"/>
    <d v="2015-03-10T00:00:00"/>
    <x v="1281"/>
    <x v="2"/>
    <s v="UXHU1OE4"/>
    <s v="Customer 4232"/>
    <x v="0"/>
    <s v="USA"/>
    <x v="9"/>
    <x v="31"/>
    <n v="92672"/>
    <x v="0"/>
    <s v="P4232"/>
    <x v="2"/>
    <x v="2"/>
    <s v="Product 4232"/>
    <n v="4353.9799999999996"/>
    <n v="7"/>
    <n v="0.23"/>
    <x v="4124"/>
  </r>
  <r>
    <n v="4233"/>
    <s v="IAFBPO03G7"/>
    <d v="2014-06-13T00:00:00"/>
    <x v="347"/>
    <x v="3"/>
    <s v="S69B328V"/>
    <s v="Customer 4233"/>
    <x v="1"/>
    <s v="USA"/>
    <x v="14"/>
    <x v="32"/>
    <n v="51938"/>
    <x v="1"/>
    <s v="P4233"/>
    <x v="0"/>
    <x v="0"/>
    <s v="Product 4233"/>
    <n v="1597.03"/>
    <n v="1"/>
    <n v="0.03"/>
    <x v="4125"/>
  </r>
  <r>
    <n v="4234"/>
    <s v="UMHONCOC86"/>
    <d v="2019-08-22T00:00:00"/>
    <x v="154"/>
    <x v="1"/>
    <s v="P07ELQO6"/>
    <s v="Customer 4234"/>
    <x v="2"/>
    <s v="USA"/>
    <x v="14"/>
    <x v="33"/>
    <n v="19533"/>
    <x v="2"/>
    <s v="P4234"/>
    <x v="2"/>
    <x v="4"/>
    <s v="Product 4234"/>
    <n v="596.41999999999996"/>
    <n v="1"/>
    <n v="0.28999999999999998"/>
    <x v="4126"/>
  </r>
  <r>
    <n v="4235"/>
    <s v="ZA3WXJGAAI"/>
    <d v="2019-02-17T00:00:00"/>
    <x v="265"/>
    <x v="3"/>
    <s v="PMLHOVZS"/>
    <s v="Customer 4235"/>
    <x v="1"/>
    <s v="USA"/>
    <x v="7"/>
    <x v="34"/>
    <n v="25269"/>
    <x v="1"/>
    <s v="P4235"/>
    <x v="0"/>
    <x v="1"/>
    <s v="Product 4235"/>
    <n v="1913.96"/>
    <n v="6"/>
    <n v="0.36"/>
    <x v="4127"/>
  </r>
  <r>
    <n v="4236"/>
    <s v="1ZIIA675Z0"/>
    <d v="2019-10-12T00:00:00"/>
    <x v="833"/>
    <x v="0"/>
    <s v="S8EH1YRX"/>
    <s v="Customer 4236"/>
    <x v="1"/>
    <s v="USA"/>
    <x v="15"/>
    <x v="35"/>
    <n v="46420"/>
    <x v="0"/>
    <s v="P4236"/>
    <x v="2"/>
    <x v="2"/>
    <s v="Product 4236"/>
    <n v="1645.18"/>
    <n v="9"/>
    <n v="0.43"/>
    <x v="4128"/>
  </r>
  <r>
    <n v="4237"/>
    <s v="H5HE16UNRL"/>
    <d v="2018-02-12T00:00:00"/>
    <x v="1899"/>
    <x v="1"/>
    <s v="58RZ1J97"/>
    <s v="Customer 4237"/>
    <x v="1"/>
    <s v="USA"/>
    <x v="15"/>
    <x v="36"/>
    <n v="64205"/>
    <x v="2"/>
    <s v="P4237"/>
    <x v="0"/>
    <x v="2"/>
    <s v="Product 4237"/>
    <n v="2469.0300000000002"/>
    <n v="6"/>
    <n v="0.09"/>
    <x v="4129"/>
  </r>
  <r>
    <n v="4238"/>
    <s v="FJXB8LP0QB"/>
    <d v="2019-10-31T00:00:00"/>
    <x v="814"/>
    <x v="3"/>
    <s v="927XZJUI"/>
    <s v="Customer 4238"/>
    <x v="0"/>
    <s v="USA"/>
    <x v="4"/>
    <x v="37"/>
    <n v="35017"/>
    <x v="3"/>
    <s v="P4238"/>
    <x v="0"/>
    <x v="6"/>
    <s v="Product 4238"/>
    <n v="3872.67"/>
    <n v="4"/>
    <n v="0.47"/>
    <x v="1452"/>
  </r>
  <r>
    <n v="4239"/>
    <s v="GMWKNRASHC"/>
    <d v="2017-09-07T00:00:00"/>
    <x v="405"/>
    <x v="1"/>
    <s v="3ZARVF6D"/>
    <s v="Customer 4239"/>
    <x v="0"/>
    <s v="USA"/>
    <x v="16"/>
    <x v="38"/>
    <n v="45184"/>
    <x v="0"/>
    <s v="P4239"/>
    <x v="1"/>
    <x v="3"/>
    <s v="Product 4239"/>
    <n v="2996.58"/>
    <n v="7"/>
    <n v="0.13"/>
    <x v="4130"/>
  </r>
  <r>
    <n v="4240"/>
    <s v="N6MOCOPGX3"/>
    <d v="2018-07-06T00:00:00"/>
    <x v="1436"/>
    <x v="3"/>
    <s v="TIRBMQEW"/>
    <s v="Customer 4240"/>
    <x v="0"/>
    <s v="USA"/>
    <x v="19"/>
    <x v="39"/>
    <n v="42942"/>
    <x v="3"/>
    <s v="P4240"/>
    <x v="0"/>
    <x v="5"/>
    <s v="Product 4240"/>
    <n v="717.24"/>
    <n v="1"/>
    <n v="0.15"/>
    <x v="4131"/>
  </r>
  <r>
    <n v="4241"/>
    <s v="ABRKMC8DRC"/>
    <d v="2018-05-13T00:00:00"/>
    <x v="1527"/>
    <x v="3"/>
    <s v="X0T6M94D"/>
    <s v="Customer 4241"/>
    <x v="0"/>
    <s v="USA"/>
    <x v="18"/>
    <x v="40"/>
    <n v="43750"/>
    <x v="1"/>
    <s v="P4241"/>
    <x v="1"/>
    <x v="7"/>
    <s v="Product 4241"/>
    <n v="4528.13"/>
    <n v="10"/>
    <n v="0.11"/>
    <x v="4132"/>
  </r>
  <r>
    <n v="4242"/>
    <s v="SRHECZF0XT"/>
    <d v="2017-01-16T00:00:00"/>
    <x v="1109"/>
    <x v="2"/>
    <s v="HW8IAE3S"/>
    <s v="Customer 4242"/>
    <x v="0"/>
    <s v="USA"/>
    <x v="1"/>
    <x v="41"/>
    <n v="68744"/>
    <x v="1"/>
    <s v="P4242"/>
    <x v="1"/>
    <x v="2"/>
    <s v="Product 4242"/>
    <n v="3139.75"/>
    <n v="5"/>
    <n v="0.1"/>
    <x v="4133"/>
  </r>
  <r>
    <n v="4243"/>
    <s v="VN90VEL209"/>
    <d v="2018-10-01T00:00:00"/>
    <x v="863"/>
    <x v="0"/>
    <s v="22JWEF0C"/>
    <s v="Customer 4243"/>
    <x v="0"/>
    <s v="USA"/>
    <x v="10"/>
    <x v="42"/>
    <n v="83870"/>
    <x v="1"/>
    <s v="P4243"/>
    <x v="0"/>
    <x v="3"/>
    <s v="Product 4243"/>
    <n v="4973.1099999999997"/>
    <n v="2"/>
    <n v="0.32"/>
    <x v="4134"/>
  </r>
  <r>
    <n v="4244"/>
    <s v="QEXJRKYP7S"/>
    <d v="2014-07-18T00:00:00"/>
    <x v="250"/>
    <x v="3"/>
    <s v="J4M7ADDJ"/>
    <s v="Customer 4244"/>
    <x v="1"/>
    <s v="USA"/>
    <x v="0"/>
    <x v="43"/>
    <n v="79546"/>
    <x v="1"/>
    <s v="P4244"/>
    <x v="1"/>
    <x v="9"/>
    <s v="Product 4244"/>
    <n v="253.44"/>
    <n v="6"/>
    <n v="0.37"/>
    <x v="4135"/>
  </r>
  <r>
    <n v="4245"/>
    <s v="SBSL0EFYEV"/>
    <d v="2014-12-01T00:00:00"/>
    <x v="311"/>
    <x v="2"/>
    <s v="DS7CDWTY"/>
    <s v="Customer 4245"/>
    <x v="2"/>
    <s v="USA"/>
    <x v="11"/>
    <x v="44"/>
    <n v="28836"/>
    <x v="2"/>
    <s v="P4245"/>
    <x v="0"/>
    <x v="3"/>
    <s v="Product 4245"/>
    <n v="1220.48"/>
    <n v="5"/>
    <n v="0.15"/>
    <x v="4136"/>
  </r>
  <r>
    <n v="4246"/>
    <s v="TTCRU7B570"/>
    <d v="2014-06-08T00:00:00"/>
    <x v="271"/>
    <x v="0"/>
    <s v="VKMP6VHG"/>
    <s v="Customer 4246"/>
    <x v="2"/>
    <s v="USA"/>
    <x v="17"/>
    <x v="45"/>
    <n v="54842"/>
    <x v="2"/>
    <s v="P4246"/>
    <x v="0"/>
    <x v="4"/>
    <s v="Product 4246"/>
    <n v="4259.33"/>
    <n v="10"/>
    <n v="0.3"/>
    <x v="4137"/>
  </r>
  <r>
    <n v="4247"/>
    <s v="CTLEYZTJOM"/>
    <d v="2014-02-01T00:00:00"/>
    <x v="1900"/>
    <x v="0"/>
    <s v="GXL3LIJ9"/>
    <s v="Customer 4247"/>
    <x v="1"/>
    <s v="USA"/>
    <x v="7"/>
    <x v="46"/>
    <n v="23191"/>
    <x v="3"/>
    <s v="P4247"/>
    <x v="1"/>
    <x v="2"/>
    <s v="Product 4247"/>
    <n v="2762.44"/>
    <n v="6"/>
    <n v="0.32"/>
    <x v="4138"/>
  </r>
  <r>
    <n v="4248"/>
    <s v="Y4U39ZS75X"/>
    <d v="2014-03-02T00:00:00"/>
    <x v="1593"/>
    <x v="3"/>
    <s v="FTWXP7PH"/>
    <s v="Customer 4248"/>
    <x v="1"/>
    <s v="USA"/>
    <x v="10"/>
    <x v="47"/>
    <n v="59305"/>
    <x v="0"/>
    <s v="P4248"/>
    <x v="2"/>
    <x v="1"/>
    <s v="Product 4248"/>
    <n v="4034.82"/>
    <n v="6"/>
    <n v="0.22"/>
    <x v="4139"/>
  </r>
  <r>
    <n v="4249"/>
    <s v="M5QNDDXPZ8"/>
    <d v="2019-02-23T00:00:00"/>
    <x v="933"/>
    <x v="0"/>
    <s v="G1RJKHBH"/>
    <s v="Customer 4249"/>
    <x v="1"/>
    <s v="USA"/>
    <x v="14"/>
    <x v="48"/>
    <n v="13524"/>
    <x v="0"/>
    <s v="P4249"/>
    <x v="1"/>
    <x v="2"/>
    <s v="Product 4249"/>
    <n v="4435.95"/>
    <n v="7"/>
    <n v="0.31"/>
    <x v="4140"/>
  </r>
  <r>
    <n v="4250"/>
    <s v="P6XLBF1RAQ"/>
    <d v="2016-01-04T00:00:00"/>
    <x v="751"/>
    <x v="1"/>
    <s v="8TTP4QEV"/>
    <s v="Customer 4250"/>
    <x v="2"/>
    <s v="USA"/>
    <x v="18"/>
    <x v="49"/>
    <n v="84345"/>
    <x v="1"/>
    <s v="P4250"/>
    <x v="0"/>
    <x v="4"/>
    <s v="Product 4250"/>
    <n v="4165.59"/>
    <n v="10"/>
    <n v="0.35"/>
    <x v="4141"/>
  </r>
  <r>
    <n v="4251"/>
    <s v="32V9T6FQ4F"/>
    <d v="2015-11-29T00:00:00"/>
    <x v="1901"/>
    <x v="0"/>
    <s v="ITWCTA7K"/>
    <s v="Customer 4251"/>
    <x v="1"/>
    <s v="USA"/>
    <x v="11"/>
    <x v="0"/>
    <n v="66395"/>
    <x v="3"/>
    <s v="P4251"/>
    <x v="1"/>
    <x v="6"/>
    <s v="Product 4251"/>
    <n v="4831.72"/>
    <n v="3"/>
    <n v="0.42"/>
    <x v="4142"/>
  </r>
  <r>
    <n v="4252"/>
    <s v="Y5XJ756212"/>
    <d v="2015-08-18T00:00:00"/>
    <x v="1902"/>
    <x v="2"/>
    <s v="JE7PL81L"/>
    <s v="Customer 4252"/>
    <x v="0"/>
    <s v="USA"/>
    <x v="8"/>
    <x v="1"/>
    <n v="21224"/>
    <x v="0"/>
    <s v="P4252"/>
    <x v="2"/>
    <x v="6"/>
    <s v="Product 4252"/>
    <n v="3620.29"/>
    <n v="6"/>
    <n v="0.2"/>
    <x v="4143"/>
  </r>
  <r>
    <n v="4253"/>
    <s v="I6HC4GEPC9"/>
    <d v="2017-06-27T00:00:00"/>
    <x v="859"/>
    <x v="2"/>
    <s v="FVX0OZBO"/>
    <s v="Customer 4253"/>
    <x v="2"/>
    <s v="USA"/>
    <x v="16"/>
    <x v="2"/>
    <n v="30888"/>
    <x v="1"/>
    <s v="P4253"/>
    <x v="1"/>
    <x v="7"/>
    <s v="Product 4253"/>
    <n v="2555.5100000000002"/>
    <n v="7"/>
    <n v="0.24"/>
    <x v="4144"/>
  </r>
  <r>
    <n v="4254"/>
    <s v="J4MZ912VWM"/>
    <d v="2019-04-06T00:00:00"/>
    <x v="1849"/>
    <x v="2"/>
    <s v="YVH7K629"/>
    <s v="Customer 4254"/>
    <x v="1"/>
    <s v="USA"/>
    <x v="9"/>
    <x v="3"/>
    <n v="59312"/>
    <x v="0"/>
    <s v="P4254"/>
    <x v="2"/>
    <x v="4"/>
    <s v="Product 4254"/>
    <n v="495.12"/>
    <n v="8"/>
    <n v="0.13"/>
    <x v="4145"/>
  </r>
  <r>
    <n v="4255"/>
    <s v="VS9RQVERJX"/>
    <d v="2019-07-20T00:00:00"/>
    <x v="1690"/>
    <x v="3"/>
    <s v="RBR3UG2A"/>
    <s v="Customer 4255"/>
    <x v="0"/>
    <s v="USA"/>
    <x v="9"/>
    <x v="4"/>
    <n v="57480"/>
    <x v="2"/>
    <s v="P4255"/>
    <x v="2"/>
    <x v="6"/>
    <s v="Product 4255"/>
    <n v="1291.0899999999999"/>
    <n v="8"/>
    <n v="7.0000000000000007E-2"/>
    <x v="4146"/>
  </r>
  <r>
    <n v="4256"/>
    <s v="E94JRA64E0"/>
    <d v="2015-01-04T00:00:00"/>
    <x v="1903"/>
    <x v="1"/>
    <s v="OMABM4Y4"/>
    <s v="Customer 4256"/>
    <x v="1"/>
    <s v="USA"/>
    <x v="15"/>
    <x v="5"/>
    <n v="26859"/>
    <x v="2"/>
    <s v="P4256"/>
    <x v="1"/>
    <x v="6"/>
    <s v="Product 4256"/>
    <n v="4625.6400000000003"/>
    <n v="8"/>
    <n v="0.16"/>
    <x v="4147"/>
  </r>
  <r>
    <n v="4257"/>
    <s v="ZG62B2L7EY"/>
    <d v="2016-03-03T00:00:00"/>
    <x v="1100"/>
    <x v="1"/>
    <s v="P93YN66Y"/>
    <s v="Customer 4257"/>
    <x v="2"/>
    <s v="USA"/>
    <x v="15"/>
    <x v="6"/>
    <n v="39198"/>
    <x v="3"/>
    <s v="P4257"/>
    <x v="0"/>
    <x v="7"/>
    <s v="Product 4257"/>
    <n v="1853.55"/>
    <n v="8"/>
    <n v="7.0000000000000007E-2"/>
    <x v="4148"/>
  </r>
  <r>
    <n v="4258"/>
    <s v="NCY2S5EBVT"/>
    <d v="2014-07-08T00:00:00"/>
    <x v="52"/>
    <x v="3"/>
    <s v="TI2TLX2D"/>
    <s v="Customer 4258"/>
    <x v="2"/>
    <s v="USA"/>
    <x v="5"/>
    <x v="7"/>
    <n v="11657"/>
    <x v="3"/>
    <s v="P4258"/>
    <x v="2"/>
    <x v="4"/>
    <s v="Product 4258"/>
    <n v="2351.65"/>
    <n v="4"/>
    <n v="0.14000000000000001"/>
    <x v="4149"/>
  </r>
  <r>
    <n v="4259"/>
    <s v="W5L0ZRGVO6"/>
    <d v="2014-02-22T00:00:00"/>
    <x v="1568"/>
    <x v="0"/>
    <s v="4E0IIK2C"/>
    <s v="Customer 4259"/>
    <x v="0"/>
    <s v="USA"/>
    <x v="4"/>
    <x v="8"/>
    <n v="72489"/>
    <x v="2"/>
    <s v="P4259"/>
    <x v="1"/>
    <x v="6"/>
    <s v="Product 4259"/>
    <n v="1185.43"/>
    <n v="10"/>
    <n v="0.24"/>
    <x v="4150"/>
  </r>
  <r>
    <n v="4260"/>
    <s v="XVT0OTUFLV"/>
    <d v="2016-01-31T00:00:00"/>
    <x v="1904"/>
    <x v="1"/>
    <s v="P7559Z1Z"/>
    <s v="Customer 4260"/>
    <x v="0"/>
    <s v="USA"/>
    <x v="16"/>
    <x v="9"/>
    <n v="62032"/>
    <x v="0"/>
    <s v="P4260"/>
    <x v="2"/>
    <x v="9"/>
    <s v="Product 4260"/>
    <n v="2492.5700000000002"/>
    <n v="2"/>
    <n v="0.04"/>
    <x v="4151"/>
  </r>
  <r>
    <n v="4261"/>
    <s v="4D0KB12DC7"/>
    <d v="2017-10-07T00:00:00"/>
    <x v="943"/>
    <x v="3"/>
    <s v="RTYHND0B"/>
    <s v="Customer 4261"/>
    <x v="2"/>
    <s v="USA"/>
    <x v="7"/>
    <x v="10"/>
    <n v="29659"/>
    <x v="0"/>
    <s v="P4261"/>
    <x v="0"/>
    <x v="0"/>
    <s v="Product 4261"/>
    <n v="885.06"/>
    <n v="10"/>
    <n v="0.25"/>
    <x v="4152"/>
  </r>
  <r>
    <n v="4262"/>
    <s v="3YYEPUMJ8L"/>
    <d v="2016-12-13T00:00:00"/>
    <x v="754"/>
    <x v="0"/>
    <s v="IW3ESC4A"/>
    <s v="Customer 4262"/>
    <x v="1"/>
    <s v="USA"/>
    <x v="13"/>
    <x v="11"/>
    <n v="49061"/>
    <x v="3"/>
    <s v="P4262"/>
    <x v="2"/>
    <x v="8"/>
    <s v="Product 4262"/>
    <n v="1739.15"/>
    <n v="1"/>
    <n v="0.45"/>
    <x v="4153"/>
  </r>
  <r>
    <n v="4263"/>
    <s v="VQ4I6Q9SZI"/>
    <d v="2018-07-09T00:00:00"/>
    <x v="967"/>
    <x v="0"/>
    <s v="BN95111X"/>
    <s v="Customer 4263"/>
    <x v="1"/>
    <s v="USA"/>
    <x v="18"/>
    <x v="12"/>
    <n v="60221"/>
    <x v="2"/>
    <s v="P4263"/>
    <x v="1"/>
    <x v="6"/>
    <s v="Product 4263"/>
    <n v="2440.7800000000002"/>
    <n v="1"/>
    <n v="0.02"/>
    <x v="4154"/>
  </r>
  <r>
    <n v="4264"/>
    <s v="D0HUUQ2NIP"/>
    <d v="2015-11-02T00:00:00"/>
    <x v="1659"/>
    <x v="2"/>
    <s v="K09IN4Q8"/>
    <s v="Customer 4264"/>
    <x v="0"/>
    <s v="USA"/>
    <x v="8"/>
    <x v="13"/>
    <n v="56121"/>
    <x v="0"/>
    <s v="P4264"/>
    <x v="0"/>
    <x v="0"/>
    <s v="Product 4264"/>
    <n v="1424.45"/>
    <n v="4"/>
    <n v="0.36"/>
    <x v="4155"/>
  </r>
  <r>
    <n v="4265"/>
    <s v="W74Y41URER"/>
    <d v="2019-04-07T00:00:00"/>
    <x v="1877"/>
    <x v="2"/>
    <s v="36F875D6"/>
    <s v="Customer 4265"/>
    <x v="2"/>
    <s v="USA"/>
    <x v="1"/>
    <x v="14"/>
    <n v="30948"/>
    <x v="0"/>
    <s v="P4265"/>
    <x v="0"/>
    <x v="2"/>
    <s v="Product 4265"/>
    <n v="1582.51"/>
    <n v="9"/>
    <n v="0.05"/>
    <x v="4156"/>
  </r>
  <r>
    <n v="4266"/>
    <s v="R2U8OENQL0"/>
    <d v="2019-09-18T00:00:00"/>
    <x v="1448"/>
    <x v="0"/>
    <s v="R0IRKIVS"/>
    <s v="Customer 4266"/>
    <x v="0"/>
    <s v="USA"/>
    <x v="16"/>
    <x v="15"/>
    <n v="17174"/>
    <x v="2"/>
    <s v="P4266"/>
    <x v="2"/>
    <x v="7"/>
    <s v="Product 4266"/>
    <n v="750.82"/>
    <n v="6"/>
    <n v="0.48"/>
    <x v="4157"/>
  </r>
  <r>
    <n v="4267"/>
    <s v="E1V4PBS2S2"/>
    <d v="2014-01-16T00:00:00"/>
    <x v="1905"/>
    <x v="0"/>
    <s v="VQ33VF4Y"/>
    <s v="Customer 4267"/>
    <x v="1"/>
    <s v="USA"/>
    <x v="10"/>
    <x v="16"/>
    <n v="21306"/>
    <x v="2"/>
    <s v="P4267"/>
    <x v="2"/>
    <x v="9"/>
    <s v="Product 4267"/>
    <n v="4902.59"/>
    <n v="4"/>
    <n v="0.1"/>
    <x v="4158"/>
  </r>
  <r>
    <n v="4268"/>
    <s v="U6COAUCWY4"/>
    <d v="2017-07-28T00:00:00"/>
    <x v="1585"/>
    <x v="3"/>
    <s v="P1HBWFK2"/>
    <s v="Customer 4268"/>
    <x v="2"/>
    <s v="USA"/>
    <x v="3"/>
    <x v="17"/>
    <n v="24175"/>
    <x v="1"/>
    <s v="P4268"/>
    <x v="2"/>
    <x v="3"/>
    <s v="Product 4268"/>
    <n v="1963.51"/>
    <n v="6"/>
    <n v="7.0000000000000007E-2"/>
    <x v="4159"/>
  </r>
  <r>
    <n v="4269"/>
    <s v="3F9ILIQ6NO"/>
    <d v="2018-01-27T00:00:00"/>
    <x v="1501"/>
    <x v="3"/>
    <s v="DN8SMSQY"/>
    <s v="Customer 4269"/>
    <x v="1"/>
    <s v="USA"/>
    <x v="7"/>
    <x v="18"/>
    <n v="43726"/>
    <x v="0"/>
    <s v="P4269"/>
    <x v="0"/>
    <x v="7"/>
    <s v="Product 4269"/>
    <n v="4379.6099999999997"/>
    <n v="3"/>
    <n v="0.06"/>
    <x v="4160"/>
  </r>
  <r>
    <n v="4270"/>
    <s v="9IOXUYR6K5"/>
    <d v="2018-08-01T00:00:00"/>
    <x v="800"/>
    <x v="2"/>
    <s v="ZYDZG53A"/>
    <s v="Customer 4270"/>
    <x v="2"/>
    <s v="USA"/>
    <x v="8"/>
    <x v="19"/>
    <n v="14011"/>
    <x v="3"/>
    <s v="P4270"/>
    <x v="0"/>
    <x v="6"/>
    <s v="Product 4270"/>
    <n v="4212.8"/>
    <n v="9"/>
    <n v="0.01"/>
    <x v="4161"/>
  </r>
  <r>
    <n v="4271"/>
    <s v="35X1BF5AND"/>
    <d v="2016-06-20T00:00:00"/>
    <x v="366"/>
    <x v="3"/>
    <s v="COKQIZBP"/>
    <s v="Customer 4271"/>
    <x v="2"/>
    <s v="USA"/>
    <x v="0"/>
    <x v="20"/>
    <n v="68598"/>
    <x v="3"/>
    <s v="P4271"/>
    <x v="1"/>
    <x v="6"/>
    <s v="Product 4271"/>
    <n v="2832.23"/>
    <n v="8"/>
    <n v="0.24"/>
    <x v="4162"/>
  </r>
  <r>
    <n v="4272"/>
    <s v="UY2NMNYNOK"/>
    <d v="2017-08-22T00:00:00"/>
    <x v="1277"/>
    <x v="3"/>
    <s v="V55I4MDC"/>
    <s v="Customer 4272"/>
    <x v="0"/>
    <s v="USA"/>
    <x v="1"/>
    <x v="21"/>
    <n v="37189"/>
    <x v="3"/>
    <s v="P4272"/>
    <x v="1"/>
    <x v="3"/>
    <s v="Product 4272"/>
    <n v="228.89"/>
    <n v="2"/>
    <n v="0.03"/>
    <x v="4163"/>
  </r>
  <r>
    <n v="4273"/>
    <s v="FOD4TGUSRM"/>
    <d v="2017-11-07T00:00:00"/>
    <x v="1413"/>
    <x v="1"/>
    <s v="GURWHQGP"/>
    <s v="Customer 4273"/>
    <x v="0"/>
    <s v="USA"/>
    <x v="7"/>
    <x v="22"/>
    <n v="31810"/>
    <x v="2"/>
    <s v="P4273"/>
    <x v="2"/>
    <x v="7"/>
    <s v="Product 4273"/>
    <n v="3811.56"/>
    <n v="7"/>
    <n v="0.4"/>
    <x v="4164"/>
  </r>
  <r>
    <n v="4274"/>
    <s v="SN3VRZN9E3"/>
    <d v="2018-09-19T00:00:00"/>
    <x v="1048"/>
    <x v="0"/>
    <s v="8KHZVC6A"/>
    <s v="Customer 4274"/>
    <x v="0"/>
    <s v="USA"/>
    <x v="0"/>
    <x v="23"/>
    <n v="37944"/>
    <x v="0"/>
    <s v="P4274"/>
    <x v="2"/>
    <x v="2"/>
    <s v="Product 4274"/>
    <n v="2082.7399999999998"/>
    <n v="2"/>
    <n v="0.37"/>
    <x v="4165"/>
  </r>
  <r>
    <n v="4275"/>
    <s v="1XRLWFRGVJ"/>
    <d v="2017-11-06T00:00:00"/>
    <x v="522"/>
    <x v="2"/>
    <s v="G4X8PCA9"/>
    <s v="Customer 4275"/>
    <x v="1"/>
    <s v="USA"/>
    <x v="13"/>
    <x v="24"/>
    <n v="77889"/>
    <x v="1"/>
    <s v="P4275"/>
    <x v="0"/>
    <x v="8"/>
    <s v="Product 4275"/>
    <n v="27.03"/>
    <n v="8"/>
    <n v="0.14000000000000001"/>
    <x v="4166"/>
  </r>
  <r>
    <n v="4276"/>
    <s v="9MAGNV4L4M"/>
    <d v="2017-12-13T00:00:00"/>
    <x v="1404"/>
    <x v="2"/>
    <s v="0UBV63G0"/>
    <s v="Customer 4276"/>
    <x v="0"/>
    <s v="USA"/>
    <x v="13"/>
    <x v="25"/>
    <n v="27322"/>
    <x v="3"/>
    <s v="P4276"/>
    <x v="2"/>
    <x v="8"/>
    <s v="Product 4276"/>
    <n v="4907.1400000000003"/>
    <n v="2"/>
    <n v="0.05"/>
    <x v="4167"/>
  </r>
  <r>
    <n v="4277"/>
    <s v="C4KFLXG2F7"/>
    <d v="2018-04-24T00:00:00"/>
    <x v="135"/>
    <x v="0"/>
    <s v="4NJST05M"/>
    <s v="Customer 4277"/>
    <x v="0"/>
    <s v="USA"/>
    <x v="6"/>
    <x v="26"/>
    <n v="81467"/>
    <x v="3"/>
    <s v="P4277"/>
    <x v="1"/>
    <x v="0"/>
    <s v="Product 4277"/>
    <n v="236.96"/>
    <n v="3"/>
    <n v="0.12"/>
    <x v="4168"/>
  </r>
  <r>
    <n v="4278"/>
    <s v="R6UV1DVG79"/>
    <d v="2018-01-28T00:00:00"/>
    <x v="1906"/>
    <x v="0"/>
    <s v="YB8KCZYV"/>
    <s v="Customer 4278"/>
    <x v="1"/>
    <s v="USA"/>
    <x v="8"/>
    <x v="27"/>
    <n v="71944"/>
    <x v="3"/>
    <s v="P4278"/>
    <x v="2"/>
    <x v="2"/>
    <s v="Product 4278"/>
    <n v="2468.0700000000002"/>
    <n v="4"/>
    <n v="7.0000000000000007E-2"/>
    <x v="4169"/>
  </r>
  <r>
    <n v="4279"/>
    <s v="3OXLFGHNYP"/>
    <d v="2016-01-06T00:00:00"/>
    <x v="854"/>
    <x v="3"/>
    <s v="61G7PNE5"/>
    <s v="Customer 4279"/>
    <x v="0"/>
    <s v="USA"/>
    <x v="0"/>
    <x v="28"/>
    <n v="92379"/>
    <x v="2"/>
    <s v="P4279"/>
    <x v="0"/>
    <x v="8"/>
    <s v="Product 4279"/>
    <n v="1789.81"/>
    <n v="6"/>
    <n v="0.36"/>
    <x v="4170"/>
  </r>
  <r>
    <n v="4280"/>
    <s v="JDCHGD2V5S"/>
    <d v="2015-01-09T00:00:00"/>
    <x v="1907"/>
    <x v="3"/>
    <s v="M1TP4NHW"/>
    <s v="Customer 4280"/>
    <x v="1"/>
    <s v="USA"/>
    <x v="11"/>
    <x v="29"/>
    <n v="28122"/>
    <x v="3"/>
    <s v="P4280"/>
    <x v="1"/>
    <x v="5"/>
    <s v="Product 4280"/>
    <n v="3317.93"/>
    <n v="10"/>
    <n v="0.47"/>
    <x v="4171"/>
  </r>
  <r>
    <n v="4281"/>
    <s v="E56F10M43Z"/>
    <d v="2016-06-07T00:00:00"/>
    <x v="389"/>
    <x v="1"/>
    <s v="5LCAJ4LK"/>
    <s v="Customer 4281"/>
    <x v="1"/>
    <s v="USA"/>
    <x v="19"/>
    <x v="30"/>
    <n v="64132"/>
    <x v="3"/>
    <s v="P4281"/>
    <x v="0"/>
    <x v="5"/>
    <s v="Product 4281"/>
    <n v="274.92"/>
    <n v="9"/>
    <n v="0.47"/>
    <x v="4172"/>
  </r>
  <r>
    <n v="4282"/>
    <s v="980N621F72"/>
    <d v="2019-04-11T00:00:00"/>
    <x v="1908"/>
    <x v="1"/>
    <s v="IC5CEC8H"/>
    <s v="Customer 4282"/>
    <x v="0"/>
    <s v="USA"/>
    <x v="8"/>
    <x v="31"/>
    <n v="77386"/>
    <x v="3"/>
    <s v="P4282"/>
    <x v="2"/>
    <x v="8"/>
    <s v="Product 4282"/>
    <n v="2721.79"/>
    <n v="10"/>
    <n v="0.18"/>
    <x v="4173"/>
  </r>
  <r>
    <n v="4283"/>
    <s v="SBSGXSY259"/>
    <d v="2014-09-30T00:00:00"/>
    <x v="1909"/>
    <x v="1"/>
    <s v="GOSIT18J"/>
    <s v="Customer 4283"/>
    <x v="1"/>
    <s v="USA"/>
    <x v="9"/>
    <x v="32"/>
    <n v="17100"/>
    <x v="3"/>
    <s v="P4283"/>
    <x v="0"/>
    <x v="7"/>
    <s v="Product 4283"/>
    <n v="1062.33"/>
    <n v="7"/>
    <n v="0.1"/>
    <x v="4174"/>
  </r>
  <r>
    <n v="4284"/>
    <s v="LFVBHESEM4"/>
    <d v="2017-08-12T00:00:00"/>
    <x v="1910"/>
    <x v="3"/>
    <s v="BX5F3AYJ"/>
    <s v="Customer 4284"/>
    <x v="1"/>
    <s v="USA"/>
    <x v="16"/>
    <x v="33"/>
    <n v="12189"/>
    <x v="2"/>
    <s v="P4284"/>
    <x v="0"/>
    <x v="2"/>
    <s v="Product 4284"/>
    <n v="1718.59"/>
    <n v="10"/>
    <n v="0.47"/>
    <x v="4175"/>
  </r>
  <r>
    <n v="4285"/>
    <s v="QZYG60YOBS"/>
    <d v="2016-04-15T00:00:00"/>
    <x v="1355"/>
    <x v="0"/>
    <s v="BH0IPH8J"/>
    <s v="Customer 4285"/>
    <x v="0"/>
    <s v="USA"/>
    <x v="6"/>
    <x v="34"/>
    <n v="82339"/>
    <x v="1"/>
    <s v="P4285"/>
    <x v="0"/>
    <x v="5"/>
    <s v="Product 4285"/>
    <n v="2601.38"/>
    <n v="2"/>
    <n v="0.23"/>
    <x v="1638"/>
  </r>
  <r>
    <n v="4286"/>
    <s v="TGV7VWO2LA"/>
    <d v="2016-06-28T00:00:00"/>
    <x v="1635"/>
    <x v="2"/>
    <s v="FAHDW4TH"/>
    <s v="Customer 4286"/>
    <x v="2"/>
    <s v="USA"/>
    <x v="15"/>
    <x v="35"/>
    <n v="56902"/>
    <x v="2"/>
    <s v="P4286"/>
    <x v="0"/>
    <x v="1"/>
    <s v="Product 4286"/>
    <n v="4119.7299999999996"/>
    <n v="6"/>
    <n v="0.45"/>
    <x v="4176"/>
  </r>
  <r>
    <n v="4287"/>
    <s v="RAFAHRS9VX"/>
    <d v="2019-05-22T00:00:00"/>
    <x v="16"/>
    <x v="1"/>
    <s v="R2EX6PSX"/>
    <s v="Customer 4287"/>
    <x v="0"/>
    <s v="USA"/>
    <x v="0"/>
    <x v="36"/>
    <n v="82050"/>
    <x v="1"/>
    <s v="P4287"/>
    <x v="1"/>
    <x v="8"/>
    <s v="Product 4287"/>
    <n v="3814.05"/>
    <n v="5"/>
    <n v="0.04"/>
    <x v="4177"/>
  </r>
  <r>
    <n v="4288"/>
    <s v="I36MMAMNIG"/>
    <d v="2016-01-26T00:00:00"/>
    <x v="904"/>
    <x v="0"/>
    <s v="ED2YT4OR"/>
    <s v="Customer 4288"/>
    <x v="0"/>
    <s v="USA"/>
    <x v="9"/>
    <x v="37"/>
    <n v="46197"/>
    <x v="2"/>
    <s v="P4288"/>
    <x v="1"/>
    <x v="1"/>
    <s v="Product 4288"/>
    <n v="3009.18"/>
    <n v="5"/>
    <n v="0.47"/>
    <x v="4178"/>
  </r>
  <r>
    <n v="4289"/>
    <s v="44D1JJ57DN"/>
    <d v="2019-03-15T00:00:00"/>
    <x v="1787"/>
    <x v="2"/>
    <s v="PVCEZ3NK"/>
    <s v="Customer 4289"/>
    <x v="0"/>
    <s v="USA"/>
    <x v="16"/>
    <x v="38"/>
    <n v="74558"/>
    <x v="0"/>
    <s v="P4289"/>
    <x v="0"/>
    <x v="1"/>
    <s v="Product 4289"/>
    <n v="1685.18"/>
    <n v="8"/>
    <n v="0.2"/>
    <x v="4179"/>
  </r>
  <r>
    <n v="4290"/>
    <s v="00VC6RELGT"/>
    <d v="2019-02-12T00:00:00"/>
    <x v="613"/>
    <x v="2"/>
    <s v="J2H62MJI"/>
    <s v="Customer 4290"/>
    <x v="2"/>
    <s v="USA"/>
    <x v="19"/>
    <x v="39"/>
    <n v="78044"/>
    <x v="1"/>
    <s v="P4290"/>
    <x v="2"/>
    <x v="7"/>
    <s v="Product 4290"/>
    <n v="3568.78"/>
    <n v="4"/>
    <n v="0.3"/>
    <x v="4180"/>
  </r>
  <r>
    <n v="4291"/>
    <s v="1LBBCTDLRM"/>
    <d v="2016-01-08T00:00:00"/>
    <x v="1911"/>
    <x v="1"/>
    <s v="8GCP219D"/>
    <s v="Customer 4291"/>
    <x v="1"/>
    <s v="USA"/>
    <x v="9"/>
    <x v="40"/>
    <n v="31384"/>
    <x v="2"/>
    <s v="P4291"/>
    <x v="2"/>
    <x v="0"/>
    <s v="Product 4291"/>
    <n v="2633.22"/>
    <n v="7"/>
    <n v="0.4"/>
    <x v="4181"/>
  </r>
  <r>
    <n v="4292"/>
    <s v="7GII79E29O"/>
    <d v="2016-04-21T00:00:00"/>
    <x v="1912"/>
    <x v="0"/>
    <s v="XPBN3I0X"/>
    <s v="Customer 4292"/>
    <x v="2"/>
    <s v="USA"/>
    <x v="10"/>
    <x v="41"/>
    <n v="80336"/>
    <x v="1"/>
    <s v="P4292"/>
    <x v="2"/>
    <x v="8"/>
    <s v="Product 4292"/>
    <n v="101.03"/>
    <n v="6"/>
    <n v="0.43"/>
    <x v="4182"/>
  </r>
  <r>
    <n v="4293"/>
    <s v="6BUMETK6LN"/>
    <d v="2015-03-16T00:00:00"/>
    <x v="685"/>
    <x v="2"/>
    <s v="WPQWTA3D"/>
    <s v="Customer 4293"/>
    <x v="0"/>
    <s v="USA"/>
    <x v="1"/>
    <x v="42"/>
    <n v="37811"/>
    <x v="3"/>
    <s v="P4293"/>
    <x v="2"/>
    <x v="9"/>
    <s v="Product 4293"/>
    <n v="1521.14"/>
    <n v="5"/>
    <n v="0.3"/>
    <x v="4183"/>
  </r>
  <r>
    <n v="4294"/>
    <s v="QZL3K4RKXA"/>
    <d v="2015-08-24T00:00:00"/>
    <x v="1409"/>
    <x v="1"/>
    <s v="F6DREOYP"/>
    <s v="Customer 4294"/>
    <x v="0"/>
    <s v="USA"/>
    <x v="17"/>
    <x v="43"/>
    <n v="61437"/>
    <x v="0"/>
    <s v="P4294"/>
    <x v="0"/>
    <x v="6"/>
    <s v="Product 4294"/>
    <n v="1412.71"/>
    <n v="9"/>
    <n v="0.09"/>
    <x v="4184"/>
  </r>
  <r>
    <n v="4295"/>
    <s v="JHBXC07BDQ"/>
    <d v="2016-03-07T00:00:00"/>
    <x v="1904"/>
    <x v="2"/>
    <s v="6HUJLO43"/>
    <s v="Customer 4295"/>
    <x v="1"/>
    <s v="USA"/>
    <x v="3"/>
    <x v="44"/>
    <n v="14954"/>
    <x v="2"/>
    <s v="P4295"/>
    <x v="0"/>
    <x v="3"/>
    <s v="Product 4295"/>
    <n v="3683.01"/>
    <n v="10"/>
    <n v="0.42"/>
    <x v="3543"/>
  </r>
  <r>
    <n v="4296"/>
    <s v="TFZR7UN5AC"/>
    <d v="2014-07-07T00:00:00"/>
    <x v="1590"/>
    <x v="3"/>
    <s v="IEA6J1JS"/>
    <s v="Customer 4296"/>
    <x v="1"/>
    <s v="USA"/>
    <x v="4"/>
    <x v="45"/>
    <n v="42995"/>
    <x v="3"/>
    <s v="P4296"/>
    <x v="2"/>
    <x v="4"/>
    <s v="Product 4296"/>
    <n v="4905.92"/>
    <n v="10"/>
    <n v="0.47"/>
    <x v="4185"/>
  </r>
  <r>
    <n v="4297"/>
    <s v="6335T2WMAE"/>
    <d v="2017-12-15T00:00:00"/>
    <x v="912"/>
    <x v="1"/>
    <s v="X336WRAX"/>
    <s v="Customer 4297"/>
    <x v="1"/>
    <s v="USA"/>
    <x v="18"/>
    <x v="46"/>
    <n v="11178"/>
    <x v="1"/>
    <s v="P4297"/>
    <x v="1"/>
    <x v="9"/>
    <s v="Product 4297"/>
    <n v="1066.1500000000001"/>
    <n v="8"/>
    <n v="0.15"/>
    <x v="4186"/>
  </r>
  <r>
    <n v="4298"/>
    <s v="PVI0BMFMZE"/>
    <d v="2018-01-27T00:00:00"/>
    <x v="1340"/>
    <x v="3"/>
    <s v="AHBRDVM0"/>
    <s v="Customer 4298"/>
    <x v="2"/>
    <s v="USA"/>
    <x v="1"/>
    <x v="47"/>
    <n v="67577"/>
    <x v="1"/>
    <s v="P4298"/>
    <x v="0"/>
    <x v="4"/>
    <s v="Product 4298"/>
    <n v="2920.67"/>
    <n v="10"/>
    <n v="0.24"/>
    <x v="4187"/>
  </r>
  <r>
    <n v="4299"/>
    <s v="A6HTPI2YC3"/>
    <d v="2018-07-15T00:00:00"/>
    <x v="1418"/>
    <x v="1"/>
    <s v="2Z48JKFM"/>
    <s v="Customer 4299"/>
    <x v="2"/>
    <s v="USA"/>
    <x v="7"/>
    <x v="48"/>
    <n v="78846"/>
    <x v="1"/>
    <s v="P4299"/>
    <x v="1"/>
    <x v="4"/>
    <s v="Product 4299"/>
    <n v="266.27"/>
    <n v="7"/>
    <n v="0.01"/>
    <x v="1211"/>
  </r>
  <r>
    <n v="4300"/>
    <s v="LIE8ATFCOZ"/>
    <d v="2017-03-12T00:00:00"/>
    <x v="174"/>
    <x v="2"/>
    <s v="WNBPEZZU"/>
    <s v="Customer 4300"/>
    <x v="0"/>
    <s v="USA"/>
    <x v="5"/>
    <x v="49"/>
    <n v="42784"/>
    <x v="1"/>
    <s v="P4300"/>
    <x v="1"/>
    <x v="3"/>
    <s v="Product 4300"/>
    <n v="352.56"/>
    <n v="9"/>
    <n v="0.28999999999999998"/>
    <x v="4188"/>
  </r>
  <r>
    <n v="4301"/>
    <s v="JBU8OX2DDH"/>
    <d v="2018-03-13T00:00:00"/>
    <x v="1427"/>
    <x v="2"/>
    <s v="OZ1ZTKGW"/>
    <s v="Customer 4301"/>
    <x v="2"/>
    <s v="USA"/>
    <x v="6"/>
    <x v="0"/>
    <n v="99053"/>
    <x v="3"/>
    <s v="P4301"/>
    <x v="2"/>
    <x v="1"/>
    <s v="Product 4301"/>
    <n v="2160.4699999999998"/>
    <n v="3"/>
    <n v="0.03"/>
    <x v="4189"/>
  </r>
  <r>
    <n v="4302"/>
    <s v="BHXPKUK2WE"/>
    <d v="2019-01-09T00:00:00"/>
    <x v="998"/>
    <x v="2"/>
    <s v="0BGLVMMG"/>
    <s v="Customer 4302"/>
    <x v="2"/>
    <s v="USA"/>
    <x v="18"/>
    <x v="1"/>
    <n v="63231"/>
    <x v="2"/>
    <s v="P4302"/>
    <x v="2"/>
    <x v="5"/>
    <s v="Product 4302"/>
    <n v="2685.89"/>
    <n v="5"/>
    <n v="0.23"/>
    <x v="4190"/>
  </r>
  <r>
    <n v="4303"/>
    <s v="JBAKXVJ7HG"/>
    <d v="2018-10-08T00:00:00"/>
    <x v="1913"/>
    <x v="3"/>
    <s v="G6RJGRR4"/>
    <s v="Customer 4303"/>
    <x v="0"/>
    <s v="USA"/>
    <x v="13"/>
    <x v="2"/>
    <n v="90240"/>
    <x v="3"/>
    <s v="P4303"/>
    <x v="2"/>
    <x v="5"/>
    <s v="Product 4303"/>
    <n v="1499.1"/>
    <n v="1"/>
    <n v="0.43"/>
    <x v="4191"/>
  </r>
  <r>
    <n v="4304"/>
    <s v="QKXPQZPWH1"/>
    <d v="2017-02-04T00:00:00"/>
    <x v="766"/>
    <x v="3"/>
    <s v="G0Y1BQFR"/>
    <s v="Customer 4304"/>
    <x v="1"/>
    <s v="USA"/>
    <x v="12"/>
    <x v="3"/>
    <n v="93583"/>
    <x v="2"/>
    <s v="P4304"/>
    <x v="2"/>
    <x v="5"/>
    <s v="Product 4304"/>
    <n v="2247"/>
    <n v="9"/>
    <n v="0.48"/>
    <x v="4192"/>
  </r>
  <r>
    <n v="4305"/>
    <s v="B7SZYAO2E7"/>
    <d v="2018-07-30T00:00:00"/>
    <x v="873"/>
    <x v="3"/>
    <s v="06QYWECK"/>
    <s v="Customer 4305"/>
    <x v="2"/>
    <s v="USA"/>
    <x v="1"/>
    <x v="4"/>
    <n v="53166"/>
    <x v="0"/>
    <s v="P4305"/>
    <x v="1"/>
    <x v="1"/>
    <s v="Product 4305"/>
    <n v="4987.6400000000003"/>
    <n v="7"/>
    <n v="0.38"/>
    <x v="4193"/>
  </r>
  <r>
    <n v="4306"/>
    <s v="228LRHWJIV"/>
    <d v="2019-09-06T00:00:00"/>
    <x v="782"/>
    <x v="3"/>
    <s v="V1U0PV7M"/>
    <s v="Customer 4306"/>
    <x v="0"/>
    <s v="USA"/>
    <x v="15"/>
    <x v="5"/>
    <n v="98768"/>
    <x v="2"/>
    <s v="P4306"/>
    <x v="1"/>
    <x v="6"/>
    <s v="Product 4306"/>
    <n v="1911.17"/>
    <n v="6"/>
    <n v="0.45"/>
    <x v="4194"/>
  </r>
  <r>
    <n v="4307"/>
    <s v="OLR4OH4AUK"/>
    <d v="2017-07-13T00:00:00"/>
    <x v="1049"/>
    <x v="2"/>
    <s v="GUN1A50B"/>
    <s v="Customer 4307"/>
    <x v="2"/>
    <s v="USA"/>
    <x v="12"/>
    <x v="6"/>
    <n v="23776"/>
    <x v="0"/>
    <s v="P4307"/>
    <x v="2"/>
    <x v="4"/>
    <s v="Product 4307"/>
    <n v="622.41"/>
    <n v="2"/>
    <n v="0.41"/>
    <x v="4195"/>
  </r>
  <r>
    <n v="4308"/>
    <s v="WIG7E28Q7N"/>
    <d v="2017-02-14T00:00:00"/>
    <x v="1914"/>
    <x v="0"/>
    <s v="AS6L9D3S"/>
    <s v="Customer 4308"/>
    <x v="1"/>
    <s v="USA"/>
    <x v="6"/>
    <x v="7"/>
    <n v="20862"/>
    <x v="2"/>
    <s v="P4308"/>
    <x v="0"/>
    <x v="6"/>
    <s v="Product 4308"/>
    <n v="4528.71"/>
    <n v="6"/>
    <n v="0.43"/>
    <x v="4196"/>
  </r>
  <r>
    <n v="4309"/>
    <s v="J8MX98AHPS"/>
    <d v="2015-09-06T00:00:00"/>
    <x v="1666"/>
    <x v="3"/>
    <s v="UC9JW7XM"/>
    <s v="Customer 4309"/>
    <x v="0"/>
    <s v="USA"/>
    <x v="14"/>
    <x v="8"/>
    <n v="66041"/>
    <x v="3"/>
    <s v="P4309"/>
    <x v="0"/>
    <x v="7"/>
    <s v="Product 4309"/>
    <n v="1802.51"/>
    <n v="4"/>
    <n v="7.0000000000000007E-2"/>
    <x v="1534"/>
  </r>
  <r>
    <n v="4310"/>
    <s v="JNH40D9FIS"/>
    <d v="2015-09-11T00:00:00"/>
    <x v="399"/>
    <x v="0"/>
    <s v="40OOA8EK"/>
    <s v="Customer 4310"/>
    <x v="1"/>
    <s v="USA"/>
    <x v="19"/>
    <x v="9"/>
    <n v="71349"/>
    <x v="1"/>
    <s v="P4310"/>
    <x v="2"/>
    <x v="5"/>
    <s v="Product 4310"/>
    <n v="1107.08"/>
    <n v="5"/>
    <n v="0.12"/>
    <x v="4197"/>
  </r>
  <r>
    <n v="4311"/>
    <s v="LR0SBHPA5G"/>
    <d v="2016-05-19T00:00:00"/>
    <x v="386"/>
    <x v="3"/>
    <s v="VR9PW630"/>
    <s v="Customer 4311"/>
    <x v="1"/>
    <s v="USA"/>
    <x v="0"/>
    <x v="10"/>
    <n v="22037"/>
    <x v="1"/>
    <s v="P4311"/>
    <x v="1"/>
    <x v="8"/>
    <s v="Product 4311"/>
    <n v="3133.53"/>
    <n v="5"/>
    <n v="0.43"/>
    <x v="4198"/>
  </r>
  <r>
    <n v="4312"/>
    <s v="K4YKUIIO48"/>
    <d v="2018-08-11T00:00:00"/>
    <x v="882"/>
    <x v="3"/>
    <s v="F89NL4L3"/>
    <s v="Customer 4312"/>
    <x v="2"/>
    <s v="USA"/>
    <x v="9"/>
    <x v="11"/>
    <n v="17482"/>
    <x v="2"/>
    <s v="P4312"/>
    <x v="1"/>
    <x v="3"/>
    <s v="Product 4312"/>
    <n v="2977.75"/>
    <n v="3"/>
    <n v="0.02"/>
    <x v="4199"/>
  </r>
  <r>
    <n v="4313"/>
    <s v="3M8Q4JLZKY"/>
    <d v="2019-06-07T00:00:00"/>
    <x v="1915"/>
    <x v="0"/>
    <s v="LKA0AWWJ"/>
    <s v="Customer 4313"/>
    <x v="0"/>
    <s v="USA"/>
    <x v="3"/>
    <x v="12"/>
    <n v="22568"/>
    <x v="0"/>
    <s v="P4313"/>
    <x v="0"/>
    <x v="0"/>
    <s v="Product 4313"/>
    <n v="1110.1199999999999"/>
    <n v="1"/>
    <n v="0.32"/>
    <x v="4200"/>
  </r>
  <r>
    <n v="4314"/>
    <s v="D20ASZSGL9"/>
    <d v="2019-06-06T00:00:00"/>
    <x v="1330"/>
    <x v="2"/>
    <s v="CYJMNMQH"/>
    <s v="Customer 4314"/>
    <x v="1"/>
    <s v="USA"/>
    <x v="4"/>
    <x v="13"/>
    <n v="57607"/>
    <x v="1"/>
    <s v="P4314"/>
    <x v="0"/>
    <x v="7"/>
    <s v="Product 4314"/>
    <n v="1500.17"/>
    <n v="4"/>
    <n v="0.17"/>
    <x v="4201"/>
  </r>
  <r>
    <n v="4315"/>
    <s v="GQEUKKENYK"/>
    <d v="2019-04-10T00:00:00"/>
    <x v="371"/>
    <x v="1"/>
    <s v="IN4QDM65"/>
    <s v="Customer 4315"/>
    <x v="0"/>
    <s v="USA"/>
    <x v="1"/>
    <x v="14"/>
    <n v="77351"/>
    <x v="1"/>
    <s v="P4315"/>
    <x v="1"/>
    <x v="5"/>
    <s v="Product 4315"/>
    <n v="3217.68"/>
    <n v="3"/>
    <n v="0.16"/>
    <x v="4202"/>
  </r>
  <r>
    <n v="4316"/>
    <s v="S4ZZJXNN8M"/>
    <d v="2017-03-25T00:00:00"/>
    <x v="1587"/>
    <x v="0"/>
    <s v="YJERYNIN"/>
    <s v="Customer 4316"/>
    <x v="1"/>
    <s v="USA"/>
    <x v="4"/>
    <x v="15"/>
    <n v="93940"/>
    <x v="0"/>
    <s v="P4316"/>
    <x v="1"/>
    <x v="0"/>
    <s v="Product 4316"/>
    <n v="2066.2600000000002"/>
    <n v="1"/>
    <n v="0.11"/>
    <x v="4203"/>
  </r>
  <r>
    <n v="4317"/>
    <s v="KR12B675JO"/>
    <d v="2019-02-20T00:00:00"/>
    <x v="373"/>
    <x v="0"/>
    <s v="UL4CYZLS"/>
    <s v="Customer 4317"/>
    <x v="2"/>
    <s v="USA"/>
    <x v="1"/>
    <x v="16"/>
    <n v="26533"/>
    <x v="0"/>
    <s v="P4317"/>
    <x v="2"/>
    <x v="3"/>
    <s v="Product 4317"/>
    <n v="1619.78"/>
    <n v="7"/>
    <n v="0.37"/>
    <x v="4204"/>
  </r>
  <r>
    <n v="4318"/>
    <s v="8VWGIVY7W7"/>
    <d v="2018-08-04T00:00:00"/>
    <x v="1916"/>
    <x v="3"/>
    <s v="5VCVFS8L"/>
    <s v="Customer 4318"/>
    <x v="1"/>
    <s v="USA"/>
    <x v="5"/>
    <x v="17"/>
    <n v="53388"/>
    <x v="3"/>
    <s v="P4318"/>
    <x v="2"/>
    <x v="1"/>
    <s v="Product 4318"/>
    <n v="2292.3000000000002"/>
    <n v="5"/>
    <n v="0.02"/>
    <x v="4205"/>
  </r>
  <r>
    <n v="4319"/>
    <s v="8Y5K5FAY5L"/>
    <d v="2016-07-21T00:00:00"/>
    <x v="795"/>
    <x v="2"/>
    <s v="JG9JIP51"/>
    <s v="Customer 4319"/>
    <x v="0"/>
    <s v="USA"/>
    <x v="0"/>
    <x v="18"/>
    <n v="73257"/>
    <x v="3"/>
    <s v="P4319"/>
    <x v="1"/>
    <x v="9"/>
    <s v="Product 4319"/>
    <n v="4744.88"/>
    <n v="3"/>
    <n v="0.3"/>
    <x v="4206"/>
  </r>
  <r>
    <n v="4320"/>
    <s v="5AWQGRTNGI"/>
    <d v="2015-03-06T00:00:00"/>
    <x v="1182"/>
    <x v="3"/>
    <s v="TJRCMJDA"/>
    <s v="Customer 4320"/>
    <x v="0"/>
    <s v="USA"/>
    <x v="11"/>
    <x v="19"/>
    <n v="94335"/>
    <x v="1"/>
    <s v="P4320"/>
    <x v="1"/>
    <x v="1"/>
    <s v="Product 4320"/>
    <n v="2516.67"/>
    <n v="3"/>
    <n v="0.22"/>
    <x v="4207"/>
  </r>
  <r>
    <n v="4321"/>
    <s v="CWJYDZC2GW"/>
    <d v="2019-06-16T00:00:00"/>
    <x v="423"/>
    <x v="3"/>
    <s v="YD1TVWKR"/>
    <s v="Customer 4321"/>
    <x v="0"/>
    <s v="USA"/>
    <x v="15"/>
    <x v="20"/>
    <n v="56179"/>
    <x v="2"/>
    <s v="P4321"/>
    <x v="1"/>
    <x v="9"/>
    <s v="Product 4321"/>
    <n v="2869.18"/>
    <n v="3"/>
    <n v="0.25"/>
    <x v="4208"/>
  </r>
  <r>
    <n v="4322"/>
    <s v="RNIUGZV1VB"/>
    <d v="2014-12-05T00:00:00"/>
    <x v="1406"/>
    <x v="2"/>
    <s v="NAQTRJUE"/>
    <s v="Customer 4322"/>
    <x v="0"/>
    <s v="USA"/>
    <x v="2"/>
    <x v="21"/>
    <n v="91179"/>
    <x v="2"/>
    <s v="P4322"/>
    <x v="1"/>
    <x v="8"/>
    <s v="Product 4322"/>
    <n v="4848.3100000000004"/>
    <n v="10"/>
    <n v="0.05"/>
    <x v="4209"/>
  </r>
  <r>
    <n v="4323"/>
    <s v="88BMNGVW1X"/>
    <d v="2014-03-28T00:00:00"/>
    <x v="1319"/>
    <x v="3"/>
    <s v="EKRKJ6GA"/>
    <s v="Customer 4323"/>
    <x v="1"/>
    <s v="USA"/>
    <x v="6"/>
    <x v="22"/>
    <n v="34946"/>
    <x v="1"/>
    <s v="P4323"/>
    <x v="2"/>
    <x v="4"/>
    <s v="Product 4323"/>
    <n v="4226.7700000000004"/>
    <n v="4"/>
    <n v="0.05"/>
    <x v="4210"/>
  </r>
  <r>
    <n v="4324"/>
    <s v="AMHUHVNSAU"/>
    <d v="2014-11-15T00:00:00"/>
    <x v="1917"/>
    <x v="3"/>
    <s v="OSK1GSF8"/>
    <s v="Customer 4324"/>
    <x v="1"/>
    <s v="USA"/>
    <x v="14"/>
    <x v="23"/>
    <n v="19544"/>
    <x v="0"/>
    <s v="P4324"/>
    <x v="1"/>
    <x v="7"/>
    <s v="Product 4324"/>
    <n v="1162.06"/>
    <n v="1"/>
    <n v="0.09"/>
    <x v="4211"/>
  </r>
  <r>
    <n v="4325"/>
    <s v="2UBNXNTJBO"/>
    <d v="2015-12-21T00:00:00"/>
    <x v="261"/>
    <x v="2"/>
    <s v="WQ78P2XB"/>
    <s v="Customer 4325"/>
    <x v="2"/>
    <s v="USA"/>
    <x v="6"/>
    <x v="24"/>
    <n v="83149"/>
    <x v="2"/>
    <s v="P4325"/>
    <x v="1"/>
    <x v="3"/>
    <s v="Product 4325"/>
    <n v="3906.97"/>
    <n v="3"/>
    <n v="0.41"/>
    <x v="4212"/>
  </r>
  <r>
    <n v="4326"/>
    <s v="5WSI53CCGL"/>
    <d v="2014-03-18T00:00:00"/>
    <x v="1918"/>
    <x v="2"/>
    <s v="NRWNNSLU"/>
    <s v="Customer 4326"/>
    <x v="0"/>
    <s v="USA"/>
    <x v="4"/>
    <x v="25"/>
    <n v="11273"/>
    <x v="2"/>
    <s v="P4326"/>
    <x v="1"/>
    <x v="8"/>
    <s v="Product 4326"/>
    <n v="4128.45"/>
    <n v="1"/>
    <n v="0.26"/>
    <x v="4213"/>
  </r>
  <r>
    <n v="4327"/>
    <s v="B7IR0H6OXJ"/>
    <d v="2019-03-04T00:00:00"/>
    <x v="229"/>
    <x v="0"/>
    <s v="VFVXHZIN"/>
    <s v="Customer 4327"/>
    <x v="1"/>
    <s v="USA"/>
    <x v="14"/>
    <x v="26"/>
    <n v="95883"/>
    <x v="0"/>
    <s v="P4327"/>
    <x v="1"/>
    <x v="9"/>
    <s v="Product 4327"/>
    <n v="3809.24"/>
    <n v="3"/>
    <n v="0.09"/>
    <x v="4214"/>
  </r>
  <r>
    <n v="4328"/>
    <s v="GA8YFWX8Z7"/>
    <d v="2017-02-21T00:00:00"/>
    <x v="443"/>
    <x v="0"/>
    <s v="OZEOIB6I"/>
    <s v="Customer 4328"/>
    <x v="1"/>
    <s v="USA"/>
    <x v="2"/>
    <x v="27"/>
    <n v="52799"/>
    <x v="0"/>
    <s v="P4328"/>
    <x v="0"/>
    <x v="5"/>
    <s v="Product 4328"/>
    <n v="2401.65"/>
    <n v="3"/>
    <n v="0.2"/>
    <x v="4215"/>
  </r>
  <r>
    <n v="4329"/>
    <s v="2U65YTAFLC"/>
    <d v="2018-04-14T00:00:00"/>
    <x v="1919"/>
    <x v="2"/>
    <s v="K7EEQPD8"/>
    <s v="Customer 4329"/>
    <x v="2"/>
    <s v="USA"/>
    <x v="15"/>
    <x v="28"/>
    <n v="39180"/>
    <x v="0"/>
    <s v="P4329"/>
    <x v="2"/>
    <x v="1"/>
    <s v="Product 4329"/>
    <n v="1866.84"/>
    <n v="2"/>
    <n v="0.21"/>
    <x v="4216"/>
  </r>
  <r>
    <n v="4330"/>
    <s v="KYYC2SKO2A"/>
    <d v="2016-11-24T00:00:00"/>
    <x v="1920"/>
    <x v="3"/>
    <s v="HV8EWRWL"/>
    <s v="Customer 4330"/>
    <x v="0"/>
    <s v="USA"/>
    <x v="7"/>
    <x v="29"/>
    <n v="20701"/>
    <x v="3"/>
    <s v="P4330"/>
    <x v="1"/>
    <x v="6"/>
    <s v="Product 4330"/>
    <n v="290.44"/>
    <n v="7"/>
    <n v="0.39"/>
    <x v="4217"/>
  </r>
  <r>
    <n v="4331"/>
    <s v="VFYNSNXGS4"/>
    <d v="2014-12-29T00:00:00"/>
    <x v="1921"/>
    <x v="0"/>
    <s v="MI759CRN"/>
    <s v="Customer 4331"/>
    <x v="0"/>
    <s v="USA"/>
    <x v="16"/>
    <x v="30"/>
    <n v="65895"/>
    <x v="3"/>
    <s v="P4331"/>
    <x v="0"/>
    <x v="7"/>
    <s v="Product 4331"/>
    <n v="52.78"/>
    <n v="6"/>
    <n v="0.41"/>
    <x v="4218"/>
  </r>
  <r>
    <n v="4332"/>
    <s v="2Q5M3J7MAG"/>
    <d v="2015-07-05T00:00:00"/>
    <x v="471"/>
    <x v="2"/>
    <s v="LAZ4E8IY"/>
    <s v="Customer 4332"/>
    <x v="2"/>
    <s v="USA"/>
    <x v="11"/>
    <x v="31"/>
    <n v="71611"/>
    <x v="1"/>
    <s v="P4332"/>
    <x v="2"/>
    <x v="6"/>
    <s v="Product 4332"/>
    <n v="1481.58"/>
    <n v="2"/>
    <n v="0.1"/>
    <x v="4219"/>
  </r>
  <r>
    <n v="4333"/>
    <s v="ZGDOI4TCOA"/>
    <d v="2019-09-16T00:00:00"/>
    <x v="1480"/>
    <x v="2"/>
    <s v="IXV9P7XV"/>
    <s v="Customer 4333"/>
    <x v="2"/>
    <s v="USA"/>
    <x v="10"/>
    <x v="32"/>
    <n v="82301"/>
    <x v="3"/>
    <s v="P4333"/>
    <x v="1"/>
    <x v="0"/>
    <s v="Product 4333"/>
    <n v="3933.66"/>
    <n v="8"/>
    <n v="0.3"/>
    <x v="4220"/>
  </r>
  <r>
    <n v="4334"/>
    <s v="J3AZZY1E1J"/>
    <d v="2014-12-13T00:00:00"/>
    <x v="1922"/>
    <x v="3"/>
    <s v="6PTFY17J"/>
    <s v="Customer 4334"/>
    <x v="2"/>
    <s v="USA"/>
    <x v="10"/>
    <x v="33"/>
    <n v="17025"/>
    <x v="3"/>
    <s v="P4334"/>
    <x v="1"/>
    <x v="4"/>
    <s v="Product 4334"/>
    <n v="2990.97"/>
    <n v="10"/>
    <n v="0.28000000000000003"/>
    <x v="4221"/>
  </r>
  <r>
    <n v="4335"/>
    <s v="ON3P8J5XIW"/>
    <d v="2019-05-02T00:00:00"/>
    <x v="1541"/>
    <x v="3"/>
    <s v="S09EU087"/>
    <s v="Customer 4335"/>
    <x v="2"/>
    <s v="USA"/>
    <x v="7"/>
    <x v="34"/>
    <n v="44222"/>
    <x v="1"/>
    <s v="P4335"/>
    <x v="1"/>
    <x v="6"/>
    <s v="Product 4335"/>
    <n v="102.41"/>
    <n v="1"/>
    <n v="0.28000000000000003"/>
    <x v="4222"/>
  </r>
  <r>
    <n v="4336"/>
    <s v="BNETMRMFNW"/>
    <d v="2016-08-16T00:00:00"/>
    <x v="1747"/>
    <x v="2"/>
    <s v="O87NPJGQ"/>
    <s v="Customer 4336"/>
    <x v="1"/>
    <s v="USA"/>
    <x v="1"/>
    <x v="35"/>
    <n v="65583"/>
    <x v="3"/>
    <s v="P4336"/>
    <x v="2"/>
    <x v="9"/>
    <s v="Product 4336"/>
    <n v="2044.98"/>
    <n v="2"/>
    <n v="0.28999999999999998"/>
    <x v="4223"/>
  </r>
  <r>
    <n v="4337"/>
    <s v="30MHFZTHV6"/>
    <d v="2014-03-07T00:00:00"/>
    <x v="482"/>
    <x v="3"/>
    <s v="7ZXVLEP6"/>
    <s v="Customer 4337"/>
    <x v="0"/>
    <s v="USA"/>
    <x v="9"/>
    <x v="36"/>
    <n v="39737"/>
    <x v="1"/>
    <s v="P4337"/>
    <x v="1"/>
    <x v="4"/>
    <s v="Product 4337"/>
    <n v="4192.62"/>
    <n v="2"/>
    <n v="0.45"/>
    <x v="4224"/>
  </r>
  <r>
    <n v="4338"/>
    <s v="A6MX1QVVWP"/>
    <d v="2019-03-10T00:00:00"/>
    <x v="1149"/>
    <x v="1"/>
    <s v="FG69B91F"/>
    <s v="Customer 4338"/>
    <x v="2"/>
    <s v="USA"/>
    <x v="5"/>
    <x v="37"/>
    <n v="64640"/>
    <x v="1"/>
    <s v="P4338"/>
    <x v="0"/>
    <x v="8"/>
    <s v="Product 4338"/>
    <n v="2908.36"/>
    <n v="8"/>
    <n v="0.25"/>
    <x v="4225"/>
  </r>
  <r>
    <n v="4339"/>
    <s v="7D2CFOKL7U"/>
    <d v="2018-11-05T00:00:00"/>
    <x v="260"/>
    <x v="2"/>
    <s v="IB2WWFTH"/>
    <s v="Customer 4339"/>
    <x v="2"/>
    <s v="USA"/>
    <x v="6"/>
    <x v="38"/>
    <n v="73754"/>
    <x v="3"/>
    <s v="P4339"/>
    <x v="0"/>
    <x v="3"/>
    <s v="Product 4339"/>
    <n v="4145.62"/>
    <n v="10"/>
    <n v="0.05"/>
    <x v="4226"/>
  </r>
  <r>
    <n v="4340"/>
    <s v="VFHGOZFU21"/>
    <d v="2016-09-20T00:00:00"/>
    <x v="1072"/>
    <x v="1"/>
    <s v="YT6OPADP"/>
    <s v="Customer 4340"/>
    <x v="1"/>
    <s v="USA"/>
    <x v="6"/>
    <x v="39"/>
    <n v="47979"/>
    <x v="0"/>
    <s v="P4340"/>
    <x v="1"/>
    <x v="8"/>
    <s v="Product 4340"/>
    <n v="2364.3200000000002"/>
    <n v="5"/>
    <n v="0.4"/>
    <x v="4227"/>
  </r>
  <r>
    <n v="4341"/>
    <s v="2AF4LTBLVC"/>
    <d v="2018-01-13T00:00:00"/>
    <x v="107"/>
    <x v="2"/>
    <s v="J797IVBZ"/>
    <s v="Customer 4341"/>
    <x v="2"/>
    <s v="USA"/>
    <x v="12"/>
    <x v="40"/>
    <n v="51771"/>
    <x v="1"/>
    <s v="P4341"/>
    <x v="1"/>
    <x v="1"/>
    <s v="Product 4341"/>
    <n v="3159.41"/>
    <n v="1"/>
    <n v="0.24"/>
    <x v="4228"/>
  </r>
  <r>
    <n v="4342"/>
    <s v="R5ZJQWF27K"/>
    <d v="2014-04-21T00:00:00"/>
    <x v="2"/>
    <x v="3"/>
    <s v="XVQYCY9A"/>
    <s v="Customer 4342"/>
    <x v="0"/>
    <s v="USA"/>
    <x v="3"/>
    <x v="41"/>
    <n v="28243"/>
    <x v="0"/>
    <s v="P4342"/>
    <x v="2"/>
    <x v="7"/>
    <s v="Product 4342"/>
    <n v="2176.35"/>
    <n v="9"/>
    <n v="0.39"/>
    <x v="4229"/>
  </r>
  <r>
    <n v="4343"/>
    <s v="78SF4ED8YR"/>
    <d v="2015-05-27T00:00:00"/>
    <x v="1118"/>
    <x v="3"/>
    <s v="178H3UUJ"/>
    <s v="Customer 4343"/>
    <x v="0"/>
    <s v="USA"/>
    <x v="6"/>
    <x v="42"/>
    <n v="16162"/>
    <x v="3"/>
    <s v="P4343"/>
    <x v="2"/>
    <x v="5"/>
    <s v="Product 4343"/>
    <n v="2537.0500000000002"/>
    <n v="2"/>
    <n v="0.05"/>
    <x v="4230"/>
  </r>
  <r>
    <n v="4344"/>
    <s v="1WAC0PJHCY"/>
    <d v="2014-04-10T00:00:00"/>
    <x v="1923"/>
    <x v="3"/>
    <s v="ALMR6FUW"/>
    <s v="Customer 4344"/>
    <x v="0"/>
    <s v="USA"/>
    <x v="6"/>
    <x v="43"/>
    <n v="53412"/>
    <x v="3"/>
    <s v="P4344"/>
    <x v="1"/>
    <x v="3"/>
    <s v="Product 4344"/>
    <n v="1034.2"/>
    <n v="3"/>
    <n v="0.04"/>
    <x v="4231"/>
  </r>
  <r>
    <n v="4345"/>
    <s v="BQNGA3EZGE"/>
    <d v="2017-11-15T00:00:00"/>
    <x v="1119"/>
    <x v="2"/>
    <s v="C53RNGTV"/>
    <s v="Customer 4345"/>
    <x v="2"/>
    <s v="USA"/>
    <x v="15"/>
    <x v="44"/>
    <n v="72002"/>
    <x v="2"/>
    <s v="P4345"/>
    <x v="0"/>
    <x v="0"/>
    <s v="Product 4345"/>
    <n v="4729.1099999999997"/>
    <n v="9"/>
    <n v="0.46"/>
    <x v="4232"/>
  </r>
  <r>
    <n v="4346"/>
    <s v="F5R39SCXFU"/>
    <d v="2017-09-10T00:00:00"/>
    <x v="1924"/>
    <x v="1"/>
    <s v="BX2S5XZP"/>
    <s v="Customer 4346"/>
    <x v="0"/>
    <s v="USA"/>
    <x v="2"/>
    <x v="45"/>
    <n v="68267"/>
    <x v="0"/>
    <s v="P4346"/>
    <x v="1"/>
    <x v="8"/>
    <s v="Product 4346"/>
    <n v="2038.18"/>
    <n v="1"/>
    <n v="0.19"/>
    <x v="4233"/>
  </r>
  <r>
    <n v="4347"/>
    <s v="SI90FP634G"/>
    <d v="2019-07-06T00:00:00"/>
    <x v="1925"/>
    <x v="3"/>
    <s v="D81ZTVGX"/>
    <s v="Customer 4347"/>
    <x v="2"/>
    <s v="USA"/>
    <x v="10"/>
    <x v="46"/>
    <n v="40480"/>
    <x v="3"/>
    <s v="P4347"/>
    <x v="2"/>
    <x v="3"/>
    <s v="Product 4347"/>
    <n v="2700.92"/>
    <n v="5"/>
    <n v="0.24"/>
    <x v="4234"/>
  </r>
  <r>
    <n v="4348"/>
    <s v="OKGVAEOXHG"/>
    <d v="2018-05-10T00:00:00"/>
    <x v="962"/>
    <x v="1"/>
    <s v="81SDKW8N"/>
    <s v="Customer 4348"/>
    <x v="2"/>
    <s v="USA"/>
    <x v="1"/>
    <x v="47"/>
    <n v="55055"/>
    <x v="3"/>
    <s v="P4348"/>
    <x v="1"/>
    <x v="2"/>
    <s v="Product 4348"/>
    <n v="2183.2399999999998"/>
    <n v="1"/>
    <n v="0.11"/>
    <x v="4169"/>
  </r>
  <r>
    <n v="4349"/>
    <s v="7BGA5TSH36"/>
    <d v="2016-08-17T00:00:00"/>
    <x v="676"/>
    <x v="3"/>
    <s v="3G7GFMCZ"/>
    <s v="Customer 4349"/>
    <x v="0"/>
    <s v="USA"/>
    <x v="3"/>
    <x v="48"/>
    <n v="33790"/>
    <x v="1"/>
    <s v="P4349"/>
    <x v="2"/>
    <x v="4"/>
    <s v="Product 4349"/>
    <n v="2570.4299999999998"/>
    <n v="3"/>
    <n v="0.02"/>
    <x v="4235"/>
  </r>
  <r>
    <n v="4350"/>
    <s v="XEVZFM6UNL"/>
    <d v="2014-05-08T00:00:00"/>
    <x v="1926"/>
    <x v="0"/>
    <s v="ZODI9XQH"/>
    <s v="Customer 4350"/>
    <x v="1"/>
    <s v="USA"/>
    <x v="19"/>
    <x v="49"/>
    <n v="32786"/>
    <x v="3"/>
    <s v="P4350"/>
    <x v="1"/>
    <x v="4"/>
    <s v="Product 4350"/>
    <n v="942.98"/>
    <n v="6"/>
    <n v="0.19"/>
    <x v="4236"/>
  </r>
  <r>
    <n v="4351"/>
    <s v="5UCRL10SQI"/>
    <d v="2018-03-02T00:00:00"/>
    <x v="1124"/>
    <x v="2"/>
    <s v="LZKM2H9S"/>
    <s v="Customer 4351"/>
    <x v="2"/>
    <s v="USA"/>
    <x v="6"/>
    <x v="0"/>
    <n v="58722"/>
    <x v="1"/>
    <s v="P4351"/>
    <x v="2"/>
    <x v="4"/>
    <s v="Product 4351"/>
    <n v="1732.3"/>
    <n v="3"/>
    <n v="0.28999999999999998"/>
    <x v="4237"/>
  </r>
  <r>
    <n v="4352"/>
    <s v="AOSJQM7LMX"/>
    <d v="2015-05-19T00:00:00"/>
    <x v="104"/>
    <x v="1"/>
    <s v="NI6PNWM3"/>
    <s v="Customer 4352"/>
    <x v="1"/>
    <s v="USA"/>
    <x v="3"/>
    <x v="1"/>
    <n v="57282"/>
    <x v="0"/>
    <s v="P4352"/>
    <x v="2"/>
    <x v="5"/>
    <s v="Product 4352"/>
    <n v="922.25"/>
    <n v="9"/>
    <n v="0.02"/>
    <x v="4238"/>
  </r>
  <r>
    <n v="4353"/>
    <s v="ANR7KSF8DI"/>
    <d v="2015-05-23T00:00:00"/>
    <x v="206"/>
    <x v="3"/>
    <s v="6SGL1ZA5"/>
    <s v="Customer 4353"/>
    <x v="2"/>
    <s v="USA"/>
    <x v="4"/>
    <x v="2"/>
    <n v="11464"/>
    <x v="2"/>
    <s v="P4353"/>
    <x v="1"/>
    <x v="8"/>
    <s v="Product 4353"/>
    <n v="2283.21"/>
    <n v="2"/>
    <n v="0.37"/>
    <x v="4239"/>
  </r>
  <r>
    <n v="4354"/>
    <s v="JTAZB53H2R"/>
    <d v="2019-10-06T00:00:00"/>
    <x v="564"/>
    <x v="0"/>
    <s v="LB4FKA0I"/>
    <s v="Customer 4354"/>
    <x v="1"/>
    <s v="USA"/>
    <x v="18"/>
    <x v="3"/>
    <n v="19313"/>
    <x v="0"/>
    <s v="P4354"/>
    <x v="0"/>
    <x v="3"/>
    <s v="Product 4354"/>
    <n v="3816.68"/>
    <n v="9"/>
    <n v="0.46"/>
    <x v="1420"/>
  </r>
  <r>
    <n v="4355"/>
    <s v="J1G80S3TXU"/>
    <d v="2019-10-19T00:00:00"/>
    <x v="1927"/>
    <x v="3"/>
    <s v="5P3F1Q56"/>
    <s v="Customer 4355"/>
    <x v="0"/>
    <s v="USA"/>
    <x v="19"/>
    <x v="4"/>
    <n v="90064"/>
    <x v="2"/>
    <s v="P4355"/>
    <x v="2"/>
    <x v="6"/>
    <s v="Product 4355"/>
    <n v="466.98"/>
    <n v="10"/>
    <n v="0.23"/>
    <x v="4240"/>
  </r>
  <r>
    <n v="4356"/>
    <s v="VHR3LPPX6A"/>
    <d v="2018-03-05T00:00:00"/>
    <x v="395"/>
    <x v="0"/>
    <s v="ZUHRJ0MT"/>
    <s v="Customer 4356"/>
    <x v="1"/>
    <s v="USA"/>
    <x v="12"/>
    <x v="5"/>
    <n v="97413"/>
    <x v="2"/>
    <s v="P4356"/>
    <x v="2"/>
    <x v="1"/>
    <s v="Product 4356"/>
    <n v="1130.29"/>
    <n v="7"/>
    <n v="0.34"/>
    <x v="4241"/>
  </r>
  <r>
    <n v="4357"/>
    <s v="4LY0KLHY7W"/>
    <d v="2015-08-18T00:00:00"/>
    <x v="955"/>
    <x v="0"/>
    <s v="BD24SBF5"/>
    <s v="Customer 4357"/>
    <x v="0"/>
    <s v="USA"/>
    <x v="7"/>
    <x v="6"/>
    <n v="28014"/>
    <x v="3"/>
    <s v="P4357"/>
    <x v="2"/>
    <x v="4"/>
    <s v="Product 4357"/>
    <n v="525.78"/>
    <n v="8"/>
    <n v="0.2"/>
    <x v="4242"/>
  </r>
  <r>
    <n v="4358"/>
    <s v="XNJGELLH6B"/>
    <d v="2017-05-14T00:00:00"/>
    <x v="1761"/>
    <x v="1"/>
    <s v="KS4KSQ1X"/>
    <s v="Customer 4358"/>
    <x v="1"/>
    <s v="USA"/>
    <x v="18"/>
    <x v="7"/>
    <n v="30706"/>
    <x v="0"/>
    <s v="P4358"/>
    <x v="2"/>
    <x v="9"/>
    <s v="Product 4358"/>
    <n v="1076.3399999999999"/>
    <n v="9"/>
    <n v="0.17"/>
    <x v="4243"/>
  </r>
  <r>
    <n v="4359"/>
    <s v="4FHYEPQM3V"/>
    <d v="2018-12-18T00:00:00"/>
    <x v="1928"/>
    <x v="0"/>
    <s v="794F1DJU"/>
    <s v="Customer 4359"/>
    <x v="1"/>
    <s v="USA"/>
    <x v="1"/>
    <x v="8"/>
    <n v="78022"/>
    <x v="3"/>
    <s v="P4359"/>
    <x v="2"/>
    <x v="5"/>
    <s v="Product 4359"/>
    <n v="2293.6"/>
    <n v="4"/>
    <n v="0.18"/>
    <x v="4244"/>
  </r>
  <r>
    <n v="4360"/>
    <s v="4V4MYPPR60"/>
    <d v="2017-04-30T00:00:00"/>
    <x v="1929"/>
    <x v="3"/>
    <s v="RPXU7VB2"/>
    <s v="Customer 4360"/>
    <x v="0"/>
    <s v="USA"/>
    <x v="11"/>
    <x v="9"/>
    <n v="77439"/>
    <x v="2"/>
    <s v="P4360"/>
    <x v="2"/>
    <x v="4"/>
    <s v="Product 4360"/>
    <n v="2574.5700000000002"/>
    <n v="6"/>
    <n v="0.37"/>
    <x v="4245"/>
  </r>
  <r>
    <n v="4361"/>
    <s v="3B52HOQBA4"/>
    <d v="2016-10-09T00:00:00"/>
    <x v="780"/>
    <x v="3"/>
    <s v="SU0B580B"/>
    <s v="Customer 4361"/>
    <x v="1"/>
    <s v="USA"/>
    <x v="16"/>
    <x v="10"/>
    <n v="54501"/>
    <x v="1"/>
    <s v="P4361"/>
    <x v="0"/>
    <x v="5"/>
    <s v="Product 4361"/>
    <n v="2189.71"/>
    <n v="2"/>
    <n v="0.12"/>
    <x v="4246"/>
  </r>
  <r>
    <n v="4362"/>
    <s v="DWPH9IM125"/>
    <d v="2016-11-05T00:00:00"/>
    <x v="427"/>
    <x v="3"/>
    <s v="TXACSUGX"/>
    <s v="Customer 4362"/>
    <x v="0"/>
    <s v="USA"/>
    <x v="7"/>
    <x v="11"/>
    <n v="39538"/>
    <x v="3"/>
    <s v="P4362"/>
    <x v="0"/>
    <x v="1"/>
    <s v="Product 4362"/>
    <n v="4679.76"/>
    <n v="4"/>
    <n v="0.01"/>
    <x v="4247"/>
  </r>
  <r>
    <n v="4363"/>
    <s v="9A23YQO4ZE"/>
    <d v="2018-07-24T00:00:00"/>
    <x v="1930"/>
    <x v="1"/>
    <s v="4H3B6OFB"/>
    <s v="Customer 4363"/>
    <x v="1"/>
    <s v="USA"/>
    <x v="14"/>
    <x v="12"/>
    <n v="16190"/>
    <x v="0"/>
    <s v="P4363"/>
    <x v="1"/>
    <x v="8"/>
    <s v="Product 4363"/>
    <n v="3909.5"/>
    <n v="1"/>
    <n v="0.4"/>
    <x v="4248"/>
  </r>
  <r>
    <n v="4364"/>
    <s v="1Z01JWBJ4Y"/>
    <d v="2016-01-23T00:00:00"/>
    <x v="519"/>
    <x v="0"/>
    <s v="A7AX0ZKA"/>
    <s v="Customer 4364"/>
    <x v="2"/>
    <s v="USA"/>
    <x v="19"/>
    <x v="13"/>
    <n v="60158"/>
    <x v="3"/>
    <s v="P4364"/>
    <x v="2"/>
    <x v="3"/>
    <s v="Product 4364"/>
    <n v="4032.68"/>
    <n v="4"/>
    <n v="0.5"/>
    <x v="4249"/>
  </r>
  <r>
    <n v="4365"/>
    <s v="V4OQ44M5UZ"/>
    <d v="2019-02-03T00:00:00"/>
    <x v="149"/>
    <x v="0"/>
    <s v="IQ9MK6W3"/>
    <s v="Customer 4365"/>
    <x v="0"/>
    <s v="USA"/>
    <x v="15"/>
    <x v="14"/>
    <n v="54399"/>
    <x v="2"/>
    <s v="P4365"/>
    <x v="0"/>
    <x v="8"/>
    <s v="Product 4365"/>
    <n v="3927.5"/>
    <n v="1"/>
    <n v="0.39"/>
    <x v="4250"/>
  </r>
  <r>
    <n v="4366"/>
    <s v="PUMKA4CD97"/>
    <d v="2017-02-25T00:00:00"/>
    <x v="766"/>
    <x v="1"/>
    <s v="ENK7H24O"/>
    <s v="Customer 4366"/>
    <x v="1"/>
    <s v="USA"/>
    <x v="8"/>
    <x v="15"/>
    <n v="69155"/>
    <x v="1"/>
    <s v="P4366"/>
    <x v="2"/>
    <x v="3"/>
    <s v="Product 4366"/>
    <n v="202.09"/>
    <n v="6"/>
    <n v="0.25"/>
    <x v="4251"/>
  </r>
  <r>
    <n v="4367"/>
    <s v="NNARM73J2L"/>
    <d v="2017-01-22T00:00:00"/>
    <x v="1474"/>
    <x v="0"/>
    <s v="CIX30MB1"/>
    <s v="Customer 4367"/>
    <x v="2"/>
    <s v="USA"/>
    <x v="8"/>
    <x v="16"/>
    <n v="94204"/>
    <x v="3"/>
    <s v="P4367"/>
    <x v="0"/>
    <x v="1"/>
    <s v="Product 4367"/>
    <n v="4309"/>
    <n v="4"/>
    <n v="0.34"/>
    <x v="4252"/>
  </r>
  <r>
    <n v="4368"/>
    <s v="SK69VA4U94"/>
    <d v="2017-03-11T00:00:00"/>
    <x v="629"/>
    <x v="0"/>
    <s v="N5XYMKAK"/>
    <s v="Customer 4368"/>
    <x v="2"/>
    <s v="USA"/>
    <x v="16"/>
    <x v="17"/>
    <n v="19051"/>
    <x v="1"/>
    <s v="P4368"/>
    <x v="1"/>
    <x v="2"/>
    <s v="Product 4368"/>
    <n v="4858.7700000000004"/>
    <n v="5"/>
    <n v="0.43"/>
    <x v="4253"/>
  </r>
  <r>
    <n v="4369"/>
    <s v="FTQUKFYIZE"/>
    <d v="2017-01-03T00:00:00"/>
    <x v="834"/>
    <x v="0"/>
    <s v="E34FG6DM"/>
    <s v="Customer 4369"/>
    <x v="1"/>
    <s v="USA"/>
    <x v="0"/>
    <x v="18"/>
    <n v="63738"/>
    <x v="3"/>
    <s v="P4369"/>
    <x v="2"/>
    <x v="6"/>
    <s v="Product 4369"/>
    <n v="3693.85"/>
    <n v="2"/>
    <n v="0.33"/>
    <x v="4254"/>
  </r>
  <r>
    <n v="4370"/>
    <s v="DS0WL3LRAY"/>
    <d v="2017-03-30T00:00:00"/>
    <x v="897"/>
    <x v="0"/>
    <s v="GG5TT52V"/>
    <s v="Customer 4370"/>
    <x v="0"/>
    <s v="USA"/>
    <x v="15"/>
    <x v="19"/>
    <n v="19702"/>
    <x v="3"/>
    <s v="P4370"/>
    <x v="0"/>
    <x v="2"/>
    <s v="Product 4370"/>
    <n v="4752.28"/>
    <n v="6"/>
    <n v="0.11"/>
    <x v="4255"/>
  </r>
  <r>
    <n v="4371"/>
    <s v="85QCMMLCT9"/>
    <d v="2015-12-04T00:00:00"/>
    <x v="1931"/>
    <x v="0"/>
    <s v="4M1LJ733"/>
    <s v="Customer 4371"/>
    <x v="2"/>
    <s v="USA"/>
    <x v="18"/>
    <x v="20"/>
    <n v="74557"/>
    <x v="0"/>
    <s v="P4371"/>
    <x v="1"/>
    <x v="9"/>
    <s v="Product 4371"/>
    <n v="996.66"/>
    <n v="9"/>
    <n v="0.19"/>
    <x v="3252"/>
  </r>
  <r>
    <n v="4372"/>
    <s v="ROWXBRE4AD"/>
    <d v="2017-10-07T00:00:00"/>
    <x v="264"/>
    <x v="0"/>
    <s v="L0L4V4CD"/>
    <s v="Customer 4372"/>
    <x v="0"/>
    <s v="USA"/>
    <x v="19"/>
    <x v="21"/>
    <n v="12079"/>
    <x v="2"/>
    <s v="P4372"/>
    <x v="2"/>
    <x v="5"/>
    <s v="Product 4372"/>
    <n v="2407.7600000000002"/>
    <n v="4"/>
    <n v="0.15"/>
    <x v="4256"/>
  </r>
  <r>
    <n v="4373"/>
    <s v="EZOS79CSMY"/>
    <d v="2016-06-23T00:00:00"/>
    <x v="1177"/>
    <x v="1"/>
    <s v="DG23JE2D"/>
    <s v="Customer 4373"/>
    <x v="2"/>
    <s v="USA"/>
    <x v="10"/>
    <x v="22"/>
    <n v="32839"/>
    <x v="0"/>
    <s v="P4373"/>
    <x v="0"/>
    <x v="8"/>
    <s v="Product 4373"/>
    <n v="499.43"/>
    <n v="8"/>
    <n v="0.24"/>
    <x v="4257"/>
  </r>
  <r>
    <n v="4374"/>
    <s v="SYIW39JGZ5"/>
    <d v="2018-04-30T00:00:00"/>
    <x v="742"/>
    <x v="2"/>
    <s v="L5DQURH4"/>
    <s v="Customer 4374"/>
    <x v="0"/>
    <s v="USA"/>
    <x v="7"/>
    <x v="23"/>
    <n v="62686"/>
    <x v="3"/>
    <s v="P4374"/>
    <x v="2"/>
    <x v="0"/>
    <s v="Product 4374"/>
    <n v="3965.77"/>
    <n v="9"/>
    <n v="0.38"/>
    <x v="4258"/>
  </r>
  <r>
    <n v="4375"/>
    <s v="GR1ZD95SF4"/>
    <d v="2019-12-13T00:00:00"/>
    <x v="1648"/>
    <x v="0"/>
    <s v="HFCWO5BD"/>
    <s v="Customer 4375"/>
    <x v="2"/>
    <s v="USA"/>
    <x v="6"/>
    <x v="24"/>
    <n v="15594"/>
    <x v="0"/>
    <s v="P4375"/>
    <x v="0"/>
    <x v="9"/>
    <s v="Product 4375"/>
    <n v="4467.7700000000004"/>
    <n v="10"/>
    <n v="7.0000000000000007E-2"/>
    <x v="4259"/>
  </r>
  <r>
    <n v="4376"/>
    <s v="SA7YU5QR6K"/>
    <d v="2016-10-19T00:00:00"/>
    <x v="428"/>
    <x v="3"/>
    <s v="AI00BJDR"/>
    <s v="Customer 4376"/>
    <x v="2"/>
    <s v="USA"/>
    <x v="17"/>
    <x v="25"/>
    <n v="93503"/>
    <x v="1"/>
    <s v="P4376"/>
    <x v="2"/>
    <x v="9"/>
    <s v="Product 4376"/>
    <n v="1723.67"/>
    <n v="5"/>
    <n v="0.4"/>
    <x v="2059"/>
  </r>
  <r>
    <n v="4377"/>
    <s v="9C77XPWM8Q"/>
    <d v="2019-05-15T00:00:00"/>
    <x v="961"/>
    <x v="1"/>
    <s v="XJHG1FK4"/>
    <s v="Customer 4377"/>
    <x v="0"/>
    <s v="USA"/>
    <x v="19"/>
    <x v="26"/>
    <n v="99275"/>
    <x v="0"/>
    <s v="P4377"/>
    <x v="2"/>
    <x v="3"/>
    <s v="Product 4377"/>
    <n v="833.36"/>
    <n v="7"/>
    <n v="0"/>
    <x v="4260"/>
  </r>
  <r>
    <n v="4378"/>
    <s v="PFMEOCVGNB"/>
    <d v="2015-05-20T00:00:00"/>
    <x v="1205"/>
    <x v="2"/>
    <s v="NXRPSTYC"/>
    <s v="Customer 4378"/>
    <x v="2"/>
    <s v="USA"/>
    <x v="14"/>
    <x v="27"/>
    <n v="18909"/>
    <x v="1"/>
    <s v="P4378"/>
    <x v="2"/>
    <x v="6"/>
    <s v="Product 4378"/>
    <n v="3457.42"/>
    <n v="2"/>
    <n v="0.26"/>
    <x v="4261"/>
  </r>
  <r>
    <n v="4379"/>
    <s v="QCQZMDUTDQ"/>
    <d v="2019-08-04T00:00:00"/>
    <x v="615"/>
    <x v="0"/>
    <s v="1A1LRK4Q"/>
    <s v="Customer 4379"/>
    <x v="1"/>
    <s v="USA"/>
    <x v="7"/>
    <x v="28"/>
    <n v="13199"/>
    <x v="3"/>
    <s v="P4379"/>
    <x v="1"/>
    <x v="0"/>
    <s v="Product 4379"/>
    <n v="2273.13"/>
    <n v="2"/>
    <n v="0.04"/>
    <x v="4262"/>
  </r>
  <r>
    <n v="4380"/>
    <s v="OI0FQN6G4A"/>
    <d v="2019-12-05T00:00:00"/>
    <x v="159"/>
    <x v="3"/>
    <s v="Y1G0WSLX"/>
    <s v="Customer 4380"/>
    <x v="2"/>
    <s v="USA"/>
    <x v="15"/>
    <x v="29"/>
    <n v="27517"/>
    <x v="1"/>
    <s v="P4380"/>
    <x v="2"/>
    <x v="4"/>
    <s v="Product 4380"/>
    <n v="3920.86"/>
    <n v="10"/>
    <n v="0.25"/>
    <x v="4263"/>
  </r>
  <r>
    <n v="4381"/>
    <s v="9WCUQQSZBD"/>
    <d v="2015-12-15T00:00:00"/>
    <x v="61"/>
    <x v="3"/>
    <s v="1URTR2Y1"/>
    <s v="Customer 4381"/>
    <x v="0"/>
    <s v="USA"/>
    <x v="15"/>
    <x v="30"/>
    <n v="15753"/>
    <x v="3"/>
    <s v="P4381"/>
    <x v="1"/>
    <x v="2"/>
    <s v="Product 4381"/>
    <n v="3302.42"/>
    <n v="4"/>
    <n v="0.12"/>
    <x v="4264"/>
  </r>
  <r>
    <n v="4382"/>
    <s v="LV8RXJNY02"/>
    <d v="2018-03-21T00:00:00"/>
    <x v="1252"/>
    <x v="3"/>
    <s v="YU986YG6"/>
    <s v="Customer 4382"/>
    <x v="1"/>
    <s v="USA"/>
    <x v="7"/>
    <x v="31"/>
    <n v="86493"/>
    <x v="3"/>
    <s v="P4382"/>
    <x v="2"/>
    <x v="7"/>
    <s v="Product 4382"/>
    <n v="2035.11"/>
    <n v="3"/>
    <n v="0.04"/>
    <x v="4265"/>
  </r>
  <r>
    <n v="4383"/>
    <s v="QNL1TSYO2G"/>
    <d v="2018-09-01T00:00:00"/>
    <x v="1076"/>
    <x v="0"/>
    <s v="D8W23BU7"/>
    <s v="Customer 4383"/>
    <x v="2"/>
    <s v="USA"/>
    <x v="9"/>
    <x v="32"/>
    <n v="31943"/>
    <x v="3"/>
    <s v="P4383"/>
    <x v="1"/>
    <x v="4"/>
    <s v="Product 4383"/>
    <n v="773.24"/>
    <n v="9"/>
    <n v="0.41"/>
    <x v="4266"/>
  </r>
  <r>
    <n v="4384"/>
    <s v="W648ZT4CRP"/>
    <d v="2016-10-29T00:00:00"/>
    <x v="238"/>
    <x v="1"/>
    <s v="XP1BL9NE"/>
    <s v="Customer 4384"/>
    <x v="1"/>
    <s v="USA"/>
    <x v="13"/>
    <x v="33"/>
    <n v="96028"/>
    <x v="2"/>
    <s v="P4384"/>
    <x v="1"/>
    <x v="3"/>
    <s v="Product 4384"/>
    <n v="2090.12"/>
    <n v="5"/>
    <n v="0.05"/>
    <x v="4267"/>
  </r>
  <r>
    <n v="4385"/>
    <s v="ZJ12B1UY0H"/>
    <d v="2018-06-02T00:00:00"/>
    <x v="1859"/>
    <x v="2"/>
    <s v="QZXQJ51W"/>
    <s v="Customer 4385"/>
    <x v="0"/>
    <s v="USA"/>
    <x v="17"/>
    <x v="34"/>
    <n v="58595"/>
    <x v="0"/>
    <s v="P4385"/>
    <x v="1"/>
    <x v="1"/>
    <s v="Product 4385"/>
    <n v="4825.4799999999996"/>
    <n v="9"/>
    <n v="0.47"/>
    <x v="4268"/>
  </r>
  <r>
    <n v="4386"/>
    <s v="PL4KTC8HSZ"/>
    <d v="2014-04-05T00:00:00"/>
    <x v="801"/>
    <x v="0"/>
    <s v="MNC36F92"/>
    <s v="Customer 4386"/>
    <x v="0"/>
    <s v="USA"/>
    <x v="5"/>
    <x v="35"/>
    <n v="66115"/>
    <x v="1"/>
    <s v="P4386"/>
    <x v="1"/>
    <x v="1"/>
    <s v="Product 4386"/>
    <n v="4630.96"/>
    <n v="1"/>
    <n v="0.24"/>
    <x v="4269"/>
  </r>
  <r>
    <n v="4387"/>
    <s v="ZF6WHW902G"/>
    <d v="2014-04-23T00:00:00"/>
    <x v="1554"/>
    <x v="0"/>
    <s v="VLSLCOLV"/>
    <s v="Customer 4387"/>
    <x v="1"/>
    <s v="USA"/>
    <x v="9"/>
    <x v="36"/>
    <n v="89060"/>
    <x v="2"/>
    <s v="P4387"/>
    <x v="1"/>
    <x v="1"/>
    <s v="Product 4387"/>
    <n v="2681.62"/>
    <n v="4"/>
    <n v="0.32"/>
    <x v="4270"/>
  </r>
  <r>
    <n v="4388"/>
    <s v="CCIR0HU2DG"/>
    <d v="2014-02-12T00:00:00"/>
    <x v="476"/>
    <x v="1"/>
    <s v="I7TV3F1L"/>
    <s v="Customer 4388"/>
    <x v="1"/>
    <s v="USA"/>
    <x v="18"/>
    <x v="37"/>
    <n v="12422"/>
    <x v="0"/>
    <s v="P4388"/>
    <x v="0"/>
    <x v="2"/>
    <s v="Product 4388"/>
    <n v="4331.7"/>
    <n v="8"/>
    <n v="0.15"/>
    <x v="4271"/>
  </r>
  <r>
    <n v="4389"/>
    <s v="WVT3YLE8ER"/>
    <d v="2016-07-22T00:00:00"/>
    <x v="690"/>
    <x v="1"/>
    <s v="P1SFXJ6I"/>
    <s v="Customer 4389"/>
    <x v="0"/>
    <s v="USA"/>
    <x v="0"/>
    <x v="38"/>
    <n v="16384"/>
    <x v="2"/>
    <s v="P4389"/>
    <x v="1"/>
    <x v="9"/>
    <s v="Product 4389"/>
    <n v="1156.44"/>
    <n v="2"/>
    <n v="0.5"/>
    <x v="4272"/>
  </r>
  <r>
    <n v="4390"/>
    <s v="NEQVTOV7XB"/>
    <d v="2015-10-10T00:00:00"/>
    <x v="760"/>
    <x v="1"/>
    <s v="VTED16CW"/>
    <s v="Customer 4390"/>
    <x v="2"/>
    <s v="USA"/>
    <x v="10"/>
    <x v="39"/>
    <n v="80120"/>
    <x v="2"/>
    <s v="P4390"/>
    <x v="1"/>
    <x v="8"/>
    <s v="Product 4390"/>
    <n v="747.26"/>
    <n v="1"/>
    <n v="0.48"/>
    <x v="4273"/>
  </r>
  <r>
    <n v="4391"/>
    <s v="PRS0HG0BUR"/>
    <d v="2017-05-18T00:00:00"/>
    <x v="1650"/>
    <x v="0"/>
    <s v="RWWYY2YT"/>
    <s v="Customer 4391"/>
    <x v="1"/>
    <s v="USA"/>
    <x v="11"/>
    <x v="40"/>
    <n v="85242"/>
    <x v="0"/>
    <s v="P4391"/>
    <x v="0"/>
    <x v="4"/>
    <s v="Product 4391"/>
    <n v="1772.94"/>
    <n v="8"/>
    <n v="0.03"/>
    <x v="4274"/>
  </r>
  <r>
    <n v="4392"/>
    <s v="LVXYMCFKHF"/>
    <d v="2015-10-25T00:00:00"/>
    <x v="820"/>
    <x v="1"/>
    <s v="L3B4MV4A"/>
    <s v="Customer 4392"/>
    <x v="2"/>
    <s v="USA"/>
    <x v="2"/>
    <x v="41"/>
    <n v="68328"/>
    <x v="2"/>
    <s v="P4392"/>
    <x v="0"/>
    <x v="9"/>
    <s v="Product 4392"/>
    <n v="894.55"/>
    <n v="1"/>
    <n v="0.09"/>
    <x v="4275"/>
  </r>
  <r>
    <n v="4393"/>
    <s v="N5DBGDP0F3"/>
    <d v="2017-07-23T00:00:00"/>
    <x v="1932"/>
    <x v="2"/>
    <s v="TB3CWQ4J"/>
    <s v="Customer 4393"/>
    <x v="0"/>
    <s v="USA"/>
    <x v="15"/>
    <x v="42"/>
    <n v="46012"/>
    <x v="1"/>
    <s v="P4393"/>
    <x v="1"/>
    <x v="4"/>
    <s v="Product 4393"/>
    <n v="2368.81"/>
    <n v="4"/>
    <n v="0.03"/>
    <x v="4276"/>
  </r>
  <r>
    <n v="4394"/>
    <s v="CBICIDJHZ6"/>
    <d v="2019-07-12T00:00:00"/>
    <x v="1024"/>
    <x v="3"/>
    <s v="E9ZLD63I"/>
    <s v="Customer 4394"/>
    <x v="2"/>
    <s v="USA"/>
    <x v="11"/>
    <x v="43"/>
    <n v="49243"/>
    <x v="0"/>
    <s v="P4394"/>
    <x v="1"/>
    <x v="4"/>
    <s v="Product 4394"/>
    <n v="484.84"/>
    <n v="5"/>
    <n v="0.5"/>
    <x v="4277"/>
  </r>
  <r>
    <n v="4395"/>
    <s v="8M0MOZOZ6R"/>
    <d v="2017-09-29T00:00:00"/>
    <x v="472"/>
    <x v="2"/>
    <s v="HJI5SFWA"/>
    <s v="Customer 4395"/>
    <x v="0"/>
    <s v="USA"/>
    <x v="8"/>
    <x v="44"/>
    <n v="95070"/>
    <x v="1"/>
    <s v="P4395"/>
    <x v="0"/>
    <x v="9"/>
    <s v="Product 4395"/>
    <n v="1111.27"/>
    <n v="10"/>
    <n v="0.34"/>
    <x v="4278"/>
  </r>
  <r>
    <n v="4396"/>
    <s v="39VGR412ND"/>
    <d v="2014-08-31T00:00:00"/>
    <x v="1444"/>
    <x v="0"/>
    <s v="VFG9P0FK"/>
    <s v="Customer 4396"/>
    <x v="0"/>
    <s v="USA"/>
    <x v="0"/>
    <x v="45"/>
    <n v="93249"/>
    <x v="0"/>
    <s v="P4396"/>
    <x v="1"/>
    <x v="9"/>
    <s v="Product 4396"/>
    <n v="3677.72"/>
    <n v="6"/>
    <n v="0.49"/>
    <x v="4279"/>
  </r>
  <r>
    <n v="4397"/>
    <s v="KP6HFDC4KR"/>
    <d v="2017-11-13T00:00:00"/>
    <x v="472"/>
    <x v="3"/>
    <s v="XSPLYV8E"/>
    <s v="Customer 4397"/>
    <x v="1"/>
    <s v="USA"/>
    <x v="1"/>
    <x v="46"/>
    <n v="51162"/>
    <x v="3"/>
    <s v="P4397"/>
    <x v="0"/>
    <x v="3"/>
    <s v="Product 4397"/>
    <n v="4814.9399999999996"/>
    <n v="7"/>
    <n v="0.28000000000000003"/>
    <x v="4280"/>
  </r>
  <r>
    <n v="4398"/>
    <s v="INKTHFPXE1"/>
    <d v="2015-11-14T00:00:00"/>
    <x v="974"/>
    <x v="1"/>
    <s v="2H7IMSJ9"/>
    <s v="Customer 4398"/>
    <x v="1"/>
    <s v="USA"/>
    <x v="1"/>
    <x v="47"/>
    <n v="47613"/>
    <x v="1"/>
    <s v="P4398"/>
    <x v="1"/>
    <x v="1"/>
    <s v="Product 4398"/>
    <n v="1691.56"/>
    <n v="10"/>
    <n v="0.13"/>
    <x v="3596"/>
  </r>
  <r>
    <n v="4399"/>
    <s v="8SHDXJYAVV"/>
    <d v="2017-07-03T00:00:00"/>
    <x v="1042"/>
    <x v="2"/>
    <s v="P0YOXW2D"/>
    <s v="Customer 4399"/>
    <x v="2"/>
    <s v="USA"/>
    <x v="16"/>
    <x v="48"/>
    <n v="73137"/>
    <x v="0"/>
    <s v="P4399"/>
    <x v="0"/>
    <x v="0"/>
    <s v="Product 4399"/>
    <n v="339.35"/>
    <n v="4"/>
    <n v="0.06"/>
    <x v="4281"/>
  </r>
  <r>
    <n v="4400"/>
    <s v="3QAYPY1X5E"/>
    <d v="2018-09-01T00:00:00"/>
    <x v="966"/>
    <x v="3"/>
    <s v="SRAP2WNL"/>
    <s v="Customer 4400"/>
    <x v="1"/>
    <s v="USA"/>
    <x v="18"/>
    <x v="49"/>
    <n v="69644"/>
    <x v="1"/>
    <s v="P4400"/>
    <x v="0"/>
    <x v="1"/>
    <s v="Product 4400"/>
    <n v="663.84"/>
    <n v="2"/>
    <n v="0.46"/>
    <x v="4282"/>
  </r>
  <r>
    <n v="4401"/>
    <s v="TM45XS0QY3"/>
    <d v="2018-05-16T00:00:00"/>
    <x v="1532"/>
    <x v="0"/>
    <s v="IJN7O21V"/>
    <s v="Customer 4401"/>
    <x v="1"/>
    <s v="USA"/>
    <x v="17"/>
    <x v="0"/>
    <n v="97502"/>
    <x v="1"/>
    <s v="P4401"/>
    <x v="1"/>
    <x v="6"/>
    <s v="Product 4401"/>
    <n v="3397.6"/>
    <n v="9"/>
    <n v="0.1"/>
    <x v="4283"/>
  </r>
  <r>
    <n v="4402"/>
    <s v="TZE2GQ845B"/>
    <d v="2016-08-02T00:00:00"/>
    <x v="348"/>
    <x v="1"/>
    <s v="QDL66RSH"/>
    <s v="Customer 4402"/>
    <x v="0"/>
    <s v="USA"/>
    <x v="7"/>
    <x v="1"/>
    <n v="99030"/>
    <x v="0"/>
    <s v="P4402"/>
    <x v="2"/>
    <x v="3"/>
    <s v="Product 4402"/>
    <n v="145.88"/>
    <n v="2"/>
    <n v="0.28999999999999998"/>
    <x v="4284"/>
  </r>
  <r>
    <n v="4403"/>
    <s v="0L9241GPLV"/>
    <d v="2015-10-22T00:00:00"/>
    <x v="1517"/>
    <x v="0"/>
    <s v="28O66EP9"/>
    <s v="Customer 4403"/>
    <x v="2"/>
    <s v="USA"/>
    <x v="8"/>
    <x v="2"/>
    <n v="57481"/>
    <x v="3"/>
    <s v="P4403"/>
    <x v="1"/>
    <x v="8"/>
    <s v="Product 4403"/>
    <n v="1989.14"/>
    <n v="8"/>
    <n v="0.16"/>
    <x v="2737"/>
  </r>
  <r>
    <n v="4404"/>
    <s v="P44ZS3DSPQ"/>
    <d v="2017-02-21T00:00:00"/>
    <x v="673"/>
    <x v="1"/>
    <s v="WXE63CZ3"/>
    <s v="Customer 4404"/>
    <x v="2"/>
    <s v="USA"/>
    <x v="0"/>
    <x v="3"/>
    <n v="20445"/>
    <x v="0"/>
    <s v="P4404"/>
    <x v="0"/>
    <x v="8"/>
    <s v="Product 4404"/>
    <n v="4450.6400000000003"/>
    <n v="5"/>
    <n v="0.28000000000000003"/>
    <x v="4285"/>
  </r>
  <r>
    <n v="4405"/>
    <s v="PP3E57J6VF"/>
    <d v="2019-11-30T00:00:00"/>
    <x v="1591"/>
    <x v="0"/>
    <s v="F0KKHLD4"/>
    <s v="Customer 4405"/>
    <x v="1"/>
    <s v="USA"/>
    <x v="9"/>
    <x v="4"/>
    <n v="73894"/>
    <x v="1"/>
    <s v="P4405"/>
    <x v="1"/>
    <x v="6"/>
    <s v="Product 4405"/>
    <n v="3385.06"/>
    <n v="5"/>
    <n v="0.09"/>
    <x v="4286"/>
  </r>
  <r>
    <n v="4406"/>
    <s v="JUI0C5GY9Q"/>
    <d v="2017-09-06T00:00:00"/>
    <x v="30"/>
    <x v="2"/>
    <s v="7Q6M9GUP"/>
    <s v="Customer 4406"/>
    <x v="0"/>
    <s v="USA"/>
    <x v="1"/>
    <x v="5"/>
    <n v="66931"/>
    <x v="3"/>
    <s v="P4406"/>
    <x v="0"/>
    <x v="6"/>
    <s v="Product 4406"/>
    <n v="2512.81"/>
    <n v="7"/>
    <n v="0.21"/>
    <x v="4287"/>
  </r>
  <r>
    <n v="4407"/>
    <s v="JRELV9TFQ5"/>
    <d v="2019-06-03T00:00:00"/>
    <x v="1691"/>
    <x v="2"/>
    <s v="2LC94PG0"/>
    <s v="Customer 4407"/>
    <x v="0"/>
    <s v="USA"/>
    <x v="2"/>
    <x v="6"/>
    <n v="26468"/>
    <x v="2"/>
    <s v="P4407"/>
    <x v="1"/>
    <x v="8"/>
    <s v="Product 4407"/>
    <n v="1259.17"/>
    <n v="2"/>
    <n v="0.32"/>
    <x v="4288"/>
  </r>
  <r>
    <n v="4408"/>
    <s v="M8C81D9E9D"/>
    <d v="2018-07-01T00:00:00"/>
    <x v="1044"/>
    <x v="2"/>
    <s v="RH1TVNN1"/>
    <s v="Customer 4408"/>
    <x v="2"/>
    <s v="USA"/>
    <x v="4"/>
    <x v="7"/>
    <n v="48693"/>
    <x v="0"/>
    <s v="P4408"/>
    <x v="1"/>
    <x v="6"/>
    <s v="Product 4408"/>
    <n v="1246.05"/>
    <n v="5"/>
    <n v="0.46"/>
    <x v="4289"/>
  </r>
  <r>
    <n v="4409"/>
    <s v="OEZ5SD1EL5"/>
    <d v="2016-10-02T00:00:00"/>
    <x v="1234"/>
    <x v="3"/>
    <s v="KH3X55BS"/>
    <s v="Customer 4409"/>
    <x v="0"/>
    <s v="USA"/>
    <x v="5"/>
    <x v="8"/>
    <n v="25428"/>
    <x v="3"/>
    <s v="P4409"/>
    <x v="0"/>
    <x v="0"/>
    <s v="Product 4409"/>
    <n v="2182.64"/>
    <n v="5"/>
    <n v="0.49"/>
    <x v="4290"/>
  </r>
  <r>
    <n v="4410"/>
    <s v="F367234A0O"/>
    <d v="2014-05-05T00:00:00"/>
    <x v="1189"/>
    <x v="2"/>
    <s v="NYUNBYF5"/>
    <s v="Customer 4410"/>
    <x v="1"/>
    <s v="USA"/>
    <x v="4"/>
    <x v="9"/>
    <n v="74885"/>
    <x v="3"/>
    <s v="P4410"/>
    <x v="1"/>
    <x v="2"/>
    <s v="Product 4410"/>
    <n v="1579.38"/>
    <n v="6"/>
    <n v="0.38"/>
    <x v="4291"/>
  </r>
  <r>
    <n v="4411"/>
    <s v="ZPKY7CIGRV"/>
    <d v="2019-08-14T00:00:00"/>
    <x v="1933"/>
    <x v="0"/>
    <s v="P014JVN1"/>
    <s v="Customer 4411"/>
    <x v="1"/>
    <s v="USA"/>
    <x v="6"/>
    <x v="10"/>
    <n v="70697"/>
    <x v="1"/>
    <s v="P4411"/>
    <x v="1"/>
    <x v="4"/>
    <s v="Product 4411"/>
    <n v="4951.95"/>
    <n v="8"/>
    <n v="0.33"/>
    <x v="4292"/>
  </r>
  <r>
    <n v="4412"/>
    <s v="IKNPHLDVDW"/>
    <d v="2015-11-29T00:00:00"/>
    <x v="287"/>
    <x v="0"/>
    <s v="YTU7L8YI"/>
    <s v="Customer 4412"/>
    <x v="2"/>
    <s v="USA"/>
    <x v="19"/>
    <x v="11"/>
    <n v="71984"/>
    <x v="1"/>
    <s v="P4412"/>
    <x v="2"/>
    <x v="8"/>
    <s v="Product 4412"/>
    <n v="1203.53"/>
    <n v="4"/>
    <n v="0.15"/>
    <x v="4293"/>
  </r>
  <r>
    <n v="4413"/>
    <s v="49A3JYQESB"/>
    <d v="2014-11-19T00:00:00"/>
    <x v="1248"/>
    <x v="1"/>
    <s v="X5O6ONB5"/>
    <s v="Customer 4413"/>
    <x v="1"/>
    <s v="USA"/>
    <x v="3"/>
    <x v="12"/>
    <n v="36573"/>
    <x v="1"/>
    <s v="P4413"/>
    <x v="2"/>
    <x v="6"/>
    <s v="Product 4413"/>
    <n v="3276.52"/>
    <n v="9"/>
    <n v="0.41"/>
    <x v="4294"/>
  </r>
  <r>
    <n v="4414"/>
    <s v="IISCNA6CFL"/>
    <d v="2017-01-24T00:00:00"/>
    <x v="534"/>
    <x v="0"/>
    <s v="HHAW9D58"/>
    <s v="Customer 4414"/>
    <x v="1"/>
    <s v="USA"/>
    <x v="5"/>
    <x v="13"/>
    <n v="20092"/>
    <x v="3"/>
    <s v="P4414"/>
    <x v="2"/>
    <x v="9"/>
    <s v="Product 4414"/>
    <n v="794.65"/>
    <n v="7"/>
    <n v="0.25"/>
    <x v="4295"/>
  </r>
  <r>
    <n v="4415"/>
    <s v="2W7A1J0LEW"/>
    <d v="2016-10-25T00:00:00"/>
    <x v="499"/>
    <x v="2"/>
    <s v="MW86C2BA"/>
    <s v="Customer 4415"/>
    <x v="1"/>
    <s v="USA"/>
    <x v="2"/>
    <x v="14"/>
    <n v="86368"/>
    <x v="2"/>
    <s v="P4415"/>
    <x v="1"/>
    <x v="7"/>
    <s v="Product 4415"/>
    <n v="1854.29"/>
    <n v="10"/>
    <n v="0.43"/>
    <x v="4296"/>
  </r>
  <r>
    <n v="4416"/>
    <s v="7VP0UMNHQH"/>
    <d v="2017-03-31T00:00:00"/>
    <x v="1140"/>
    <x v="1"/>
    <s v="GZDK3RGC"/>
    <s v="Customer 4416"/>
    <x v="0"/>
    <s v="USA"/>
    <x v="15"/>
    <x v="15"/>
    <n v="75583"/>
    <x v="2"/>
    <s v="P4416"/>
    <x v="2"/>
    <x v="1"/>
    <s v="Product 4416"/>
    <n v="1208.99"/>
    <n v="3"/>
    <n v="0.09"/>
    <x v="4297"/>
  </r>
  <r>
    <n v="4417"/>
    <s v="683SC1Y87V"/>
    <d v="2015-03-02T00:00:00"/>
    <x v="865"/>
    <x v="1"/>
    <s v="YXD6GYYT"/>
    <s v="Customer 4417"/>
    <x v="2"/>
    <s v="USA"/>
    <x v="17"/>
    <x v="16"/>
    <n v="31787"/>
    <x v="2"/>
    <s v="P4417"/>
    <x v="0"/>
    <x v="2"/>
    <s v="Product 4417"/>
    <n v="1500.82"/>
    <n v="1"/>
    <n v="0.41"/>
    <x v="4298"/>
  </r>
  <r>
    <n v="4418"/>
    <s v="24WT85AZIL"/>
    <d v="2016-05-04T00:00:00"/>
    <x v="1095"/>
    <x v="1"/>
    <s v="EFWUFLZE"/>
    <s v="Customer 4418"/>
    <x v="0"/>
    <s v="USA"/>
    <x v="4"/>
    <x v="17"/>
    <n v="13000"/>
    <x v="3"/>
    <s v="P4418"/>
    <x v="0"/>
    <x v="2"/>
    <s v="Product 4418"/>
    <n v="4328.9399999999996"/>
    <n v="9"/>
    <n v="0.14000000000000001"/>
    <x v="4299"/>
  </r>
  <r>
    <n v="4419"/>
    <s v="65Y2IB5VFA"/>
    <d v="2016-09-29T00:00:00"/>
    <x v="1153"/>
    <x v="0"/>
    <s v="7TO69UQJ"/>
    <s v="Customer 4419"/>
    <x v="1"/>
    <s v="USA"/>
    <x v="15"/>
    <x v="18"/>
    <n v="54194"/>
    <x v="2"/>
    <s v="P4419"/>
    <x v="2"/>
    <x v="3"/>
    <s v="Product 4419"/>
    <n v="2954.13"/>
    <n v="2"/>
    <n v="0.28000000000000003"/>
    <x v="4300"/>
  </r>
  <r>
    <n v="4420"/>
    <s v="05SJUZVJGE"/>
    <d v="2019-03-12T00:00:00"/>
    <x v="265"/>
    <x v="0"/>
    <s v="2YNDS7QX"/>
    <s v="Customer 4420"/>
    <x v="0"/>
    <s v="USA"/>
    <x v="9"/>
    <x v="19"/>
    <n v="28865"/>
    <x v="0"/>
    <s v="P4420"/>
    <x v="0"/>
    <x v="7"/>
    <s v="Product 4420"/>
    <n v="2881.74"/>
    <n v="5"/>
    <n v="0.11"/>
    <x v="4301"/>
  </r>
  <r>
    <n v="4421"/>
    <s v="ZESK2E2S9C"/>
    <d v="2015-08-23T00:00:00"/>
    <x v="1934"/>
    <x v="2"/>
    <s v="FD748Q0O"/>
    <s v="Customer 4421"/>
    <x v="0"/>
    <s v="USA"/>
    <x v="12"/>
    <x v="20"/>
    <n v="95133"/>
    <x v="3"/>
    <s v="P4421"/>
    <x v="2"/>
    <x v="6"/>
    <s v="Product 4421"/>
    <n v="2959.26"/>
    <n v="10"/>
    <n v="0.49"/>
    <x v="4302"/>
  </r>
  <r>
    <n v="4422"/>
    <s v="YA3BU7LBD2"/>
    <d v="2019-08-10T00:00:00"/>
    <x v="1691"/>
    <x v="1"/>
    <s v="V7WYIGW9"/>
    <s v="Customer 4422"/>
    <x v="2"/>
    <s v="USA"/>
    <x v="7"/>
    <x v="21"/>
    <n v="78327"/>
    <x v="0"/>
    <s v="P4422"/>
    <x v="1"/>
    <x v="1"/>
    <s v="Product 4422"/>
    <n v="2388.29"/>
    <n v="5"/>
    <n v="0.14000000000000001"/>
    <x v="4303"/>
  </r>
  <r>
    <n v="4423"/>
    <s v="8E3FE6T073"/>
    <d v="2018-06-28T00:00:00"/>
    <x v="453"/>
    <x v="1"/>
    <s v="JQJAIUP4"/>
    <s v="Customer 4423"/>
    <x v="2"/>
    <s v="USA"/>
    <x v="3"/>
    <x v="22"/>
    <n v="64666"/>
    <x v="1"/>
    <s v="P4423"/>
    <x v="0"/>
    <x v="0"/>
    <s v="Product 4423"/>
    <n v="1219.3900000000001"/>
    <n v="1"/>
    <n v="0.48"/>
    <x v="4304"/>
  </r>
  <r>
    <n v="4424"/>
    <s v="PCSQXAYAUV"/>
    <d v="2017-03-27T00:00:00"/>
    <x v="897"/>
    <x v="0"/>
    <s v="LKPUVOZM"/>
    <s v="Customer 4424"/>
    <x v="2"/>
    <s v="USA"/>
    <x v="10"/>
    <x v="23"/>
    <n v="11941"/>
    <x v="3"/>
    <s v="P4424"/>
    <x v="0"/>
    <x v="6"/>
    <s v="Product 4424"/>
    <n v="978.66"/>
    <n v="7"/>
    <n v="0.05"/>
    <x v="4305"/>
  </r>
  <r>
    <n v="4425"/>
    <s v="JLWYK6N8HS"/>
    <d v="2018-09-05T00:00:00"/>
    <x v="127"/>
    <x v="1"/>
    <s v="TAVJNH2M"/>
    <s v="Customer 4425"/>
    <x v="1"/>
    <s v="USA"/>
    <x v="9"/>
    <x v="24"/>
    <n v="42783"/>
    <x v="1"/>
    <s v="P4425"/>
    <x v="2"/>
    <x v="6"/>
    <s v="Product 4425"/>
    <n v="3189.55"/>
    <n v="8"/>
    <n v="0.47"/>
    <x v="2129"/>
  </r>
  <r>
    <n v="4426"/>
    <s v="784GN6J9I7"/>
    <d v="2019-07-14T00:00:00"/>
    <x v="698"/>
    <x v="1"/>
    <s v="D139EIL5"/>
    <s v="Customer 4426"/>
    <x v="0"/>
    <s v="USA"/>
    <x v="17"/>
    <x v="25"/>
    <n v="57108"/>
    <x v="1"/>
    <s v="P4426"/>
    <x v="1"/>
    <x v="4"/>
    <s v="Product 4426"/>
    <n v="1458.45"/>
    <n v="3"/>
    <n v="0.04"/>
    <x v="4306"/>
  </r>
  <r>
    <n v="4427"/>
    <s v="SF17W7MABZ"/>
    <d v="2015-12-01T00:00:00"/>
    <x v="70"/>
    <x v="2"/>
    <s v="B8APSTI6"/>
    <s v="Customer 4427"/>
    <x v="0"/>
    <s v="USA"/>
    <x v="0"/>
    <x v="26"/>
    <n v="54702"/>
    <x v="3"/>
    <s v="P4427"/>
    <x v="1"/>
    <x v="0"/>
    <s v="Product 4427"/>
    <n v="4780.8"/>
    <n v="8"/>
    <n v="0.45"/>
    <x v="4307"/>
  </r>
  <r>
    <n v="4428"/>
    <s v="N5HEOD1ETZ"/>
    <d v="2017-09-13T00:00:00"/>
    <x v="1774"/>
    <x v="0"/>
    <s v="3ROY5CLJ"/>
    <s v="Customer 4428"/>
    <x v="2"/>
    <s v="USA"/>
    <x v="7"/>
    <x v="27"/>
    <n v="27577"/>
    <x v="3"/>
    <s v="P4428"/>
    <x v="0"/>
    <x v="8"/>
    <s v="Product 4428"/>
    <n v="2258.42"/>
    <n v="7"/>
    <n v="0.42"/>
    <x v="4308"/>
  </r>
  <r>
    <n v="4429"/>
    <s v="2ZY18OBKU8"/>
    <d v="2018-01-26T00:00:00"/>
    <x v="940"/>
    <x v="2"/>
    <s v="NU1AF2BA"/>
    <s v="Customer 4429"/>
    <x v="1"/>
    <s v="USA"/>
    <x v="0"/>
    <x v="28"/>
    <n v="63462"/>
    <x v="1"/>
    <s v="P4429"/>
    <x v="1"/>
    <x v="0"/>
    <s v="Product 4429"/>
    <n v="4512.41"/>
    <n v="6"/>
    <n v="0.12"/>
    <x v="4309"/>
  </r>
  <r>
    <n v="4430"/>
    <s v="ME9HC8NJNW"/>
    <d v="2017-12-16T00:00:00"/>
    <x v="1125"/>
    <x v="0"/>
    <s v="ONAMTOBG"/>
    <s v="Customer 4430"/>
    <x v="2"/>
    <s v="USA"/>
    <x v="15"/>
    <x v="29"/>
    <n v="87887"/>
    <x v="3"/>
    <s v="P4430"/>
    <x v="1"/>
    <x v="2"/>
    <s v="Product 4430"/>
    <n v="2921.14"/>
    <n v="10"/>
    <n v="0.49"/>
    <x v="4310"/>
  </r>
  <r>
    <n v="4431"/>
    <s v="CTRUR4BGTM"/>
    <d v="2016-12-27T00:00:00"/>
    <x v="175"/>
    <x v="0"/>
    <s v="O29RJ7OG"/>
    <s v="Customer 4431"/>
    <x v="0"/>
    <s v="USA"/>
    <x v="2"/>
    <x v="30"/>
    <n v="75235"/>
    <x v="1"/>
    <s v="P4431"/>
    <x v="2"/>
    <x v="6"/>
    <s v="Product 4431"/>
    <n v="4666.47"/>
    <n v="6"/>
    <n v="0.42"/>
    <x v="4311"/>
  </r>
  <r>
    <n v="4432"/>
    <s v="U1D8VIC9J7"/>
    <d v="2019-12-21T00:00:00"/>
    <x v="1935"/>
    <x v="2"/>
    <s v="EY90MP9Z"/>
    <s v="Customer 4432"/>
    <x v="0"/>
    <s v="USA"/>
    <x v="10"/>
    <x v="31"/>
    <n v="61855"/>
    <x v="2"/>
    <s v="P4432"/>
    <x v="1"/>
    <x v="0"/>
    <s v="Product 4432"/>
    <n v="1481.13"/>
    <n v="2"/>
    <n v="0.03"/>
    <x v="4312"/>
  </r>
  <r>
    <n v="4433"/>
    <s v="4BA8BC4ZPK"/>
    <d v="2014-07-27T00:00:00"/>
    <x v="1511"/>
    <x v="3"/>
    <s v="42ZCZGWZ"/>
    <s v="Customer 4433"/>
    <x v="1"/>
    <s v="USA"/>
    <x v="3"/>
    <x v="32"/>
    <n v="87656"/>
    <x v="0"/>
    <s v="P4433"/>
    <x v="1"/>
    <x v="0"/>
    <s v="Product 4433"/>
    <n v="1509.13"/>
    <n v="2"/>
    <n v="0.06"/>
    <x v="4313"/>
  </r>
  <r>
    <n v="4434"/>
    <s v="X5ZN9JYYI6"/>
    <d v="2014-11-06T00:00:00"/>
    <x v="1322"/>
    <x v="1"/>
    <s v="KU2BDXV6"/>
    <s v="Customer 4434"/>
    <x v="0"/>
    <s v="USA"/>
    <x v="10"/>
    <x v="33"/>
    <n v="94203"/>
    <x v="0"/>
    <s v="P4434"/>
    <x v="2"/>
    <x v="7"/>
    <s v="Product 4434"/>
    <n v="1058.75"/>
    <n v="3"/>
    <n v="0.22"/>
    <x v="4314"/>
  </r>
  <r>
    <n v="4435"/>
    <s v="4TXTCP8QU7"/>
    <d v="2017-02-28T00:00:00"/>
    <x v="1263"/>
    <x v="1"/>
    <s v="GYUZ5QNX"/>
    <s v="Customer 4435"/>
    <x v="0"/>
    <s v="USA"/>
    <x v="10"/>
    <x v="34"/>
    <n v="61262"/>
    <x v="3"/>
    <s v="P4435"/>
    <x v="1"/>
    <x v="0"/>
    <s v="Product 4435"/>
    <n v="3338.35"/>
    <n v="4"/>
    <n v="0.22"/>
    <x v="4315"/>
  </r>
  <r>
    <n v="4436"/>
    <s v="Y3090UCB2I"/>
    <d v="2016-02-01T00:00:00"/>
    <x v="864"/>
    <x v="1"/>
    <s v="LWZW1LKG"/>
    <s v="Customer 4436"/>
    <x v="2"/>
    <s v="USA"/>
    <x v="16"/>
    <x v="35"/>
    <n v="99965"/>
    <x v="3"/>
    <s v="P4436"/>
    <x v="0"/>
    <x v="3"/>
    <s v="Product 4436"/>
    <n v="1180.6600000000001"/>
    <n v="5"/>
    <n v="0.13"/>
    <x v="4316"/>
  </r>
  <r>
    <n v="4437"/>
    <s v="0365COX83D"/>
    <d v="2019-04-03T00:00:00"/>
    <x v="1658"/>
    <x v="0"/>
    <s v="K6KR1T2C"/>
    <s v="Customer 4437"/>
    <x v="0"/>
    <s v="USA"/>
    <x v="9"/>
    <x v="36"/>
    <n v="31181"/>
    <x v="0"/>
    <s v="P4437"/>
    <x v="2"/>
    <x v="0"/>
    <s v="Product 4437"/>
    <n v="907.08"/>
    <n v="4"/>
    <n v="0.41"/>
    <x v="4317"/>
  </r>
  <r>
    <n v="4438"/>
    <s v="66F33WO00V"/>
    <d v="2016-05-11T00:00:00"/>
    <x v="1132"/>
    <x v="1"/>
    <s v="4NXBFWEG"/>
    <s v="Customer 4438"/>
    <x v="2"/>
    <s v="USA"/>
    <x v="2"/>
    <x v="37"/>
    <n v="73473"/>
    <x v="2"/>
    <s v="P4438"/>
    <x v="2"/>
    <x v="7"/>
    <s v="Product 4438"/>
    <n v="4234.3599999999997"/>
    <n v="8"/>
    <n v="0.36"/>
    <x v="4318"/>
  </r>
  <r>
    <n v="4439"/>
    <s v="6U086JXSSI"/>
    <d v="2015-12-25T00:00:00"/>
    <x v="1936"/>
    <x v="3"/>
    <s v="Y2PU1KT2"/>
    <s v="Customer 4439"/>
    <x v="1"/>
    <s v="USA"/>
    <x v="18"/>
    <x v="38"/>
    <n v="46472"/>
    <x v="2"/>
    <s v="P4439"/>
    <x v="0"/>
    <x v="0"/>
    <s v="Product 4439"/>
    <n v="3643.08"/>
    <n v="10"/>
    <n v="0.28000000000000003"/>
    <x v="4319"/>
  </r>
  <r>
    <n v="4440"/>
    <s v="O666RJGRSC"/>
    <d v="2015-01-13T00:00:00"/>
    <x v="1073"/>
    <x v="0"/>
    <s v="HBVQTUN4"/>
    <s v="Customer 4440"/>
    <x v="2"/>
    <s v="USA"/>
    <x v="2"/>
    <x v="39"/>
    <n v="77813"/>
    <x v="1"/>
    <s v="P4440"/>
    <x v="2"/>
    <x v="7"/>
    <s v="Product 4440"/>
    <n v="4644.7299999999996"/>
    <n v="4"/>
    <n v="0.32"/>
    <x v="1908"/>
  </r>
  <r>
    <n v="4441"/>
    <s v="7F6N1RTGC1"/>
    <d v="2017-10-13T00:00:00"/>
    <x v="563"/>
    <x v="1"/>
    <s v="8BVNBNU1"/>
    <s v="Customer 4441"/>
    <x v="1"/>
    <s v="USA"/>
    <x v="0"/>
    <x v="40"/>
    <n v="73536"/>
    <x v="2"/>
    <s v="P4441"/>
    <x v="2"/>
    <x v="9"/>
    <s v="Product 4441"/>
    <n v="4350.71"/>
    <n v="2"/>
    <n v="0.02"/>
    <x v="4320"/>
  </r>
  <r>
    <n v="4442"/>
    <s v="QYS6QHFMAS"/>
    <d v="2018-09-16T00:00:00"/>
    <x v="1937"/>
    <x v="2"/>
    <s v="ZP849PCN"/>
    <s v="Customer 4442"/>
    <x v="0"/>
    <s v="USA"/>
    <x v="17"/>
    <x v="41"/>
    <n v="54312"/>
    <x v="0"/>
    <s v="P4442"/>
    <x v="0"/>
    <x v="5"/>
    <s v="Product 4442"/>
    <n v="1009.16"/>
    <n v="10"/>
    <n v="0.16"/>
    <x v="4321"/>
  </r>
  <r>
    <n v="4443"/>
    <s v="P07MKD4L5K"/>
    <d v="2016-12-30T00:00:00"/>
    <x v="105"/>
    <x v="3"/>
    <s v="BXICXHIR"/>
    <s v="Customer 4443"/>
    <x v="1"/>
    <s v="USA"/>
    <x v="6"/>
    <x v="42"/>
    <n v="47814"/>
    <x v="0"/>
    <s v="P4443"/>
    <x v="0"/>
    <x v="5"/>
    <s v="Product 4443"/>
    <n v="3460.4"/>
    <n v="1"/>
    <n v="0.24"/>
    <x v="4322"/>
  </r>
  <r>
    <n v="4444"/>
    <s v="PA4MLNNGH2"/>
    <d v="2014-12-20T00:00:00"/>
    <x v="748"/>
    <x v="1"/>
    <s v="UU62PKMN"/>
    <s v="Customer 4444"/>
    <x v="0"/>
    <s v="USA"/>
    <x v="8"/>
    <x v="43"/>
    <n v="55212"/>
    <x v="2"/>
    <s v="P4444"/>
    <x v="2"/>
    <x v="9"/>
    <s v="Product 4444"/>
    <n v="2296.63"/>
    <n v="3"/>
    <n v="0.4"/>
    <x v="4323"/>
  </r>
  <r>
    <n v="4445"/>
    <s v="KS4K7B4MUB"/>
    <d v="2018-12-07T00:00:00"/>
    <x v="1938"/>
    <x v="2"/>
    <s v="9DO0E3R5"/>
    <s v="Customer 4445"/>
    <x v="2"/>
    <s v="USA"/>
    <x v="18"/>
    <x v="44"/>
    <n v="34083"/>
    <x v="1"/>
    <s v="P4445"/>
    <x v="2"/>
    <x v="8"/>
    <s v="Product 4445"/>
    <n v="1267.1199999999999"/>
    <n v="1"/>
    <n v="0.49"/>
    <x v="4324"/>
  </r>
  <r>
    <n v="4446"/>
    <s v="4SG6M009IG"/>
    <d v="2016-09-29T00:00:00"/>
    <x v="662"/>
    <x v="2"/>
    <s v="3E0G3POH"/>
    <s v="Customer 4446"/>
    <x v="0"/>
    <s v="USA"/>
    <x v="5"/>
    <x v="45"/>
    <n v="72172"/>
    <x v="1"/>
    <s v="P4446"/>
    <x v="1"/>
    <x v="1"/>
    <s v="Product 4446"/>
    <n v="3912.87"/>
    <n v="2"/>
    <n v="0.45"/>
    <x v="4325"/>
  </r>
  <r>
    <n v="4447"/>
    <s v="KXTZ7HEL5W"/>
    <d v="2016-08-05T00:00:00"/>
    <x v="353"/>
    <x v="3"/>
    <s v="U4SUWQYN"/>
    <s v="Customer 4447"/>
    <x v="0"/>
    <s v="USA"/>
    <x v="0"/>
    <x v="46"/>
    <n v="68865"/>
    <x v="1"/>
    <s v="P4447"/>
    <x v="1"/>
    <x v="2"/>
    <s v="Product 4447"/>
    <n v="2323.0700000000002"/>
    <n v="7"/>
    <n v="0.12"/>
    <x v="4326"/>
  </r>
  <r>
    <n v="4448"/>
    <s v="Q2IOYPE3NQ"/>
    <d v="2017-12-05T00:00:00"/>
    <x v="302"/>
    <x v="1"/>
    <s v="LDKA3BO9"/>
    <s v="Customer 4448"/>
    <x v="1"/>
    <s v="USA"/>
    <x v="18"/>
    <x v="47"/>
    <n v="99687"/>
    <x v="1"/>
    <s v="P4448"/>
    <x v="1"/>
    <x v="0"/>
    <s v="Product 4448"/>
    <n v="3556.5"/>
    <n v="4"/>
    <n v="0.11"/>
    <x v="4327"/>
  </r>
  <r>
    <n v="4449"/>
    <s v="Z7VZNY80CG"/>
    <d v="2016-06-03T00:00:00"/>
    <x v="934"/>
    <x v="3"/>
    <s v="JZWSGMVU"/>
    <s v="Customer 4449"/>
    <x v="0"/>
    <s v="USA"/>
    <x v="15"/>
    <x v="48"/>
    <n v="61238"/>
    <x v="1"/>
    <s v="P4449"/>
    <x v="2"/>
    <x v="1"/>
    <s v="Product 4449"/>
    <n v="1997.06"/>
    <n v="4"/>
    <n v="0.23"/>
    <x v="4328"/>
  </r>
  <r>
    <n v="4450"/>
    <s v="UQOU3Q3UZ3"/>
    <d v="2016-11-12T00:00:00"/>
    <x v="659"/>
    <x v="2"/>
    <s v="UC7KMSPG"/>
    <s v="Customer 4450"/>
    <x v="0"/>
    <s v="USA"/>
    <x v="4"/>
    <x v="49"/>
    <n v="43341"/>
    <x v="2"/>
    <s v="P4450"/>
    <x v="1"/>
    <x v="4"/>
    <s v="Product 4450"/>
    <n v="3651.93"/>
    <n v="5"/>
    <n v="0.42"/>
    <x v="4329"/>
  </r>
  <r>
    <n v="4451"/>
    <s v="QM8W9TTVMH"/>
    <d v="2016-07-19T00:00:00"/>
    <x v="1939"/>
    <x v="3"/>
    <s v="NM6GDAE8"/>
    <s v="Customer 4451"/>
    <x v="0"/>
    <s v="USA"/>
    <x v="2"/>
    <x v="0"/>
    <n v="43359"/>
    <x v="2"/>
    <s v="P4451"/>
    <x v="1"/>
    <x v="7"/>
    <s v="Product 4451"/>
    <n v="3548.38"/>
    <n v="7"/>
    <n v="0.08"/>
    <x v="4330"/>
  </r>
  <r>
    <n v="4452"/>
    <s v="KZSH7U19ND"/>
    <d v="2014-08-12T00:00:00"/>
    <x v="1245"/>
    <x v="3"/>
    <s v="XTPLLVBV"/>
    <s v="Customer 4452"/>
    <x v="0"/>
    <s v="USA"/>
    <x v="12"/>
    <x v="1"/>
    <n v="49260"/>
    <x v="2"/>
    <s v="P4452"/>
    <x v="1"/>
    <x v="9"/>
    <s v="Product 4452"/>
    <n v="1449.34"/>
    <n v="3"/>
    <n v="0.33"/>
    <x v="378"/>
  </r>
  <r>
    <n v="4453"/>
    <s v="H32V05ZPYF"/>
    <d v="2015-01-22T00:00:00"/>
    <x v="210"/>
    <x v="0"/>
    <s v="G9LIBA3R"/>
    <s v="Customer 4453"/>
    <x v="0"/>
    <s v="USA"/>
    <x v="16"/>
    <x v="2"/>
    <n v="74436"/>
    <x v="0"/>
    <s v="P4453"/>
    <x v="0"/>
    <x v="2"/>
    <s v="Product 4453"/>
    <n v="3623.57"/>
    <n v="6"/>
    <n v="0.49"/>
    <x v="4331"/>
  </r>
  <r>
    <n v="4454"/>
    <s v="7WR5FV0KNP"/>
    <d v="2016-05-11T00:00:00"/>
    <x v="1107"/>
    <x v="1"/>
    <s v="KAPPMH9L"/>
    <s v="Customer 4454"/>
    <x v="0"/>
    <s v="USA"/>
    <x v="13"/>
    <x v="3"/>
    <n v="87412"/>
    <x v="1"/>
    <s v="P4454"/>
    <x v="0"/>
    <x v="2"/>
    <s v="Product 4454"/>
    <n v="3907.59"/>
    <n v="6"/>
    <n v="0.04"/>
    <x v="4332"/>
  </r>
  <r>
    <n v="4455"/>
    <s v="C9YVBB6RGV"/>
    <d v="2017-03-23T00:00:00"/>
    <x v="930"/>
    <x v="1"/>
    <s v="7MY2YU0C"/>
    <s v="Customer 4455"/>
    <x v="1"/>
    <s v="USA"/>
    <x v="0"/>
    <x v="4"/>
    <n v="52697"/>
    <x v="1"/>
    <s v="P4455"/>
    <x v="1"/>
    <x v="5"/>
    <s v="Product 4455"/>
    <n v="1652.54"/>
    <n v="8"/>
    <n v="0.16"/>
    <x v="4333"/>
  </r>
  <r>
    <n v="4456"/>
    <s v="ROXGSQFDK9"/>
    <d v="2018-11-15T00:00:00"/>
    <x v="1384"/>
    <x v="2"/>
    <s v="ER4SW4DF"/>
    <s v="Customer 4456"/>
    <x v="2"/>
    <s v="USA"/>
    <x v="9"/>
    <x v="5"/>
    <n v="21809"/>
    <x v="0"/>
    <s v="P4456"/>
    <x v="0"/>
    <x v="7"/>
    <s v="Product 4456"/>
    <n v="2115.4299999999998"/>
    <n v="3"/>
    <n v="0.14000000000000001"/>
    <x v="4334"/>
  </r>
  <r>
    <n v="4457"/>
    <s v="DOD33YFHNC"/>
    <d v="2016-09-21T00:00:00"/>
    <x v="1939"/>
    <x v="3"/>
    <s v="92AR8SQV"/>
    <s v="Customer 4457"/>
    <x v="1"/>
    <s v="USA"/>
    <x v="5"/>
    <x v="6"/>
    <n v="22182"/>
    <x v="3"/>
    <s v="P4457"/>
    <x v="2"/>
    <x v="4"/>
    <s v="Product 4457"/>
    <n v="4628.66"/>
    <n v="10"/>
    <n v="0.3"/>
    <x v="4335"/>
  </r>
  <r>
    <n v="4458"/>
    <s v="MTF2DX5U5H"/>
    <d v="2016-04-28T00:00:00"/>
    <x v="1940"/>
    <x v="0"/>
    <s v="KGYNB4CZ"/>
    <s v="Customer 4458"/>
    <x v="0"/>
    <s v="USA"/>
    <x v="6"/>
    <x v="7"/>
    <n v="40941"/>
    <x v="3"/>
    <s v="P4458"/>
    <x v="2"/>
    <x v="9"/>
    <s v="Product 4458"/>
    <n v="1530.76"/>
    <n v="4"/>
    <n v="0.23"/>
    <x v="4336"/>
  </r>
  <r>
    <n v="4459"/>
    <s v="V3AF4WV4RA"/>
    <d v="2014-10-14T00:00:00"/>
    <x v="1941"/>
    <x v="1"/>
    <s v="9QTNPYUW"/>
    <s v="Customer 4459"/>
    <x v="1"/>
    <s v="USA"/>
    <x v="9"/>
    <x v="8"/>
    <n v="33079"/>
    <x v="2"/>
    <s v="P4459"/>
    <x v="2"/>
    <x v="6"/>
    <s v="Product 4459"/>
    <n v="4593.3100000000004"/>
    <n v="5"/>
    <n v="0.49"/>
    <x v="4337"/>
  </r>
  <r>
    <n v="4460"/>
    <s v="3U8BYDAAWP"/>
    <d v="2014-05-03T00:00:00"/>
    <x v="1942"/>
    <x v="0"/>
    <s v="J3HNP4R8"/>
    <s v="Customer 4460"/>
    <x v="1"/>
    <s v="USA"/>
    <x v="4"/>
    <x v="9"/>
    <n v="14591"/>
    <x v="3"/>
    <s v="P4460"/>
    <x v="1"/>
    <x v="4"/>
    <s v="Product 4460"/>
    <n v="24.17"/>
    <n v="5"/>
    <n v="0.45"/>
    <x v="4338"/>
  </r>
  <r>
    <n v="4461"/>
    <s v="INZOWO8352"/>
    <d v="2014-11-25T00:00:00"/>
    <x v="1943"/>
    <x v="1"/>
    <s v="UZNTQC22"/>
    <s v="Customer 4461"/>
    <x v="1"/>
    <s v="USA"/>
    <x v="1"/>
    <x v="10"/>
    <n v="89707"/>
    <x v="0"/>
    <s v="P4461"/>
    <x v="2"/>
    <x v="5"/>
    <s v="Product 4461"/>
    <n v="3054.35"/>
    <n v="5"/>
    <n v="0.09"/>
    <x v="4339"/>
  </r>
  <r>
    <n v="4462"/>
    <s v="7CYWVSC4BM"/>
    <d v="2019-07-08T00:00:00"/>
    <x v="1944"/>
    <x v="2"/>
    <s v="RKMT0Q12"/>
    <s v="Customer 4462"/>
    <x v="1"/>
    <s v="USA"/>
    <x v="2"/>
    <x v="11"/>
    <n v="42194"/>
    <x v="3"/>
    <s v="P4462"/>
    <x v="0"/>
    <x v="4"/>
    <s v="Product 4462"/>
    <n v="4939.95"/>
    <n v="4"/>
    <n v="0.24"/>
    <x v="4340"/>
  </r>
  <r>
    <n v="4463"/>
    <s v="YGONUYYY73"/>
    <d v="2018-02-11T00:00:00"/>
    <x v="1906"/>
    <x v="1"/>
    <s v="36ZXLVAW"/>
    <s v="Customer 4463"/>
    <x v="2"/>
    <s v="USA"/>
    <x v="15"/>
    <x v="12"/>
    <n v="12816"/>
    <x v="2"/>
    <s v="P4463"/>
    <x v="1"/>
    <x v="0"/>
    <s v="Product 4463"/>
    <n v="1512.02"/>
    <n v="10"/>
    <n v="0.4"/>
    <x v="606"/>
  </r>
  <r>
    <n v="4464"/>
    <s v="5HVQT6862B"/>
    <d v="2015-02-22T00:00:00"/>
    <x v="980"/>
    <x v="1"/>
    <s v="KIFDUT7A"/>
    <s v="Customer 4464"/>
    <x v="2"/>
    <s v="USA"/>
    <x v="16"/>
    <x v="13"/>
    <n v="42073"/>
    <x v="3"/>
    <s v="P4464"/>
    <x v="0"/>
    <x v="0"/>
    <s v="Product 4464"/>
    <n v="4686.16"/>
    <n v="8"/>
    <n v="0.16"/>
    <x v="4341"/>
  </r>
  <r>
    <n v="4465"/>
    <s v="YLLFQZQSVT"/>
    <d v="2018-12-22T00:00:00"/>
    <x v="1212"/>
    <x v="3"/>
    <s v="3PROUK3F"/>
    <s v="Customer 4465"/>
    <x v="2"/>
    <s v="USA"/>
    <x v="6"/>
    <x v="14"/>
    <n v="49833"/>
    <x v="3"/>
    <s v="P4465"/>
    <x v="1"/>
    <x v="6"/>
    <s v="Product 4465"/>
    <n v="4743.46"/>
    <n v="3"/>
    <n v="0.28000000000000003"/>
    <x v="4342"/>
  </r>
  <r>
    <n v="4466"/>
    <s v="K067PSYJH5"/>
    <d v="2016-02-20T00:00:00"/>
    <x v="927"/>
    <x v="3"/>
    <s v="UFAUQZR8"/>
    <s v="Customer 4466"/>
    <x v="2"/>
    <s v="USA"/>
    <x v="10"/>
    <x v="15"/>
    <n v="79338"/>
    <x v="1"/>
    <s v="P4466"/>
    <x v="1"/>
    <x v="6"/>
    <s v="Product 4466"/>
    <n v="3954.04"/>
    <n v="8"/>
    <n v="0.42"/>
    <x v="4343"/>
  </r>
  <r>
    <n v="4467"/>
    <s v="40M7OHY9LP"/>
    <d v="2019-07-23T00:00:00"/>
    <x v="1945"/>
    <x v="2"/>
    <s v="2DM7ZPB8"/>
    <s v="Customer 4467"/>
    <x v="1"/>
    <s v="USA"/>
    <x v="7"/>
    <x v="16"/>
    <n v="72864"/>
    <x v="0"/>
    <s v="P4467"/>
    <x v="2"/>
    <x v="4"/>
    <s v="Product 4467"/>
    <n v="3690.11"/>
    <n v="3"/>
    <n v="0.01"/>
    <x v="4344"/>
  </r>
  <r>
    <n v="4468"/>
    <s v="E7ELUM195O"/>
    <d v="2019-04-16T00:00:00"/>
    <x v="585"/>
    <x v="1"/>
    <s v="3BKPO29X"/>
    <s v="Customer 4468"/>
    <x v="1"/>
    <s v="USA"/>
    <x v="2"/>
    <x v="17"/>
    <n v="30794"/>
    <x v="2"/>
    <s v="P4468"/>
    <x v="1"/>
    <x v="2"/>
    <s v="Product 4468"/>
    <n v="749.5"/>
    <n v="9"/>
    <n v="0.1"/>
    <x v="511"/>
  </r>
  <r>
    <n v="4469"/>
    <s v="JO4B90N436"/>
    <d v="2019-05-20T00:00:00"/>
    <x v="1161"/>
    <x v="1"/>
    <s v="T9AALM0Y"/>
    <s v="Customer 4469"/>
    <x v="1"/>
    <s v="USA"/>
    <x v="13"/>
    <x v="18"/>
    <n v="19468"/>
    <x v="3"/>
    <s v="P4469"/>
    <x v="2"/>
    <x v="0"/>
    <s v="Product 4469"/>
    <n v="4852.45"/>
    <n v="5"/>
    <n v="0.3"/>
    <x v="3514"/>
  </r>
  <r>
    <n v="4470"/>
    <s v="6EEWXREV80"/>
    <d v="2017-09-04T00:00:00"/>
    <x v="268"/>
    <x v="1"/>
    <s v="A78T5WCP"/>
    <s v="Customer 4470"/>
    <x v="1"/>
    <s v="USA"/>
    <x v="1"/>
    <x v="19"/>
    <n v="58126"/>
    <x v="1"/>
    <s v="P4470"/>
    <x v="1"/>
    <x v="2"/>
    <s v="Product 4470"/>
    <n v="2298.04"/>
    <n v="10"/>
    <n v="0.22"/>
    <x v="4345"/>
  </r>
  <r>
    <n v="4471"/>
    <s v="M3HYFOHWSD"/>
    <d v="2018-08-05T00:00:00"/>
    <x v="1946"/>
    <x v="2"/>
    <s v="D6OYKGNI"/>
    <s v="Customer 4471"/>
    <x v="2"/>
    <s v="USA"/>
    <x v="1"/>
    <x v="20"/>
    <n v="98882"/>
    <x v="3"/>
    <s v="P4471"/>
    <x v="2"/>
    <x v="7"/>
    <s v="Product 4471"/>
    <n v="3236.62"/>
    <n v="3"/>
    <n v="0.14000000000000001"/>
    <x v="4346"/>
  </r>
  <r>
    <n v="4472"/>
    <s v="9H63PM2SNJ"/>
    <d v="2018-11-03T00:00:00"/>
    <x v="1891"/>
    <x v="0"/>
    <s v="H2K7QKN8"/>
    <s v="Customer 4472"/>
    <x v="0"/>
    <s v="USA"/>
    <x v="16"/>
    <x v="21"/>
    <n v="23097"/>
    <x v="1"/>
    <s v="P4472"/>
    <x v="1"/>
    <x v="6"/>
    <s v="Product 4472"/>
    <n v="3923.72"/>
    <n v="7"/>
    <n v="0.09"/>
    <x v="4347"/>
  </r>
  <r>
    <n v="4473"/>
    <s v="KSLF17PFYD"/>
    <d v="2019-05-30T00:00:00"/>
    <x v="1598"/>
    <x v="2"/>
    <s v="F3XYNQQ3"/>
    <s v="Customer 4473"/>
    <x v="0"/>
    <s v="USA"/>
    <x v="6"/>
    <x v="22"/>
    <n v="85972"/>
    <x v="1"/>
    <s v="P4473"/>
    <x v="0"/>
    <x v="6"/>
    <s v="Product 4473"/>
    <n v="4751.5"/>
    <n v="7"/>
    <n v="0.01"/>
    <x v="4348"/>
  </r>
  <r>
    <n v="4474"/>
    <s v="B2LPXU7O3K"/>
    <d v="2017-05-08T00:00:00"/>
    <x v="174"/>
    <x v="2"/>
    <s v="T9KKWU74"/>
    <s v="Customer 4474"/>
    <x v="0"/>
    <s v="USA"/>
    <x v="19"/>
    <x v="23"/>
    <n v="81665"/>
    <x v="3"/>
    <s v="P4474"/>
    <x v="1"/>
    <x v="7"/>
    <s v="Product 4474"/>
    <n v="1814.78"/>
    <n v="2"/>
    <n v="0.06"/>
    <x v="4349"/>
  </r>
  <r>
    <n v="4475"/>
    <s v="K855PWVRWB"/>
    <d v="2018-03-03T00:00:00"/>
    <x v="962"/>
    <x v="0"/>
    <s v="6UOS2GFA"/>
    <s v="Customer 4475"/>
    <x v="2"/>
    <s v="USA"/>
    <x v="5"/>
    <x v="24"/>
    <n v="33888"/>
    <x v="0"/>
    <s v="P4475"/>
    <x v="2"/>
    <x v="8"/>
    <s v="Product 4475"/>
    <n v="1425.26"/>
    <n v="10"/>
    <n v="0.24"/>
    <x v="4350"/>
  </r>
  <r>
    <n v="4476"/>
    <s v="9FWOUY12OL"/>
    <d v="2017-06-08T00:00:00"/>
    <x v="1458"/>
    <x v="1"/>
    <s v="RZLGMK8E"/>
    <s v="Customer 4476"/>
    <x v="2"/>
    <s v="USA"/>
    <x v="4"/>
    <x v="25"/>
    <n v="73335"/>
    <x v="0"/>
    <s v="P4476"/>
    <x v="1"/>
    <x v="6"/>
    <s v="Product 4476"/>
    <n v="449.21"/>
    <n v="8"/>
    <n v="0.16"/>
    <x v="4351"/>
  </r>
  <r>
    <n v="4477"/>
    <s v="N9UTUUG208"/>
    <d v="2017-09-05T00:00:00"/>
    <x v="1924"/>
    <x v="3"/>
    <s v="4N2RU5AP"/>
    <s v="Customer 4477"/>
    <x v="2"/>
    <s v="USA"/>
    <x v="9"/>
    <x v="26"/>
    <n v="25389"/>
    <x v="3"/>
    <s v="P4477"/>
    <x v="1"/>
    <x v="0"/>
    <s v="Product 4477"/>
    <n v="2582.59"/>
    <n v="8"/>
    <n v="0.43"/>
    <x v="4352"/>
  </r>
  <r>
    <n v="4478"/>
    <s v="QXU66A457G"/>
    <d v="2018-01-21T00:00:00"/>
    <x v="1236"/>
    <x v="3"/>
    <s v="9YCBF1CM"/>
    <s v="Customer 4478"/>
    <x v="1"/>
    <s v="USA"/>
    <x v="6"/>
    <x v="27"/>
    <n v="31804"/>
    <x v="3"/>
    <s v="P4478"/>
    <x v="1"/>
    <x v="6"/>
    <s v="Product 4478"/>
    <n v="2032.79"/>
    <n v="8"/>
    <n v="0.23"/>
    <x v="4353"/>
  </r>
  <r>
    <n v="4479"/>
    <s v="L4VH4VGZTW"/>
    <d v="2015-08-20T00:00:00"/>
    <x v="315"/>
    <x v="0"/>
    <s v="G1T6DZBO"/>
    <s v="Customer 4479"/>
    <x v="0"/>
    <s v="USA"/>
    <x v="18"/>
    <x v="28"/>
    <n v="20012"/>
    <x v="3"/>
    <s v="P4479"/>
    <x v="0"/>
    <x v="0"/>
    <s v="Product 4479"/>
    <n v="4691.09"/>
    <n v="5"/>
    <n v="0.26"/>
    <x v="4354"/>
  </r>
  <r>
    <n v="4480"/>
    <s v="24M5Q881ZW"/>
    <d v="2017-01-22T00:00:00"/>
    <x v="1633"/>
    <x v="2"/>
    <s v="87OLVJ7Y"/>
    <s v="Customer 4480"/>
    <x v="0"/>
    <s v="USA"/>
    <x v="11"/>
    <x v="29"/>
    <n v="93408"/>
    <x v="2"/>
    <s v="P4480"/>
    <x v="0"/>
    <x v="1"/>
    <s v="Product 4480"/>
    <n v="2588.06"/>
    <n v="9"/>
    <n v="0.34"/>
    <x v="4355"/>
  </r>
  <r>
    <n v="4481"/>
    <s v="MWLUXV0BDX"/>
    <d v="2015-06-15T00:00:00"/>
    <x v="1287"/>
    <x v="1"/>
    <s v="QJYYJLJO"/>
    <s v="Customer 4481"/>
    <x v="2"/>
    <s v="USA"/>
    <x v="16"/>
    <x v="30"/>
    <n v="97118"/>
    <x v="2"/>
    <s v="P4481"/>
    <x v="1"/>
    <x v="5"/>
    <s v="Product 4481"/>
    <n v="52.96"/>
    <n v="10"/>
    <n v="0.38"/>
    <x v="4356"/>
  </r>
  <r>
    <n v="4482"/>
    <s v="0WGF05IZC6"/>
    <d v="2019-09-20T00:00:00"/>
    <x v="1847"/>
    <x v="1"/>
    <s v="498HDRY8"/>
    <s v="Customer 4482"/>
    <x v="0"/>
    <s v="USA"/>
    <x v="16"/>
    <x v="31"/>
    <n v="99245"/>
    <x v="0"/>
    <s v="P4482"/>
    <x v="0"/>
    <x v="8"/>
    <s v="Product 4482"/>
    <n v="3673.95"/>
    <n v="8"/>
    <n v="0.31"/>
    <x v="4357"/>
  </r>
  <r>
    <n v="4483"/>
    <s v="TLY1P3JFUU"/>
    <d v="2016-02-06T00:00:00"/>
    <x v="1577"/>
    <x v="3"/>
    <s v="JGZJA1HU"/>
    <s v="Customer 4483"/>
    <x v="1"/>
    <s v="USA"/>
    <x v="17"/>
    <x v="32"/>
    <n v="25342"/>
    <x v="1"/>
    <s v="P4483"/>
    <x v="1"/>
    <x v="6"/>
    <s v="Product 4483"/>
    <n v="1931.58"/>
    <n v="3"/>
    <n v="0.12"/>
    <x v="4358"/>
  </r>
  <r>
    <n v="4484"/>
    <s v="7O0IKD1NY8"/>
    <d v="2015-02-24T00:00:00"/>
    <x v="1223"/>
    <x v="3"/>
    <s v="RS8J6NQY"/>
    <s v="Customer 4484"/>
    <x v="1"/>
    <s v="USA"/>
    <x v="2"/>
    <x v="33"/>
    <n v="24501"/>
    <x v="3"/>
    <s v="P4484"/>
    <x v="2"/>
    <x v="8"/>
    <s v="Product 4484"/>
    <n v="3746.32"/>
    <n v="7"/>
    <n v="0.33"/>
    <x v="4359"/>
  </r>
  <r>
    <n v="4485"/>
    <s v="JT9XO0MULX"/>
    <d v="2014-01-28T00:00:00"/>
    <x v="382"/>
    <x v="0"/>
    <s v="LTMUS3S0"/>
    <s v="Customer 4485"/>
    <x v="0"/>
    <s v="USA"/>
    <x v="9"/>
    <x v="34"/>
    <n v="45634"/>
    <x v="2"/>
    <s v="P4485"/>
    <x v="1"/>
    <x v="0"/>
    <s v="Product 4485"/>
    <n v="488.88"/>
    <n v="2"/>
    <n v="0.3"/>
    <x v="4360"/>
  </r>
  <r>
    <n v="4486"/>
    <s v="FHK7UJRD2E"/>
    <d v="2017-02-23T00:00:00"/>
    <x v="669"/>
    <x v="1"/>
    <s v="3C3LMVV0"/>
    <s v="Customer 4486"/>
    <x v="1"/>
    <s v="USA"/>
    <x v="2"/>
    <x v="35"/>
    <n v="25154"/>
    <x v="2"/>
    <s v="P4486"/>
    <x v="1"/>
    <x v="8"/>
    <s v="Product 4486"/>
    <n v="3957.09"/>
    <n v="10"/>
    <n v="0.34"/>
    <x v="4361"/>
  </r>
  <r>
    <n v="4487"/>
    <s v="9UJLNC42ZU"/>
    <d v="2019-09-01T00:00:00"/>
    <x v="457"/>
    <x v="1"/>
    <s v="J6LGF4W7"/>
    <s v="Customer 4487"/>
    <x v="2"/>
    <s v="USA"/>
    <x v="2"/>
    <x v="36"/>
    <n v="65190"/>
    <x v="2"/>
    <s v="P4487"/>
    <x v="0"/>
    <x v="1"/>
    <s v="Product 4487"/>
    <n v="2959.74"/>
    <n v="7"/>
    <n v="0.13"/>
    <x v="4362"/>
  </r>
  <r>
    <n v="4488"/>
    <s v="XM59QS43D2"/>
    <d v="2019-03-11T00:00:00"/>
    <x v="1947"/>
    <x v="0"/>
    <s v="BD5Q5377"/>
    <s v="Customer 4488"/>
    <x v="1"/>
    <s v="USA"/>
    <x v="11"/>
    <x v="37"/>
    <n v="71192"/>
    <x v="3"/>
    <s v="P4488"/>
    <x v="2"/>
    <x v="2"/>
    <s v="Product 4488"/>
    <n v="4607.1000000000004"/>
    <n v="8"/>
    <n v="0"/>
    <x v="4363"/>
  </r>
  <r>
    <n v="4489"/>
    <s v="6GV5T8NMMJ"/>
    <d v="2015-09-08T00:00:00"/>
    <x v="518"/>
    <x v="2"/>
    <s v="R0ISQLXE"/>
    <s v="Customer 4489"/>
    <x v="2"/>
    <s v="USA"/>
    <x v="10"/>
    <x v="38"/>
    <n v="10714"/>
    <x v="0"/>
    <s v="P4489"/>
    <x v="0"/>
    <x v="6"/>
    <s v="Product 4489"/>
    <n v="867.84"/>
    <n v="1"/>
    <n v="0.24"/>
    <x v="4364"/>
  </r>
  <r>
    <n v="4490"/>
    <s v="TEJ4OG3O5M"/>
    <d v="2019-07-22T00:00:00"/>
    <x v="1462"/>
    <x v="0"/>
    <s v="UM9NTSQD"/>
    <s v="Customer 4490"/>
    <x v="2"/>
    <s v="USA"/>
    <x v="0"/>
    <x v="39"/>
    <n v="96075"/>
    <x v="2"/>
    <s v="P4490"/>
    <x v="1"/>
    <x v="9"/>
    <s v="Product 4490"/>
    <n v="3767.83"/>
    <n v="9"/>
    <n v="0.37"/>
    <x v="4365"/>
  </r>
  <r>
    <n v="4491"/>
    <s v="YSBQ3CFBA5"/>
    <d v="2019-05-07T00:00:00"/>
    <x v="1024"/>
    <x v="3"/>
    <s v="G79HIC1N"/>
    <s v="Customer 4491"/>
    <x v="1"/>
    <s v="USA"/>
    <x v="18"/>
    <x v="40"/>
    <n v="97740"/>
    <x v="3"/>
    <s v="P4491"/>
    <x v="2"/>
    <x v="8"/>
    <s v="Product 4491"/>
    <n v="3094.06"/>
    <n v="6"/>
    <n v="0.45"/>
    <x v="4366"/>
  </r>
  <r>
    <n v="4492"/>
    <s v="RFFT4RTFQV"/>
    <d v="2016-01-09T00:00:00"/>
    <x v="61"/>
    <x v="1"/>
    <s v="4KE6RCUG"/>
    <s v="Customer 4492"/>
    <x v="0"/>
    <s v="USA"/>
    <x v="12"/>
    <x v="41"/>
    <n v="17865"/>
    <x v="1"/>
    <s v="P4492"/>
    <x v="0"/>
    <x v="6"/>
    <s v="Product 4492"/>
    <n v="1571.34"/>
    <n v="4"/>
    <n v="0.17"/>
    <x v="4367"/>
  </r>
  <r>
    <n v="4493"/>
    <s v="A3MPL73T4D"/>
    <d v="2017-04-24T00:00:00"/>
    <x v="1179"/>
    <x v="0"/>
    <s v="6B577C9O"/>
    <s v="Customer 4493"/>
    <x v="1"/>
    <s v="USA"/>
    <x v="0"/>
    <x v="42"/>
    <n v="54083"/>
    <x v="2"/>
    <s v="P4493"/>
    <x v="2"/>
    <x v="4"/>
    <s v="Product 4493"/>
    <n v="3571.3"/>
    <n v="8"/>
    <n v="0.05"/>
    <x v="4368"/>
  </r>
  <r>
    <n v="4494"/>
    <s v="2K0CHGE4WO"/>
    <d v="2016-05-13T00:00:00"/>
    <x v="1360"/>
    <x v="3"/>
    <s v="XEFKG76Z"/>
    <s v="Customer 4494"/>
    <x v="2"/>
    <s v="USA"/>
    <x v="18"/>
    <x v="43"/>
    <n v="25110"/>
    <x v="2"/>
    <s v="P4494"/>
    <x v="0"/>
    <x v="3"/>
    <s v="Product 4494"/>
    <n v="3824.69"/>
    <n v="7"/>
    <n v="0.04"/>
    <x v="4369"/>
  </r>
  <r>
    <n v="4495"/>
    <s v="G2T7F2LQNP"/>
    <d v="2018-06-19T00:00:00"/>
    <x v="47"/>
    <x v="1"/>
    <s v="OSSU6BXE"/>
    <s v="Customer 4495"/>
    <x v="2"/>
    <s v="USA"/>
    <x v="4"/>
    <x v="44"/>
    <n v="12972"/>
    <x v="1"/>
    <s v="P4495"/>
    <x v="2"/>
    <x v="4"/>
    <s v="Product 4495"/>
    <n v="196.14"/>
    <n v="9"/>
    <n v="0.49"/>
    <x v="4370"/>
  </r>
  <r>
    <n v="4496"/>
    <s v="6Z3NOHAXXV"/>
    <d v="2016-08-20T00:00:00"/>
    <x v="744"/>
    <x v="3"/>
    <s v="MA3D78YN"/>
    <s v="Customer 4496"/>
    <x v="2"/>
    <s v="USA"/>
    <x v="7"/>
    <x v="45"/>
    <n v="75480"/>
    <x v="1"/>
    <s v="P4496"/>
    <x v="2"/>
    <x v="1"/>
    <s v="Product 4496"/>
    <n v="1501.99"/>
    <n v="6"/>
    <n v="0.3"/>
    <x v="4371"/>
  </r>
  <r>
    <n v="4497"/>
    <s v="58L6JRSE53"/>
    <d v="2015-02-10T00:00:00"/>
    <x v="502"/>
    <x v="0"/>
    <s v="GUVO27BQ"/>
    <s v="Customer 4497"/>
    <x v="1"/>
    <s v="USA"/>
    <x v="18"/>
    <x v="46"/>
    <n v="78139"/>
    <x v="0"/>
    <s v="P4497"/>
    <x v="0"/>
    <x v="3"/>
    <s v="Product 4497"/>
    <n v="4518.46"/>
    <n v="8"/>
    <n v="0.33"/>
    <x v="4372"/>
  </r>
  <r>
    <n v="4498"/>
    <s v="X4YUGUI3V8"/>
    <d v="2015-12-22T00:00:00"/>
    <x v="262"/>
    <x v="3"/>
    <s v="LPL1O34Y"/>
    <s v="Customer 4498"/>
    <x v="0"/>
    <s v="USA"/>
    <x v="7"/>
    <x v="47"/>
    <n v="61901"/>
    <x v="2"/>
    <s v="P4498"/>
    <x v="1"/>
    <x v="4"/>
    <s v="Product 4498"/>
    <n v="3552.86"/>
    <n v="10"/>
    <n v="0.31"/>
    <x v="4373"/>
  </r>
  <r>
    <n v="4499"/>
    <s v="ES046CCGUX"/>
    <d v="2017-12-27T00:00:00"/>
    <x v="1119"/>
    <x v="1"/>
    <s v="5PJ144XI"/>
    <s v="Customer 4499"/>
    <x v="1"/>
    <s v="USA"/>
    <x v="14"/>
    <x v="48"/>
    <n v="12291"/>
    <x v="1"/>
    <s v="P4499"/>
    <x v="2"/>
    <x v="8"/>
    <s v="Product 4499"/>
    <n v="4750.6899999999996"/>
    <n v="3"/>
    <n v="0.34"/>
    <x v="4374"/>
  </r>
  <r>
    <n v="4500"/>
    <s v="B8O2IZ5UFL"/>
    <d v="2019-08-26T00:00:00"/>
    <x v="1948"/>
    <x v="1"/>
    <s v="HLYLX8RH"/>
    <s v="Customer 4500"/>
    <x v="1"/>
    <s v="USA"/>
    <x v="11"/>
    <x v="49"/>
    <n v="71707"/>
    <x v="3"/>
    <s v="P4500"/>
    <x v="1"/>
    <x v="6"/>
    <s v="Product 4500"/>
    <n v="1205.69"/>
    <n v="2"/>
    <n v="0.09"/>
    <x v="4375"/>
  </r>
  <r>
    <n v="4501"/>
    <s v="K6SCISUUQI"/>
    <d v="2019-11-21T00:00:00"/>
    <x v="1949"/>
    <x v="0"/>
    <s v="DYHYWQC4"/>
    <s v="Customer 4501"/>
    <x v="2"/>
    <s v="USA"/>
    <x v="1"/>
    <x v="0"/>
    <n v="42936"/>
    <x v="3"/>
    <s v="P4501"/>
    <x v="2"/>
    <x v="8"/>
    <s v="Product 4501"/>
    <n v="2840.21"/>
    <n v="2"/>
    <n v="0.2"/>
    <x v="4376"/>
  </r>
  <r>
    <n v="4502"/>
    <s v="1PZ8OMBGTS"/>
    <d v="2016-10-07T00:00:00"/>
    <x v="45"/>
    <x v="2"/>
    <s v="7WGQI5EF"/>
    <s v="Customer 4502"/>
    <x v="0"/>
    <s v="USA"/>
    <x v="17"/>
    <x v="1"/>
    <n v="20959"/>
    <x v="2"/>
    <s v="P4502"/>
    <x v="1"/>
    <x v="7"/>
    <s v="Product 4502"/>
    <n v="354.96"/>
    <n v="6"/>
    <n v="0.37"/>
    <x v="4377"/>
  </r>
  <r>
    <n v="4503"/>
    <s v="12MDG2QHE4"/>
    <d v="2016-02-15T00:00:00"/>
    <x v="1373"/>
    <x v="3"/>
    <s v="0885ZHSE"/>
    <s v="Customer 4503"/>
    <x v="2"/>
    <s v="USA"/>
    <x v="15"/>
    <x v="2"/>
    <n v="39259"/>
    <x v="0"/>
    <s v="P4503"/>
    <x v="2"/>
    <x v="8"/>
    <s v="Product 4503"/>
    <n v="1966.81"/>
    <n v="8"/>
    <n v="0.13"/>
    <x v="4378"/>
  </r>
  <r>
    <n v="4504"/>
    <s v="48C370VHZ6"/>
    <d v="2019-05-31T00:00:00"/>
    <x v="1711"/>
    <x v="2"/>
    <s v="PUNZVLIW"/>
    <s v="Customer 4504"/>
    <x v="2"/>
    <s v="USA"/>
    <x v="15"/>
    <x v="3"/>
    <n v="86789"/>
    <x v="3"/>
    <s v="P4504"/>
    <x v="2"/>
    <x v="5"/>
    <s v="Product 4504"/>
    <n v="2254.92"/>
    <n v="2"/>
    <n v="0.36"/>
    <x v="4379"/>
  </r>
  <r>
    <n v="4505"/>
    <s v="BP1FY3Z61E"/>
    <d v="2018-12-18T00:00:00"/>
    <x v="1950"/>
    <x v="3"/>
    <s v="9A0GUCC3"/>
    <s v="Customer 4505"/>
    <x v="0"/>
    <s v="USA"/>
    <x v="8"/>
    <x v="4"/>
    <n v="98290"/>
    <x v="0"/>
    <s v="P4505"/>
    <x v="0"/>
    <x v="1"/>
    <s v="Product 4505"/>
    <n v="2273.37"/>
    <n v="3"/>
    <n v="0.02"/>
    <x v="4380"/>
  </r>
  <r>
    <n v="4506"/>
    <s v="53Y3U9O10F"/>
    <d v="2017-11-24T00:00:00"/>
    <x v="1684"/>
    <x v="3"/>
    <s v="MM2UVKU1"/>
    <s v="Customer 4506"/>
    <x v="0"/>
    <s v="USA"/>
    <x v="12"/>
    <x v="5"/>
    <n v="19285"/>
    <x v="2"/>
    <s v="P4506"/>
    <x v="2"/>
    <x v="0"/>
    <s v="Product 4506"/>
    <n v="4189.68"/>
    <n v="1"/>
    <n v="0.25"/>
    <x v="4381"/>
  </r>
  <r>
    <n v="4507"/>
    <s v="SL27XQFXVB"/>
    <d v="2019-09-13T00:00:00"/>
    <x v="391"/>
    <x v="1"/>
    <s v="EHSW2W3C"/>
    <s v="Customer 4507"/>
    <x v="0"/>
    <s v="USA"/>
    <x v="3"/>
    <x v="6"/>
    <n v="57925"/>
    <x v="2"/>
    <s v="P4507"/>
    <x v="2"/>
    <x v="2"/>
    <s v="Product 4507"/>
    <n v="1708.39"/>
    <n v="9"/>
    <n v="0.14000000000000001"/>
    <x v="4382"/>
  </r>
  <r>
    <n v="4508"/>
    <s v="WIJC4CJEZ0"/>
    <d v="2017-08-19T00:00:00"/>
    <x v="10"/>
    <x v="0"/>
    <s v="5P5BE85Y"/>
    <s v="Customer 4508"/>
    <x v="1"/>
    <s v="USA"/>
    <x v="17"/>
    <x v="7"/>
    <n v="67261"/>
    <x v="3"/>
    <s v="P4508"/>
    <x v="0"/>
    <x v="4"/>
    <s v="Product 4508"/>
    <n v="2190.33"/>
    <n v="1"/>
    <n v="0.21"/>
    <x v="958"/>
  </r>
  <r>
    <n v="4509"/>
    <s v="9MCQXGLV7N"/>
    <d v="2019-03-31T00:00:00"/>
    <x v="547"/>
    <x v="3"/>
    <s v="5HW0OFDJ"/>
    <s v="Customer 4509"/>
    <x v="2"/>
    <s v="USA"/>
    <x v="15"/>
    <x v="8"/>
    <n v="48675"/>
    <x v="1"/>
    <s v="P4509"/>
    <x v="1"/>
    <x v="4"/>
    <s v="Product 4509"/>
    <n v="1846.97"/>
    <n v="4"/>
    <n v="0.19"/>
    <x v="4383"/>
  </r>
  <r>
    <n v="4510"/>
    <s v="JVI3LQXEGM"/>
    <d v="2015-07-13T00:00:00"/>
    <x v="1574"/>
    <x v="1"/>
    <s v="GCQHUHCE"/>
    <s v="Customer 4510"/>
    <x v="0"/>
    <s v="USA"/>
    <x v="6"/>
    <x v="9"/>
    <n v="99434"/>
    <x v="0"/>
    <s v="P4510"/>
    <x v="0"/>
    <x v="4"/>
    <s v="Product 4510"/>
    <n v="1238.3800000000001"/>
    <n v="5"/>
    <n v="0.5"/>
    <x v="4384"/>
  </r>
  <r>
    <n v="4511"/>
    <s v="DSMLAZYH73"/>
    <d v="2016-06-28T00:00:00"/>
    <x v="1366"/>
    <x v="0"/>
    <s v="ALPK0KHW"/>
    <s v="Customer 4511"/>
    <x v="2"/>
    <s v="USA"/>
    <x v="6"/>
    <x v="10"/>
    <n v="84030"/>
    <x v="1"/>
    <s v="P4511"/>
    <x v="0"/>
    <x v="7"/>
    <s v="Product 4511"/>
    <n v="488.79"/>
    <n v="9"/>
    <n v="0.1"/>
    <x v="4385"/>
  </r>
  <r>
    <n v="4512"/>
    <s v="B9EUL3XX0B"/>
    <d v="2018-02-05T00:00:00"/>
    <x v="1208"/>
    <x v="0"/>
    <s v="F853O6IS"/>
    <s v="Customer 4512"/>
    <x v="2"/>
    <s v="USA"/>
    <x v="11"/>
    <x v="11"/>
    <n v="43607"/>
    <x v="3"/>
    <s v="P4512"/>
    <x v="0"/>
    <x v="8"/>
    <s v="Product 4512"/>
    <n v="4357.8"/>
    <n v="8"/>
    <n v="0.03"/>
    <x v="4386"/>
  </r>
  <r>
    <n v="4513"/>
    <s v="7E97YT7RP1"/>
    <d v="2015-10-21T00:00:00"/>
    <x v="1370"/>
    <x v="0"/>
    <s v="P3BOT257"/>
    <s v="Customer 4513"/>
    <x v="1"/>
    <s v="USA"/>
    <x v="11"/>
    <x v="12"/>
    <n v="84093"/>
    <x v="1"/>
    <s v="P4513"/>
    <x v="0"/>
    <x v="9"/>
    <s v="Product 4513"/>
    <n v="3021.05"/>
    <n v="4"/>
    <n v="0.03"/>
    <x v="4387"/>
  </r>
  <r>
    <n v="4514"/>
    <s v="HN7YBSF54M"/>
    <d v="2017-05-12T00:00:00"/>
    <x v="1410"/>
    <x v="2"/>
    <s v="ROS0G4VZ"/>
    <s v="Customer 4514"/>
    <x v="1"/>
    <s v="USA"/>
    <x v="10"/>
    <x v="13"/>
    <n v="55236"/>
    <x v="3"/>
    <s v="P4514"/>
    <x v="2"/>
    <x v="1"/>
    <s v="Product 4514"/>
    <n v="4772.18"/>
    <n v="1"/>
    <n v="0.36"/>
    <x v="4388"/>
  </r>
  <r>
    <n v="4515"/>
    <s v="PWFFX7ZYB5"/>
    <d v="2017-06-26T00:00:00"/>
    <x v="1060"/>
    <x v="1"/>
    <s v="WUID9ZBC"/>
    <s v="Customer 4515"/>
    <x v="0"/>
    <s v="USA"/>
    <x v="3"/>
    <x v="14"/>
    <n v="68685"/>
    <x v="2"/>
    <s v="P4515"/>
    <x v="1"/>
    <x v="5"/>
    <s v="Product 4515"/>
    <n v="20.98"/>
    <n v="6"/>
    <n v="0.18"/>
    <x v="4389"/>
  </r>
  <r>
    <n v="4516"/>
    <s v="C65LFSDK2J"/>
    <d v="2019-10-10T00:00:00"/>
    <x v="696"/>
    <x v="0"/>
    <s v="WO22ZLBI"/>
    <s v="Customer 4516"/>
    <x v="1"/>
    <s v="USA"/>
    <x v="8"/>
    <x v="15"/>
    <n v="46118"/>
    <x v="1"/>
    <s v="P4516"/>
    <x v="2"/>
    <x v="5"/>
    <s v="Product 4516"/>
    <n v="3119.6"/>
    <n v="7"/>
    <n v="0.34"/>
    <x v="4390"/>
  </r>
  <r>
    <n v="4517"/>
    <s v="3CWC8NA1AD"/>
    <d v="2017-08-24T00:00:00"/>
    <x v="859"/>
    <x v="1"/>
    <s v="DMHULEIU"/>
    <s v="Customer 4517"/>
    <x v="0"/>
    <s v="USA"/>
    <x v="7"/>
    <x v="16"/>
    <n v="23364"/>
    <x v="1"/>
    <s v="P4517"/>
    <x v="1"/>
    <x v="4"/>
    <s v="Product 4517"/>
    <n v="2015.29"/>
    <n v="3"/>
    <n v="0.25"/>
    <x v="4391"/>
  </r>
  <r>
    <n v="4518"/>
    <s v="W8UBHSGDD1"/>
    <d v="2019-10-17T00:00:00"/>
    <x v="1628"/>
    <x v="2"/>
    <s v="NJ4F6RCR"/>
    <s v="Customer 4518"/>
    <x v="2"/>
    <s v="USA"/>
    <x v="3"/>
    <x v="17"/>
    <n v="74545"/>
    <x v="0"/>
    <s v="P4518"/>
    <x v="0"/>
    <x v="3"/>
    <s v="Product 4518"/>
    <n v="1979.39"/>
    <n v="9"/>
    <n v="7.0000000000000007E-2"/>
    <x v="4392"/>
  </r>
  <r>
    <n v="4519"/>
    <s v="8CYYUEWY01"/>
    <d v="2018-03-05T00:00:00"/>
    <x v="392"/>
    <x v="3"/>
    <s v="W7492672"/>
    <s v="Customer 4519"/>
    <x v="1"/>
    <s v="USA"/>
    <x v="13"/>
    <x v="18"/>
    <n v="89832"/>
    <x v="1"/>
    <s v="P4519"/>
    <x v="1"/>
    <x v="5"/>
    <s v="Product 4519"/>
    <n v="4180.13"/>
    <n v="5"/>
    <n v="0.49"/>
    <x v="4393"/>
  </r>
  <r>
    <n v="4520"/>
    <s v="26V8FAFYI8"/>
    <d v="2017-09-18T00:00:00"/>
    <x v="1483"/>
    <x v="3"/>
    <s v="7FKNMDC4"/>
    <s v="Customer 4520"/>
    <x v="0"/>
    <s v="USA"/>
    <x v="15"/>
    <x v="19"/>
    <n v="36539"/>
    <x v="1"/>
    <s v="P4520"/>
    <x v="0"/>
    <x v="5"/>
    <s v="Product 4520"/>
    <n v="4910.1499999999996"/>
    <n v="2"/>
    <n v="0.2"/>
    <x v="4394"/>
  </r>
  <r>
    <n v="4521"/>
    <s v="YMOVA0PGUS"/>
    <d v="2015-02-20T00:00:00"/>
    <x v="1603"/>
    <x v="3"/>
    <s v="QWFUXIAY"/>
    <s v="Customer 4521"/>
    <x v="1"/>
    <s v="USA"/>
    <x v="1"/>
    <x v="20"/>
    <n v="30038"/>
    <x v="2"/>
    <s v="P4521"/>
    <x v="0"/>
    <x v="5"/>
    <s v="Product 4521"/>
    <n v="584.47"/>
    <n v="3"/>
    <n v="0.13"/>
    <x v="4395"/>
  </r>
  <r>
    <n v="4522"/>
    <s v="O99RGVAM7O"/>
    <d v="2017-02-26T00:00:00"/>
    <x v="14"/>
    <x v="0"/>
    <s v="JI6SFRIQ"/>
    <s v="Customer 4522"/>
    <x v="0"/>
    <s v="USA"/>
    <x v="4"/>
    <x v="21"/>
    <n v="34433"/>
    <x v="0"/>
    <s v="P4522"/>
    <x v="2"/>
    <x v="1"/>
    <s v="Product 4522"/>
    <n v="4153.76"/>
    <n v="4"/>
    <n v="0.03"/>
    <x v="4396"/>
  </r>
  <r>
    <n v="4523"/>
    <s v="08XKYU1AJ4"/>
    <d v="2017-10-02T00:00:00"/>
    <x v="322"/>
    <x v="2"/>
    <s v="6CD1DZMN"/>
    <s v="Customer 4523"/>
    <x v="0"/>
    <s v="USA"/>
    <x v="19"/>
    <x v="22"/>
    <n v="94116"/>
    <x v="2"/>
    <s v="P4523"/>
    <x v="1"/>
    <x v="2"/>
    <s v="Product 4523"/>
    <n v="3571.1"/>
    <n v="7"/>
    <n v="0.49"/>
    <x v="4397"/>
  </r>
  <r>
    <n v="4524"/>
    <s v="0VX37UETX0"/>
    <d v="2014-05-19T00:00:00"/>
    <x v="1490"/>
    <x v="3"/>
    <s v="7ZVGB69Y"/>
    <s v="Customer 4524"/>
    <x v="0"/>
    <s v="USA"/>
    <x v="1"/>
    <x v="23"/>
    <n v="21376"/>
    <x v="2"/>
    <s v="P4524"/>
    <x v="1"/>
    <x v="2"/>
    <s v="Product 4524"/>
    <n v="986.36"/>
    <n v="4"/>
    <n v="0.44"/>
    <x v="4398"/>
  </r>
  <r>
    <n v="4525"/>
    <s v="KTV9UIK6L2"/>
    <d v="2019-04-11T00:00:00"/>
    <x v="597"/>
    <x v="3"/>
    <s v="2S0O4RVU"/>
    <s v="Customer 4525"/>
    <x v="0"/>
    <s v="USA"/>
    <x v="3"/>
    <x v="24"/>
    <n v="87728"/>
    <x v="3"/>
    <s v="P4525"/>
    <x v="1"/>
    <x v="4"/>
    <s v="Product 4525"/>
    <n v="1222.92"/>
    <n v="9"/>
    <n v="0.37"/>
    <x v="4399"/>
  </r>
  <r>
    <n v="4526"/>
    <s v="DRFOR1RWS7"/>
    <d v="2016-03-21T00:00:00"/>
    <x v="1367"/>
    <x v="0"/>
    <s v="L7EFBZ4I"/>
    <s v="Customer 4526"/>
    <x v="2"/>
    <s v="USA"/>
    <x v="5"/>
    <x v="25"/>
    <n v="45756"/>
    <x v="1"/>
    <s v="P4526"/>
    <x v="0"/>
    <x v="7"/>
    <s v="Product 4526"/>
    <n v="557.19000000000005"/>
    <n v="7"/>
    <n v="0.23"/>
    <x v="4400"/>
  </r>
  <r>
    <n v="4527"/>
    <s v="XV8DVWDH2I"/>
    <d v="2017-12-27T00:00:00"/>
    <x v="220"/>
    <x v="1"/>
    <s v="DSYLAM3W"/>
    <s v="Customer 4527"/>
    <x v="2"/>
    <s v="USA"/>
    <x v="1"/>
    <x v="26"/>
    <n v="21594"/>
    <x v="1"/>
    <s v="P4527"/>
    <x v="2"/>
    <x v="1"/>
    <s v="Product 4527"/>
    <n v="3015.11"/>
    <n v="3"/>
    <n v="0.45"/>
    <x v="4401"/>
  </r>
  <r>
    <n v="4528"/>
    <s v="JXIJBCTU8Z"/>
    <d v="2014-11-04T00:00:00"/>
    <x v="1353"/>
    <x v="0"/>
    <s v="NJATV0VQ"/>
    <s v="Customer 4528"/>
    <x v="1"/>
    <s v="USA"/>
    <x v="12"/>
    <x v="27"/>
    <n v="73427"/>
    <x v="3"/>
    <s v="P4528"/>
    <x v="0"/>
    <x v="8"/>
    <s v="Product 4528"/>
    <n v="2783.99"/>
    <n v="3"/>
    <n v="0.14000000000000001"/>
    <x v="4402"/>
  </r>
  <r>
    <n v="4529"/>
    <s v="GSP3RM2H07"/>
    <d v="2017-07-28T00:00:00"/>
    <x v="1754"/>
    <x v="2"/>
    <s v="3O31L7JA"/>
    <s v="Customer 4529"/>
    <x v="1"/>
    <s v="USA"/>
    <x v="7"/>
    <x v="28"/>
    <n v="14501"/>
    <x v="0"/>
    <s v="P4529"/>
    <x v="2"/>
    <x v="4"/>
    <s v="Product 4529"/>
    <n v="3084.97"/>
    <n v="6"/>
    <n v="0.39"/>
    <x v="4403"/>
  </r>
  <r>
    <n v="4530"/>
    <s v="RU9ULPGTP5"/>
    <d v="2019-11-27T00:00:00"/>
    <x v="1826"/>
    <x v="1"/>
    <s v="643UXD65"/>
    <s v="Customer 4530"/>
    <x v="1"/>
    <s v="USA"/>
    <x v="10"/>
    <x v="29"/>
    <n v="71873"/>
    <x v="1"/>
    <s v="P4530"/>
    <x v="2"/>
    <x v="6"/>
    <s v="Product 4530"/>
    <n v="3710.65"/>
    <n v="6"/>
    <n v="0.04"/>
    <x v="4404"/>
  </r>
  <r>
    <n v="4531"/>
    <s v="Z2NWXRS6IB"/>
    <d v="2015-10-30T00:00:00"/>
    <x v="1622"/>
    <x v="1"/>
    <s v="D30GMXNM"/>
    <s v="Customer 4531"/>
    <x v="1"/>
    <s v="USA"/>
    <x v="4"/>
    <x v="30"/>
    <n v="89591"/>
    <x v="1"/>
    <s v="P4531"/>
    <x v="1"/>
    <x v="3"/>
    <s v="Product 4531"/>
    <n v="2100.02"/>
    <n v="10"/>
    <n v="0.28999999999999998"/>
    <x v="4405"/>
  </r>
  <r>
    <n v="4532"/>
    <s v="YETQAJEPE2"/>
    <d v="2016-01-25T00:00:00"/>
    <x v="1220"/>
    <x v="1"/>
    <s v="VQDBRGT7"/>
    <s v="Customer 4532"/>
    <x v="1"/>
    <s v="USA"/>
    <x v="19"/>
    <x v="31"/>
    <n v="40374"/>
    <x v="2"/>
    <s v="P4532"/>
    <x v="0"/>
    <x v="7"/>
    <s v="Product 4532"/>
    <n v="4745.13"/>
    <n v="3"/>
    <n v="0.08"/>
    <x v="4406"/>
  </r>
  <r>
    <n v="4533"/>
    <s v="94I8QMH1GB"/>
    <d v="2017-11-30T00:00:00"/>
    <x v="13"/>
    <x v="1"/>
    <s v="JO3ITHM8"/>
    <s v="Customer 4533"/>
    <x v="2"/>
    <s v="USA"/>
    <x v="17"/>
    <x v="32"/>
    <n v="31794"/>
    <x v="0"/>
    <s v="P4533"/>
    <x v="2"/>
    <x v="8"/>
    <s v="Product 4533"/>
    <n v="3776.25"/>
    <n v="1"/>
    <n v="0.38"/>
    <x v="4407"/>
  </r>
  <r>
    <n v="4534"/>
    <s v="O2AF995LJE"/>
    <d v="2017-11-08T00:00:00"/>
    <x v="1426"/>
    <x v="3"/>
    <s v="M3TJ7DAX"/>
    <s v="Customer 4534"/>
    <x v="2"/>
    <s v="USA"/>
    <x v="8"/>
    <x v="33"/>
    <n v="73214"/>
    <x v="0"/>
    <s v="P4534"/>
    <x v="0"/>
    <x v="1"/>
    <s v="Product 4534"/>
    <n v="397.36"/>
    <n v="2"/>
    <n v="0.48"/>
    <x v="4408"/>
  </r>
  <r>
    <n v="4535"/>
    <s v="DFE54RDTJB"/>
    <d v="2018-09-23T00:00:00"/>
    <x v="789"/>
    <x v="2"/>
    <s v="78OQKNP2"/>
    <s v="Customer 4535"/>
    <x v="1"/>
    <s v="USA"/>
    <x v="13"/>
    <x v="34"/>
    <n v="98961"/>
    <x v="3"/>
    <s v="P4535"/>
    <x v="1"/>
    <x v="0"/>
    <s v="Product 4535"/>
    <n v="822.4"/>
    <n v="1"/>
    <n v="0.4"/>
    <x v="4409"/>
  </r>
  <r>
    <n v="4536"/>
    <s v="2NY023ELP2"/>
    <d v="2017-07-28T00:00:00"/>
    <x v="1513"/>
    <x v="0"/>
    <s v="1TYDU623"/>
    <s v="Customer 4536"/>
    <x v="1"/>
    <s v="USA"/>
    <x v="12"/>
    <x v="35"/>
    <n v="79724"/>
    <x v="3"/>
    <s v="P4536"/>
    <x v="2"/>
    <x v="4"/>
    <s v="Product 4536"/>
    <n v="3431.73"/>
    <n v="5"/>
    <n v="0.22"/>
    <x v="4410"/>
  </r>
  <r>
    <n v="4537"/>
    <s v="LARHMB3IB7"/>
    <d v="2016-10-31T00:00:00"/>
    <x v="118"/>
    <x v="2"/>
    <s v="H072F6K0"/>
    <s v="Customer 4537"/>
    <x v="0"/>
    <s v="USA"/>
    <x v="9"/>
    <x v="36"/>
    <n v="55516"/>
    <x v="1"/>
    <s v="P4537"/>
    <x v="2"/>
    <x v="4"/>
    <s v="Product 4537"/>
    <n v="3924.2"/>
    <n v="3"/>
    <n v="0.15"/>
    <x v="4411"/>
  </r>
  <r>
    <n v="4538"/>
    <s v="5TC745U3JD"/>
    <d v="2014-01-31T00:00:00"/>
    <x v="284"/>
    <x v="1"/>
    <s v="VN2TZB0R"/>
    <s v="Customer 4538"/>
    <x v="1"/>
    <s v="USA"/>
    <x v="11"/>
    <x v="37"/>
    <n v="64284"/>
    <x v="3"/>
    <s v="P4538"/>
    <x v="1"/>
    <x v="8"/>
    <s v="Product 4538"/>
    <n v="466.69"/>
    <n v="4"/>
    <n v="0.05"/>
    <x v="4412"/>
  </r>
  <r>
    <n v="4539"/>
    <s v="TAN4SROXOK"/>
    <d v="2019-04-05T00:00:00"/>
    <x v="72"/>
    <x v="2"/>
    <s v="Q1EMYDW0"/>
    <s v="Customer 4539"/>
    <x v="1"/>
    <s v="USA"/>
    <x v="4"/>
    <x v="38"/>
    <n v="81527"/>
    <x v="3"/>
    <s v="P4539"/>
    <x v="0"/>
    <x v="3"/>
    <s v="Product 4539"/>
    <n v="4664.24"/>
    <n v="5"/>
    <n v="0.03"/>
    <x v="4413"/>
  </r>
  <r>
    <n v="4540"/>
    <s v="SEEFNP5O2Z"/>
    <d v="2017-12-23T00:00:00"/>
    <x v="1501"/>
    <x v="1"/>
    <s v="8JU15V69"/>
    <s v="Customer 4540"/>
    <x v="2"/>
    <s v="USA"/>
    <x v="16"/>
    <x v="39"/>
    <n v="83266"/>
    <x v="3"/>
    <s v="P4540"/>
    <x v="0"/>
    <x v="9"/>
    <s v="Product 4540"/>
    <n v="4385.78"/>
    <n v="9"/>
    <n v="0.34"/>
    <x v="4414"/>
  </r>
  <r>
    <n v="4541"/>
    <s v="1CWG9BO14M"/>
    <d v="2018-09-17T00:00:00"/>
    <x v="776"/>
    <x v="1"/>
    <s v="BPZMTMXB"/>
    <s v="Customer 4541"/>
    <x v="1"/>
    <s v="USA"/>
    <x v="13"/>
    <x v="40"/>
    <n v="13126"/>
    <x v="3"/>
    <s v="P4541"/>
    <x v="2"/>
    <x v="5"/>
    <s v="Product 4541"/>
    <n v="926.62"/>
    <n v="3"/>
    <n v="0.42"/>
    <x v="4415"/>
  </r>
  <r>
    <n v="4542"/>
    <s v="ADYFKVF207"/>
    <d v="2016-12-24T00:00:00"/>
    <x v="14"/>
    <x v="2"/>
    <s v="99QJMOM5"/>
    <s v="Customer 4542"/>
    <x v="1"/>
    <s v="USA"/>
    <x v="16"/>
    <x v="41"/>
    <n v="17048"/>
    <x v="0"/>
    <s v="P4542"/>
    <x v="2"/>
    <x v="3"/>
    <s v="Product 4542"/>
    <n v="2544.3000000000002"/>
    <n v="6"/>
    <n v="0.23"/>
    <x v="4416"/>
  </r>
  <r>
    <n v="4543"/>
    <s v="HZHHXNHNAV"/>
    <d v="2019-07-14T00:00:00"/>
    <x v="1247"/>
    <x v="0"/>
    <s v="KBJKC322"/>
    <s v="Customer 4543"/>
    <x v="0"/>
    <s v="USA"/>
    <x v="13"/>
    <x v="42"/>
    <n v="75256"/>
    <x v="2"/>
    <s v="P4543"/>
    <x v="1"/>
    <x v="6"/>
    <s v="Product 4543"/>
    <n v="2639.06"/>
    <n v="5"/>
    <n v="0.3"/>
    <x v="4417"/>
  </r>
  <r>
    <n v="4544"/>
    <s v="5BGNS53UVC"/>
    <d v="2019-02-01T00:00:00"/>
    <x v="1228"/>
    <x v="3"/>
    <s v="RVQSDEDA"/>
    <s v="Customer 4544"/>
    <x v="0"/>
    <s v="USA"/>
    <x v="11"/>
    <x v="43"/>
    <n v="43123"/>
    <x v="2"/>
    <s v="P4544"/>
    <x v="1"/>
    <x v="1"/>
    <s v="Product 4544"/>
    <n v="2916.89"/>
    <n v="6"/>
    <n v="0.34"/>
    <x v="4418"/>
  </r>
  <r>
    <n v="4545"/>
    <s v="JO3TQ6ILB4"/>
    <d v="2014-11-15T00:00:00"/>
    <x v="1452"/>
    <x v="0"/>
    <s v="X3MLNKI1"/>
    <s v="Customer 4545"/>
    <x v="0"/>
    <s v="USA"/>
    <x v="11"/>
    <x v="44"/>
    <n v="87034"/>
    <x v="0"/>
    <s v="P4545"/>
    <x v="0"/>
    <x v="7"/>
    <s v="Product 4545"/>
    <n v="3003.64"/>
    <n v="6"/>
    <n v="0.09"/>
    <x v="4419"/>
  </r>
  <r>
    <n v="4546"/>
    <s v="QURZR5VLI7"/>
    <d v="2015-07-14T00:00:00"/>
    <x v="572"/>
    <x v="2"/>
    <s v="O9VFFGVC"/>
    <s v="Customer 4546"/>
    <x v="2"/>
    <s v="USA"/>
    <x v="5"/>
    <x v="45"/>
    <n v="28788"/>
    <x v="1"/>
    <s v="P4546"/>
    <x v="1"/>
    <x v="7"/>
    <s v="Product 4546"/>
    <n v="1348.24"/>
    <n v="9"/>
    <n v="0.28999999999999998"/>
    <x v="4420"/>
  </r>
  <r>
    <n v="4547"/>
    <s v="88GRND93E9"/>
    <d v="2015-09-08T00:00:00"/>
    <x v="1199"/>
    <x v="2"/>
    <s v="UOB4PMKI"/>
    <s v="Customer 4547"/>
    <x v="2"/>
    <s v="USA"/>
    <x v="7"/>
    <x v="46"/>
    <n v="94358"/>
    <x v="3"/>
    <s v="P4547"/>
    <x v="2"/>
    <x v="9"/>
    <s v="Product 4547"/>
    <n v="475.67"/>
    <n v="5"/>
    <n v="0.26"/>
    <x v="4421"/>
  </r>
  <r>
    <n v="4548"/>
    <s v="64AHSOL12V"/>
    <d v="2017-08-21T00:00:00"/>
    <x v="708"/>
    <x v="2"/>
    <s v="3HJSNLL1"/>
    <s v="Customer 4548"/>
    <x v="1"/>
    <s v="USA"/>
    <x v="14"/>
    <x v="47"/>
    <n v="66793"/>
    <x v="2"/>
    <s v="P4548"/>
    <x v="0"/>
    <x v="9"/>
    <s v="Product 4548"/>
    <n v="4518"/>
    <n v="3"/>
    <n v="0.04"/>
    <x v="4422"/>
  </r>
  <r>
    <n v="4549"/>
    <s v="ECUPUEPWDN"/>
    <d v="2019-10-17T00:00:00"/>
    <x v="1951"/>
    <x v="3"/>
    <s v="17HOAVVJ"/>
    <s v="Customer 4549"/>
    <x v="2"/>
    <s v="USA"/>
    <x v="6"/>
    <x v="48"/>
    <n v="23820"/>
    <x v="2"/>
    <s v="P4549"/>
    <x v="1"/>
    <x v="9"/>
    <s v="Product 4549"/>
    <n v="887"/>
    <n v="9"/>
    <n v="0.11"/>
    <x v="4423"/>
  </r>
  <r>
    <n v="4550"/>
    <s v="JV6EZEVQ7H"/>
    <d v="2019-11-09T00:00:00"/>
    <x v="36"/>
    <x v="2"/>
    <s v="S3VY5769"/>
    <s v="Customer 4550"/>
    <x v="2"/>
    <s v="USA"/>
    <x v="14"/>
    <x v="49"/>
    <n v="23256"/>
    <x v="1"/>
    <s v="P4550"/>
    <x v="0"/>
    <x v="4"/>
    <s v="Product 4550"/>
    <n v="2588.69"/>
    <n v="6"/>
    <n v="0.22"/>
    <x v="4424"/>
  </r>
  <r>
    <n v="4551"/>
    <s v="U254A44CTR"/>
    <d v="2018-01-22T00:00:00"/>
    <x v="1952"/>
    <x v="3"/>
    <s v="AEOHBYRL"/>
    <s v="Customer 4551"/>
    <x v="1"/>
    <s v="USA"/>
    <x v="16"/>
    <x v="0"/>
    <n v="97542"/>
    <x v="2"/>
    <s v="P4551"/>
    <x v="2"/>
    <x v="8"/>
    <s v="Product 4551"/>
    <n v="2143.96"/>
    <n v="9"/>
    <n v="0.41"/>
    <x v="4425"/>
  </r>
  <r>
    <n v="4552"/>
    <s v="1OVRV5AID6"/>
    <d v="2017-01-31T00:00:00"/>
    <x v="1953"/>
    <x v="3"/>
    <s v="WYDWKES1"/>
    <s v="Customer 4552"/>
    <x v="2"/>
    <s v="USA"/>
    <x v="16"/>
    <x v="1"/>
    <n v="34539"/>
    <x v="0"/>
    <s v="P4552"/>
    <x v="1"/>
    <x v="6"/>
    <s v="Product 4552"/>
    <n v="148.08000000000001"/>
    <n v="10"/>
    <n v="0.43"/>
    <x v="4426"/>
  </r>
  <r>
    <n v="4553"/>
    <s v="2KYLT05ZT2"/>
    <d v="2019-01-05T00:00:00"/>
    <x v="1954"/>
    <x v="2"/>
    <s v="K6VPOWZR"/>
    <s v="Customer 4553"/>
    <x v="1"/>
    <s v="USA"/>
    <x v="8"/>
    <x v="2"/>
    <n v="19633"/>
    <x v="0"/>
    <s v="P4553"/>
    <x v="1"/>
    <x v="0"/>
    <s v="Product 4553"/>
    <n v="2166.37"/>
    <n v="10"/>
    <n v="0.12"/>
    <x v="4427"/>
  </r>
  <r>
    <n v="4554"/>
    <s v="CYLJIELAWJ"/>
    <d v="2018-12-02T00:00:00"/>
    <x v="1955"/>
    <x v="3"/>
    <s v="JS8S0YRL"/>
    <s v="Customer 4554"/>
    <x v="0"/>
    <s v="USA"/>
    <x v="2"/>
    <x v="3"/>
    <n v="89150"/>
    <x v="1"/>
    <s v="P4554"/>
    <x v="2"/>
    <x v="4"/>
    <s v="Product 4554"/>
    <n v="3203.35"/>
    <n v="5"/>
    <n v="0.41"/>
    <x v="4428"/>
  </r>
  <r>
    <n v="4555"/>
    <s v="MNFHGDG6NZ"/>
    <d v="2018-04-06T00:00:00"/>
    <x v="1956"/>
    <x v="1"/>
    <s v="9VMJEYNV"/>
    <s v="Customer 4555"/>
    <x v="1"/>
    <s v="USA"/>
    <x v="2"/>
    <x v="4"/>
    <n v="93986"/>
    <x v="2"/>
    <s v="P4555"/>
    <x v="0"/>
    <x v="4"/>
    <s v="Product 4555"/>
    <n v="1375.96"/>
    <n v="5"/>
    <n v="0.11"/>
    <x v="4429"/>
  </r>
  <r>
    <n v="4556"/>
    <s v="02RVJFINTU"/>
    <d v="2018-11-15T00:00:00"/>
    <x v="1054"/>
    <x v="2"/>
    <s v="DXY2PQEW"/>
    <s v="Customer 4556"/>
    <x v="1"/>
    <s v="USA"/>
    <x v="17"/>
    <x v="5"/>
    <n v="87389"/>
    <x v="1"/>
    <s v="P4556"/>
    <x v="0"/>
    <x v="4"/>
    <s v="Product 4556"/>
    <n v="1560.75"/>
    <n v="10"/>
    <n v="0.12"/>
    <x v="4430"/>
  </r>
  <r>
    <n v="4557"/>
    <s v="AVQ3B6IM6Y"/>
    <d v="2019-09-20T00:00:00"/>
    <x v="773"/>
    <x v="1"/>
    <s v="2QII5PA7"/>
    <s v="Customer 4557"/>
    <x v="2"/>
    <s v="USA"/>
    <x v="10"/>
    <x v="6"/>
    <n v="80993"/>
    <x v="2"/>
    <s v="P4557"/>
    <x v="0"/>
    <x v="8"/>
    <s v="Product 4557"/>
    <n v="118.59"/>
    <n v="7"/>
    <n v="0.03"/>
    <x v="4431"/>
  </r>
  <r>
    <n v="4558"/>
    <s v="JERLF7BBWX"/>
    <d v="2014-11-07T00:00:00"/>
    <x v="1704"/>
    <x v="3"/>
    <s v="ZN3580WK"/>
    <s v="Customer 4558"/>
    <x v="2"/>
    <s v="USA"/>
    <x v="0"/>
    <x v="7"/>
    <n v="30377"/>
    <x v="3"/>
    <s v="P4558"/>
    <x v="2"/>
    <x v="4"/>
    <s v="Product 4558"/>
    <n v="1482.21"/>
    <n v="2"/>
    <n v="0.48"/>
    <x v="4432"/>
  </r>
  <r>
    <n v="4559"/>
    <s v="RIN7KPBGHR"/>
    <d v="2016-06-28T00:00:00"/>
    <x v="1463"/>
    <x v="0"/>
    <s v="LVNJ3QJA"/>
    <s v="Customer 4559"/>
    <x v="0"/>
    <s v="USA"/>
    <x v="12"/>
    <x v="8"/>
    <n v="95595"/>
    <x v="2"/>
    <s v="P4559"/>
    <x v="1"/>
    <x v="0"/>
    <s v="Product 4559"/>
    <n v="1517.56"/>
    <n v="1"/>
    <n v="0.35"/>
    <x v="4433"/>
  </r>
  <r>
    <n v="4560"/>
    <s v="T77XGWG4P7"/>
    <d v="2016-03-09T00:00:00"/>
    <x v="1781"/>
    <x v="0"/>
    <s v="TML3DH6W"/>
    <s v="Customer 4560"/>
    <x v="1"/>
    <s v="USA"/>
    <x v="3"/>
    <x v="9"/>
    <n v="71878"/>
    <x v="2"/>
    <s v="P4560"/>
    <x v="0"/>
    <x v="8"/>
    <s v="Product 4560"/>
    <n v="2427.63"/>
    <n v="2"/>
    <n v="0.4"/>
    <x v="4434"/>
  </r>
  <r>
    <n v="4561"/>
    <s v="K15R4YK0C2"/>
    <d v="2014-01-07T00:00:00"/>
    <x v="1834"/>
    <x v="3"/>
    <s v="JJDJV5HZ"/>
    <s v="Customer 4561"/>
    <x v="1"/>
    <s v="USA"/>
    <x v="4"/>
    <x v="10"/>
    <n v="72544"/>
    <x v="3"/>
    <s v="P4561"/>
    <x v="1"/>
    <x v="8"/>
    <s v="Product 4561"/>
    <n v="3672.73"/>
    <n v="3"/>
    <n v="0.18"/>
    <x v="4435"/>
  </r>
  <r>
    <n v="4562"/>
    <s v="7IE2D66XR7"/>
    <d v="2018-07-27T00:00:00"/>
    <x v="1957"/>
    <x v="1"/>
    <s v="B5QPE5A6"/>
    <s v="Customer 4562"/>
    <x v="2"/>
    <s v="USA"/>
    <x v="1"/>
    <x v="11"/>
    <n v="89863"/>
    <x v="3"/>
    <s v="P4562"/>
    <x v="0"/>
    <x v="6"/>
    <s v="Product 4562"/>
    <n v="1576.23"/>
    <n v="6"/>
    <n v="0.48"/>
    <x v="4436"/>
  </r>
  <r>
    <n v="4563"/>
    <s v="CGN9AL5DHU"/>
    <d v="2014-04-04T00:00:00"/>
    <x v="133"/>
    <x v="0"/>
    <s v="9H1QU42V"/>
    <s v="Customer 4563"/>
    <x v="0"/>
    <s v="USA"/>
    <x v="12"/>
    <x v="12"/>
    <n v="95335"/>
    <x v="3"/>
    <s v="P4563"/>
    <x v="1"/>
    <x v="9"/>
    <s v="Product 4563"/>
    <n v="3288.6"/>
    <n v="7"/>
    <n v="0.03"/>
    <x v="4437"/>
  </r>
  <r>
    <n v="4564"/>
    <s v="TAYQ2L19YU"/>
    <d v="2019-07-31T00:00:00"/>
    <x v="457"/>
    <x v="0"/>
    <s v="XLKCR8TT"/>
    <s v="Customer 4564"/>
    <x v="2"/>
    <s v="USA"/>
    <x v="14"/>
    <x v="13"/>
    <n v="82035"/>
    <x v="0"/>
    <s v="P4564"/>
    <x v="1"/>
    <x v="1"/>
    <s v="Product 4564"/>
    <n v="1631.91"/>
    <n v="10"/>
    <n v="0.08"/>
    <x v="4438"/>
  </r>
  <r>
    <n v="4565"/>
    <s v="GYF6Q07GBE"/>
    <d v="2019-04-16T00:00:00"/>
    <x v="1149"/>
    <x v="1"/>
    <s v="OIM1ELJE"/>
    <s v="Customer 4565"/>
    <x v="0"/>
    <s v="USA"/>
    <x v="15"/>
    <x v="14"/>
    <n v="13787"/>
    <x v="3"/>
    <s v="P4565"/>
    <x v="1"/>
    <x v="9"/>
    <s v="Product 4565"/>
    <n v="4170.41"/>
    <n v="1"/>
    <n v="0.16"/>
    <x v="4439"/>
  </r>
  <r>
    <n v="4566"/>
    <s v="86H3Z8IS5S"/>
    <d v="2017-07-16T00:00:00"/>
    <x v="1958"/>
    <x v="0"/>
    <s v="YQ4TK6UD"/>
    <s v="Customer 4566"/>
    <x v="2"/>
    <s v="USA"/>
    <x v="2"/>
    <x v="15"/>
    <n v="62870"/>
    <x v="0"/>
    <s v="P4566"/>
    <x v="0"/>
    <x v="5"/>
    <s v="Product 4566"/>
    <n v="2317.14"/>
    <n v="7"/>
    <n v="0.03"/>
    <x v="4440"/>
  </r>
  <r>
    <n v="4567"/>
    <s v="LJW6WWGH6H"/>
    <d v="2016-10-08T00:00:00"/>
    <x v="975"/>
    <x v="0"/>
    <s v="D9LIL0NE"/>
    <s v="Customer 4567"/>
    <x v="1"/>
    <s v="USA"/>
    <x v="7"/>
    <x v="16"/>
    <n v="50135"/>
    <x v="3"/>
    <s v="P4567"/>
    <x v="2"/>
    <x v="8"/>
    <s v="Product 4567"/>
    <n v="37.159999999999997"/>
    <n v="2"/>
    <n v="0.3"/>
    <x v="4441"/>
  </r>
  <r>
    <n v="4568"/>
    <s v="T4DE882O7B"/>
    <d v="2015-05-08T00:00:00"/>
    <x v="678"/>
    <x v="0"/>
    <s v="21KO1DFP"/>
    <s v="Customer 4568"/>
    <x v="0"/>
    <s v="USA"/>
    <x v="13"/>
    <x v="17"/>
    <n v="90827"/>
    <x v="1"/>
    <s v="P4568"/>
    <x v="0"/>
    <x v="6"/>
    <s v="Product 4568"/>
    <n v="168.44"/>
    <n v="5"/>
    <n v="0.13"/>
    <x v="4442"/>
  </r>
  <r>
    <n v="4569"/>
    <s v="ZSRNX3PP0B"/>
    <d v="2016-12-08T00:00:00"/>
    <x v="796"/>
    <x v="3"/>
    <s v="R4BBRSCK"/>
    <s v="Customer 4569"/>
    <x v="0"/>
    <s v="USA"/>
    <x v="7"/>
    <x v="18"/>
    <n v="47725"/>
    <x v="2"/>
    <s v="P4569"/>
    <x v="2"/>
    <x v="2"/>
    <s v="Product 4569"/>
    <n v="3621.09"/>
    <n v="2"/>
    <n v="0.02"/>
    <x v="4443"/>
  </r>
  <r>
    <n v="4570"/>
    <s v="DO6LZO968P"/>
    <d v="2015-09-11T00:00:00"/>
    <x v="778"/>
    <x v="3"/>
    <s v="5EJD5FRQ"/>
    <s v="Customer 4570"/>
    <x v="1"/>
    <s v="USA"/>
    <x v="2"/>
    <x v="19"/>
    <n v="97195"/>
    <x v="3"/>
    <s v="P4570"/>
    <x v="0"/>
    <x v="1"/>
    <s v="Product 4570"/>
    <n v="3215.56"/>
    <n v="9"/>
    <n v="0.25"/>
    <x v="4444"/>
  </r>
  <r>
    <n v="4571"/>
    <s v="DFYA33N8O1"/>
    <d v="2019-08-17T00:00:00"/>
    <x v="1087"/>
    <x v="3"/>
    <s v="VV3OMLSD"/>
    <s v="Customer 4571"/>
    <x v="2"/>
    <s v="USA"/>
    <x v="1"/>
    <x v="20"/>
    <n v="86276"/>
    <x v="0"/>
    <s v="P4571"/>
    <x v="0"/>
    <x v="1"/>
    <s v="Product 4571"/>
    <n v="971.38"/>
    <n v="10"/>
    <n v="0.3"/>
    <x v="4445"/>
  </r>
  <r>
    <n v="4572"/>
    <s v="J5HEBLPM4K"/>
    <d v="2019-06-22T00:00:00"/>
    <x v="961"/>
    <x v="3"/>
    <s v="CFIL0V6G"/>
    <s v="Customer 4572"/>
    <x v="1"/>
    <s v="USA"/>
    <x v="15"/>
    <x v="21"/>
    <n v="16454"/>
    <x v="0"/>
    <s v="P4572"/>
    <x v="1"/>
    <x v="0"/>
    <s v="Product 4572"/>
    <n v="1579.8"/>
    <n v="6"/>
    <n v="0.42"/>
    <x v="4388"/>
  </r>
  <r>
    <n v="4573"/>
    <s v="C5D84YG6SQ"/>
    <d v="2014-05-21T00:00:00"/>
    <x v="1156"/>
    <x v="2"/>
    <s v="RDPJ9YF6"/>
    <s v="Customer 4573"/>
    <x v="1"/>
    <s v="USA"/>
    <x v="15"/>
    <x v="22"/>
    <n v="30665"/>
    <x v="1"/>
    <s v="P4573"/>
    <x v="0"/>
    <x v="7"/>
    <s v="Product 4573"/>
    <n v="3122.62"/>
    <n v="1"/>
    <n v="0.03"/>
    <x v="4446"/>
  </r>
  <r>
    <n v="4574"/>
    <s v="45HGS2O6BI"/>
    <d v="2016-01-13T00:00:00"/>
    <x v="1086"/>
    <x v="3"/>
    <s v="FQ63E32E"/>
    <s v="Customer 4574"/>
    <x v="2"/>
    <s v="USA"/>
    <x v="13"/>
    <x v="23"/>
    <n v="11492"/>
    <x v="1"/>
    <s v="P4574"/>
    <x v="1"/>
    <x v="8"/>
    <s v="Product 4574"/>
    <n v="2364.15"/>
    <n v="10"/>
    <n v="0.42"/>
    <x v="4447"/>
  </r>
  <r>
    <n v="4575"/>
    <s v="K278VMGN73"/>
    <d v="2014-09-08T00:00:00"/>
    <x v="46"/>
    <x v="3"/>
    <s v="NIG87CUA"/>
    <s v="Customer 4575"/>
    <x v="1"/>
    <s v="USA"/>
    <x v="5"/>
    <x v="24"/>
    <n v="45004"/>
    <x v="0"/>
    <s v="P4575"/>
    <x v="2"/>
    <x v="0"/>
    <s v="Product 4575"/>
    <n v="4188.17"/>
    <n v="8"/>
    <n v="0.33"/>
    <x v="4448"/>
  </r>
  <r>
    <n v="4576"/>
    <s v="PVELF4O62M"/>
    <d v="2018-10-05T00:00:00"/>
    <x v="1955"/>
    <x v="2"/>
    <s v="Z61B9VHM"/>
    <s v="Customer 4576"/>
    <x v="0"/>
    <s v="USA"/>
    <x v="0"/>
    <x v="25"/>
    <n v="63808"/>
    <x v="1"/>
    <s v="P4576"/>
    <x v="1"/>
    <x v="6"/>
    <s v="Product 4576"/>
    <n v="1961.48"/>
    <n v="2"/>
    <n v="0.18"/>
    <x v="4449"/>
  </r>
  <r>
    <n v="4577"/>
    <s v="XX3E5MTTCA"/>
    <d v="2018-08-31T00:00:00"/>
    <x v="1959"/>
    <x v="2"/>
    <s v="G560449F"/>
    <s v="Customer 4577"/>
    <x v="0"/>
    <s v="USA"/>
    <x v="15"/>
    <x v="26"/>
    <n v="63370"/>
    <x v="3"/>
    <s v="P4577"/>
    <x v="1"/>
    <x v="1"/>
    <s v="Product 4577"/>
    <n v="1941.83"/>
    <n v="2"/>
    <n v="0.12"/>
    <x v="4450"/>
  </r>
  <r>
    <n v="4578"/>
    <s v="AXRGR65WGQ"/>
    <d v="2014-04-03T00:00:00"/>
    <x v="1189"/>
    <x v="3"/>
    <s v="5I3GN693"/>
    <s v="Customer 4578"/>
    <x v="2"/>
    <s v="USA"/>
    <x v="13"/>
    <x v="27"/>
    <n v="99308"/>
    <x v="0"/>
    <s v="P4578"/>
    <x v="0"/>
    <x v="3"/>
    <s v="Product 4578"/>
    <n v="3677.83"/>
    <n v="2"/>
    <n v="0.02"/>
    <x v="4451"/>
  </r>
  <r>
    <n v="4579"/>
    <s v="GC8PZLVOMP"/>
    <d v="2019-04-09T00:00:00"/>
    <x v="1289"/>
    <x v="2"/>
    <s v="CTFIN2GA"/>
    <s v="Customer 4579"/>
    <x v="1"/>
    <s v="USA"/>
    <x v="16"/>
    <x v="28"/>
    <n v="35784"/>
    <x v="1"/>
    <s v="P4579"/>
    <x v="0"/>
    <x v="5"/>
    <s v="Product 4579"/>
    <n v="3966.49"/>
    <n v="6"/>
    <n v="0.33"/>
    <x v="4452"/>
  </r>
  <r>
    <n v="4580"/>
    <s v="7M7BB5TZQY"/>
    <d v="2015-12-09T00:00:00"/>
    <x v="301"/>
    <x v="1"/>
    <s v="14FG421L"/>
    <s v="Customer 4580"/>
    <x v="2"/>
    <s v="USA"/>
    <x v="15"/>
    <x v="29"/>
    <n v="20707"/>
    <x v="3"/>
    <s v="P4580"/>
    <x v="0"/>
    <x v="9"/>
    <s v="Product 4580"/>
    <n v="3382.93"/>
    <n v="9"/>
    <n v="0.03"/>
    <x v="4453"/>
  </r>
  <r>
    <n v="4581"/>
    <s v="FVRWNLKO9V"/>
    <d v="2015-09-19T00:00:00"/>
    <x v="1666"/>
    <x v="1"/>
    <s v="XZ1OSRGE"/>
    <s v="Customer 4581"/>
    <x v="1"/>
    <s v="USA"/>
    <x v="9"/>
    <x v="30"/>
    <n v="54529"/>
    <x v="3"/>
    <s v="P4581"/>
    <x v="0"/>
    <x v="9"/>
    <s v="Product 4581"/>
    <n v="3323.11"/>
    <n v="1"/>
    <n v="0.17"/>
    <x v="4454"/>
  </r>
  <r>
    <n v="4582"/>
    <s v="6BGOGBRC1M"/>
    <d v="2014-03-09T00:00:00"/>
    <x v="169"/>
    <x v="0"/>
    <s v="4SB4ME93"/>
    <s v="Customer 4582"/>
    <x v="2"/>
    <s v="USA"/>
    <x v="0"/>
    <x v="31"/>
    <n v="37799"/>
    <x v="1"/>
    <s v="P4582"/>
    <x v="1"/>
    <x v="5"/>
    <s v="Product 4582"/>
    <n v="1957.6"/>
    <n v="5"/>
    <n v="0.04"/>
    <x v="4455"/>
  </r>
  <r>
    <n v="4583"/>
    <s v="4HM8E2BL6H"/>
    <d v="2014-04-30T00:00:00"/>
    <x v="394"/>
    <x v="2"/>
    <s v="HKAJ2QPV"/>
    <s v="Customer 4583"/>
    <x v="2"/>
    <s v="USA"/>
    <x v="3"/>
    <x v="32"/>
    <n v="24003"/>
    <x v="1"/>
    <s v="P4583"/>
    <x v="0"/>
    <x v="5"/>
    <s v="Product 4583"/>
    <n v="2824.31"/>
    <n v="5"/>
    <n v="0.12"/>
    <x v="4456"/>
  </r>
  <r>
    <n v="4584"/>
    <s v="M8CQUMMB5D"/>
    <d v="2018-10-22T00:00:00"/>
    <x v="1960"/>
    <x v="0"/>
    <s v="4GSY0D1J"/>
    <s v="Customer 4584"/>
    <x v="1"/>
    <s v="USA"/>
    <x v="2"/>
    <x v="33"/>
    <n v="66544"/>
    <x v="3"/>
    <s v="P4584"/>
    <x v="1"/>
    <x v="8"/>
    <s v="Product 4584"/>
    <n v="4265.6400000000003"/>
    <n v="4"/>
    <n v="0.35"/>
    <x v="4457"/>
  </r>
  <r>
    <n v="4585"/>
    <s v="XA0F6SV0IJ"/>
    <d v="2016-01-05T00:00:00"/>
    <x v="1220"/>
    <x v="2"/>
    <s v="LS88QHR1"/>
    <s v="Customer 4585"/>
    <x v="1"/>
    <s v="USA"/>
    <x v="7"/>
    <x v="34"/>
    <n v="11845"/>
    <x v="0"/>
    <s v="P4585"/>
    <x v="1"/>
    <x v="6"/>
    <s v="Product 4585"/>
    <n v="4274.93"/>
    <n v="8"/>
    <n v="0.13"/>
    <x v="4458"/>
  </r>
  <r>
    <n v="4586"/>
    <s v="Q15N7EZHVX"/>
    <d v="2018-12-05T00:00:00"/>
    <x v="666"/>
    <x v="0"/>
    <s v="AMMVI6SB"/>
    <s v="Customer 4586"/>
    <x v="0"/>
    <s v="USA"/>
    <x v="19"/>
    <x v="35"/>
    <n v="96301"/>
    <x v="3"/>
    <s v="P4586"/>
    <x v="2"/>
    <x v="9"/>
    <s v="Product 4586"/>
    <n v="3118.45"/>
    <n v="6"/>
    <n v="0.01"/>
    <x v="4459"/>
  </r>
  <r>
    <n v="4587"/>
    <s v="H992NEHVHL"/>
    <d v="2015-09-15T00:00:00"/>
    <x v="847"/>
    <x v="0"/>
    <s v="K0RDEM9Z"/>
    <s v="Customer 4587"/>
    <x v="0"/>
    <s v="USA"/>
    <x v="2"/>
    <x v="36"/>
    <n v="29076"/>
    <x v="0"/>
    <s v="P4587"/>
    <x v="2"/>
    <x v="9"/>
    <s v="Product 4587"/>
    <n v="4930.57"/>
    <n v="7"/>
    <n v="0.37"/>
    <x v="4460"/>
  </r>
  <r>
    <n v="4588"/>
    <s v="RKAQEFIUAA"/>
    <d v="2015-08-09T00:00:00"/>
    <x v="1961"/>
    <x v="2"/>
    <s v="T63SN8T9"/>
    <s v="Customer 4588"/>
    <x v="2"/>
    <s v="USA"/>
    <x v="5"/>
    <x v="37"/>
    <n v="90990"/>
    <x v="3"/>
    <s v="P4588"/>
    <x v="2"/>
    <x v="3"/>
    <s v="Product 4588"/>
    <n v="2004.31"/>
    <n v="2"/>
    <n v="0.05"/>
    <x v="4461"/>
  </r>
  <r>
    <n v="4589"/>
    <s v="AT4BDX2QN8"/>
    <d v="2016-01-13T00:00:00"/>
    <x v="1962"/>
    <x v="2"/>
    <s v="2Z9FX8U6"/>
    <s v="Customer 4589"/>
    <x v="1"/>
    <s v="USA"/>
    <x v="8"/>
    <x v="38"/>
    <n v="31536"/>
    <x v="0"/>
    <s v="P4589"/>
    <x v="1"/>
    <x v="8"/>
    <s v="Product 4589"/>
    <n v="3952.62"/>
    <n v="9"/>
    <n v="0.19"/>
    <x v="4462"/>
  </r>
  <r>
    <n v="4590"/>
    <s v="XEUEL6VDU3"/>
    <d v="2017-04-12T00:00:00"/>
    <x v="1963"/>
    <x v="0"/>
    <s v="IWN5F94M"/>
    <s v="Customer 4590"/>
    <x v="0"/>
    <s v="USA"/>
    <x v="5"/>
    <x v="39"/>
    <n v="79192"/>
    <x v="1"/>
    <s v="P4590"/>
    <x v="2"/>
    <x v="5"/>
    <s v="Product 4590"/>
    <n v="796.67"/>
    <n v="9"/>
    <n v="0.09"/>
    <x v="2029"/>
  </r>
  <r>
    <n v="4591"/>
    <s v="V1PT5JBH4R"/>
    <d v="2018-09-19T00:00:00"/>
    <x v="576"/>
    <x v="0"/>
    <s v="TV4V7BE9"/>
    <s v="Customer 4591"/>
    <x v="2"/>
    <s v="USA"/>
    <x v="13"/>
    <x v="40"/>
    <n v="77365"/>
    <x v="1"/>
    <s v="P4591"/>
    <x v="1"/>
    <x v="6"/>
    <s v="Product 4591"/>
    <n v="4225.93"/>
    <n v="2"/>
    <n v="0.39"/>
    <x v="4463"/>
  </r>
  <r>
    <n v="4592"/>
    <s v="9OC1HDMK0F"/>
    <d v="2017-10-25T00:00:00"/>
    <x v="1187"/>
    <x v="3"/>
    <s v="VG6ZS2CY"/>
    <s v="Customer 4592"/>
    <x v="2"/>
    <s v="USA"/>
    <x v="11"/>
    <x v="41"/>
    <n v="77881"/>
    <x v="0"/>
    <s v="P4592"/>
    <x v="2"/>
    <x v="5"/>
    <s v="Product 4592"/>
    <n v="1175.6199999999999"/>
    <n v="9"/>
    <n v="0.49"/>
    <x v="4464"/>
  </r>
  <r>
    <n v="4593"/>
    <s v="4751QDJQ02"/>
    <d v="2016-04-20T00:00:00"/>
    <x v="447"/>
    <x v="2"/>
    <s v="E8IMK8JN"/>
    <s v="Customer 4593"/>
    <x v="2"/>
    <s v="USA"/>
    <x v="9"/>
    <x v="42"/>
    <n v="15002"/>
    <x v="1"/>
    <s v="P4593"/>
    <x v="2"/>
    <x v="3"/>
    <s v="Product 4593"/>
    <n v="1049.05"/>
    <n v="8"/>
    <n v="0.25"/>
    <x v="4465"/>
  </r>
  <r>
    <n v="4594"/>
    <s v="ANAY261KMM"/>
    <d v="2015-05-08T00:00:00"/>
    <x v="1174"/>
    <x v="1"/>
    <s v="UAX21AE2"/>
    <s v="Customer 4594"/>
    <x v="1"/>
    <s v="USA"/>
    <x v="19"/>
    <x v="43"/>
    <n v="40020"/>
    <x v="3"/>
    <s v="P4594"/>
    <x v="2"/>
    <x v="0"/>
    <s v="Product 4594"/>
    <n v="4984.9799999999996"/>
    <n v="2"/>
    <n v="0.42"/>
    <x v="4466"/>
  </r>
  <r>
    <n v="4595"/>
    <s v="VLVBSE2SAR"/>
    <d v="2018-10-02T00:00:00"/>
    <x v="1497"/>
    <x v="2"/>
    <s v="KTPKWE1C"/>
    <s v="Customer 4595"/>
    <x v="0"/>
    <s v="USA"/>
    <x v="14"/>
    <x v="44"/>
    <n v="70804"/>
    <x v="1"/>
    <s v="P4595"/>
    <x v="2"/>
    <x v="6"/>
    <s v="Product 4595"/>
    <n v="2975.31"/>
    <n v="7"/>
    <n v="0.05"/>
    <x v="4467"/>
  </r>
  <r>
    <n v="4596"/>
    <s v="OAZTULUNEL"/>
    <d v="2015-08-10T00:00:00"/>
    <x v="1666"/>
    <x v="3"/>
    <s v="FK6HWU5L"/>
    <s v="Customer 4596"/>
    <x v="2"/>
    <s v="USA"/>
    <x v="14"/>
    <x v="45"/>
    <n v="57930"/>
    <x v="3"/>
    <s v="P4596"/>
    <x v="2"/>
    <x v="8"/>
    <s v="Product 4596"/>
    <n v="1466.63"/>
    <n v="4"/>
    <n v="0.19"/>
    <x v="4468"/>
  </r>
  <r>
    <n v="4597"/>
    <s v="O0UT7A4NE9"/>
    <d v="2016-03-11T00:00:00"/>
    <x v="774"/>
    <x v="3"/>
    <s v="CDCAMQFT"/>
    <s v="Customer 4597"/>
    <x v="2"/>
    <s v="USA"/>
    <x v="17"/>
    <x v="46"/>
    <n v="37285"/>
    <x v="3"/>
    <s v="P4597"/>
    <x v="0"/>
    <x v="6"/>
    <s v="Product 4597"/>
    <n v="4719.43"/>
    <n v="4"/>
    <n v="0.12"/>
    <x v="4469"/>
  </r>
  <r>
    <n v="4598"/>
    <s v="L8J231X0I6"/>
    <d v="2018-11-22T00:00:00"/>
    <x v="205"/>
    <x v="0"/>
    <s v="F06DVTE2"/>
    <s v="Customer 4598"/>
    <x v="0"/>
    <s v="USA"/>
    <x v="3"/>
    <x v="47"/>
    <n v="38992"/>
    <x v="2"/>
    <s v="P4598"/>
    <x v="2"/>
    <x v="2"/>
    <s v="Product 4598"/>
    <n v="2504.9499999999998"/>
    <n v="4"/>
    <n v="0.26"/>
    <x v="4470"/>
  </r>
  <r>
    <n v="4599"/>
    <s v="JW44Q6QJ76"/>
    <d v="2014-03-13T00:00:00"/>
    <x v="1923"/>
    <x v="3"/>
    <s v="M6Y74DQP"/>
    <s v="Customer 4599"/>
    <x v="2"/>
    <s v="USA"/>
    <x v="18"/>
    <x v="48"/>
    <n v="34743"/>
    <x v="3"/>
    <s v="P4599"/>
    <x v="2"/>
    <x v="3"/>
    <s v="Product 4599"/>
    <n v="4036.2"/>
    <n v="1"/>
    <n v="0.01"/>
    <x v="4471"/>
  </r>
  <r>
    <n v="4600"/>
    <s v="YZVFEZR902"/>
    <d v="2015-07-02T00:00:00"/>
    <x v="506"/>
    <x v="2"/>
    <s v="40YTSHFT"/>
    <s v="Customer 4600"/>
    <x v="0"/>
    <s v="USA"/>
    <x v="11"/>
    <x v="49"/>
    <n v="93465"/>
    <x v="3"/>
    <s v="P4600"/>
    <x v="0"/>
    <x v="3"/>
    <s v="Product 4600"/>
    <n v="3217.95"/>
    <n v="1"/>
    <n v="0.35"/>
    <x v="4472"/>
  </r>
  <r>
    <n v="4601"/>
    <s v="QIKBCDN6T1"/>
    <d v="2016-05-22T00:00:00"/>
    <x v="1013"/>
    <x v="3"/>
    <s v="5J0Q6YED"/>
    <s v="Customer 4601"/>
    <x v="1"/>
    <s v="USA"/>
    <x v="16"/>
    <x v="0"/>
    <n v="36335"/>
    <x v="0"/>
    <s v="P4601"/>
    <x v="2"/>
    <x v="8"/>
    <s v="Product 4601"/>
    <n v="928.75"/>
    <n v="7"/>
    <n v="0.06"/>
    <x v="4473"/>
  </r>
  <r>
    <n v="4602"/>
    <s v="4SYG16B04B"/>
    <d v="2017-01-19T00:00:00"/>
    <x v="538"/>
    <x v="0"/>
    <s v="UR88AK7I"/>
    <s v="Customer 4602"/>
    <x v="2"/>
    <s v="USA"/>
    <x v="3"/>
    <x v="1"/>
    <n v="75850"/>
    <x v="3"/>
    <s v="P4602"/>
    <x v="2"/>
    <x v="2"/>
    <s v="Product 4602"/>
    <n v="2482.37"/>
    <n v="8"/>
    <n v="0.08"/>
    <x v="4474"/>
  </r>
  <r>
    <n v="4603"/>
    <s v="GQNG3W5KLZ"/>
    <d v="2018-07-21T00:00:00"/>
    <x v="1742"/>
    <x v="1"/>
    <s v="WZ61FYL1"/>
    <s v="Customer 4603"/>
    <x v="1"/>
    <s v="USA"/>
    <x v="3"/>
    <x v="2"/>
    <n v="25769"/>
    <x v="0"/>
    <s v="P4603"/>
    <x v="0"/>
    <x v="8"/>
    <s v="Product 4603"/>
    <n v="4147.38"/>
    <n v="10"/>
    <n v="0.32"/>
    <x v="4475"/>
  </r>
  <r>
    <n v="4604"/>
    <s v="SDIC6JBVII"/>
    <d v="2019-05-18T00:00:00"/>
    <x v="1347"/>
    <x v="2"/>
    <s v="8EIPQ57Q"/>
    <s v="Customer 4604"/>
    <x v="1"/>
    <s v="USA"/>
    <x v="12"/>
    <x v="3"/>
    <n v="19345"/>
    <x v="0"/>
    <s v="P4604"/>
    <x v="0"/>
    <x v="5"/>
    <s v="Product 4604"/>
    <n v="1578.78"/>
    <n v="8"/>
    <n v="0.18"/>
    <x v="4476"/>
  </r>
  <r>
    <n v="4605"/>
    <s v="4CANG6NTSR"/>
    <d v="2014-08-06T00:00:00"/>
    <x v="1792"/>
    <x v="1"/>
    <s v="X62ACCXL"/>
    <s v="Customer 4605"/>
    <x v="2"/>
    <s v="USA"/>
    <x v="9"/>
    <x v="4"/>
    <n v="73103"/>
    <x v="3"/>
    <s v="P4605"/>
    <x v="0"/>
    <x v="2"/>
    <s v="Product 4605"/>
    <n v="4520.51"/>
    <n v="10"/>
    <n v="0.35"/>
    <x v="4477"/>
  </r>
  <r>
    <n v="4606"/>
    <s v="8VG0ZKYN5I"/>
    <d v="2016-05-16T00:00:00"/>
    <x v="631"/>
    <x v="2"/>
    <s v="FZZJ8U5F"/>
    <s v="Customer 4606"/>
    <x v="0"/>
    <s v="USA"/>
    <x v="19"/>
    <x v="5"/>
    <n v="10889"/>
    <x v="0"/>
    <s v="P4606"/>
    <x v="1"/>
    <x v="5"/>
    <s v="Product 4606"/>
    <n v="1082.67"/>
    <n v="3"/>
    <n v="0.24"/>
    <x v="4478"/>
  </r>
  <r>
    <n v="4607"/>
    <s v="1HHX2Z1WJG"/>
    <d v="2017-04-02T00:00:00"/>
    <x v="172"/>
    <x v="1"/>
    <s v="A9ZZJQ1Z"/>
    <s v="Customer 4607"/>
    <x v="1"/>
    <s v="USA"/>
    <x v="19"/>
    <x v="6"/>
    <n v="19357"/>
    <x v="1"/>
    <s v="P4607"/>
    <x v="0"/>
    <x v="8"/>
    <s v="Product 4607"/>
    <n v="608.88"/>
    <n v="8"/>
    <n v="0.41"/>
    <x v="4479"/>
  </r>
  <r>
    <n v="4608"/>
    <s v="HB76XI5BA0"/>
    <d v="2017-04-27T00:00:00"/>
    <x v="602"/>
    <x v="1"/>
    <s v="BGTXFZ88"/>
    <s v="Customer 4608"/>
    <x v="0"/>
    <s v="USA"/>
    <x v="17"/>
    <x v="7"/>
    <n v="23920"/>
    <x v="0"/>
    <s v="P4608"/>
    <x v="1"/>
    <x v="8"/>
    <s v="Product 4608"/>
    <n v="3261.95"/>
    <n v="1"/>
    <n v="0.23"/>
    <x v="4480"/>
  </r>
  <r>
    <n v="4609"/>
    <s v="Q5WJMBI7MZ"/>
    <d v="2017-01-10T00:00:00"/>
    <x v="784"/>
    <x v="1"/>
    <s v="MVKC334G"/>
    <s v="Customer 4609"/>
    <x v="1"/>
    <s v="USA"/>
    <x v="12"/>
    <x v="8"/>
    <n v="27798"/>
    <x v="1"/>
    <s v="P4609"/>
    <x v="0"/>
    <x v="2"/>
    <s v="Product 4609"/>
    <n v="4839.71"/>
    <n v="3"/>
    <n v="0.21"/>
    <x v="4481"/>
  </r>
  <r>
    <n v="4610"/>
    <s v="MSJVOTV4NZ"/>
    <d v="2019-08-23T00:00:00"/>
    <x v="737"/>
    <x v="2"/>
    <s v="E69VZENK"/>
    <s v="Customer 4610"/>
    <x v="2"/>
    <s v="USA"/>
    <x v="5"/>
    <x v="9"/>
    <n v="25254"/>
    <x v="1"/>
    <s v="P4610"/>
    <x v="2"/>
    <x v="9"/>
    <s v="Product 4610"/>
    <n v="4751.6099999999997"/>
    <n v="6"/>
    <n v="0.28000000000000003"/>
    <x v="4482"/>
  </r>
  <r>
    <n v="4611"/>
    <s v="96RGUG6GV5"/>
    <d v="2018-09-01T00:00:00"/>
    <x v="1964"/>
    <x v="3"/>
    <s v="SX37DR5U"/>
    <s v="Customer 4611"/>
    <x v="2"/>
    <s v="USA"/>
    <x v="9"/>
    <x v="10"/>
    <n v="83637"/>
    <x v="3"/>
    <s v="P4611"/>
    <x v="1"/>
    <x v="5"/>
    <s v="Product 4611"/>
    <n v="1398.57"/>
    <n v="8"/>
    <n v="0.05"/>
    <x v="4483"/>
  </r>
  <r>
    <n v="4612"/>
    <s v="ZXPX2O1LIB"/>
    <d v="2019-05-27T00:00:00"/>
    <x v="1925"/>
    <x v="0"/>
    <s v="ZXB93TBA"/>
    <s v="Customer 4612"/>
    <x v="0"/>
    <s v="USA"/>
    <x v="11"/>
    <x v="11"/>
    <n v="45547"/>
    <x v="2"/>
    <s v="P4612"/>
    <x v="1"/>
    <x v="0"/>
    <s v="Product 4612"/>
    <n v="1118.3900000000001"/>
    <n v="10"/>
    <n v="0.25"/>
    <x v="4484"/>
  </r>
  <r>
    <n v="4613"/>
    <s v="DRGXWIOKH5"/>
    <d v="2014-03-11T00:00:00"/>
    <x v="1797"/>
    <x v="1"/>
    <s v="WU2B0ONR"/>
    <s v="Customer 4613"/>
    <x v="0"/>
    <s v="USA"/>
    <x v="8"/>
    <x v="12"/>
    <n v="56527"/>
    <x v="0"/>
    <s v="P4613"/>
    <x v="0"/>
    <x v="1"/>
    <s v="Product 4613"/>
    <n v="3746.07"/>
    <n v="10"/>
    <n v="0.14000000000000001"/>
    <x v="4485"/>
  </r>
  <r>
    <n v="4614"/>
    <s v="JRHGHRZ38Q"/>
    <d v="2017-01-12T00:00:00"/>
    <x v="1602"/>
    <x v="3"/>
    <s v="77LCVYF7"/>
    <s v="Customer 4614"/>
    <x v="2"/>
    <s v="USA"/>
    <x v="12"/>
    <x v="13"/>
    <n v="93764"/>
    <x v="2"/>
    <s v="P4614"/>
    <x v="2"/>
    <x v="7"/>
    <s v="Product 4614"/>
    <n v="2521.54"/>
    <n v="3"/>
    <n v="0.06"/>
    <x v="4486"/>
  </r>
  <r>
    <n v="4615"/>
    <s v="TVSVP8SBHP"/>
    <d v="2018-10-24T00:00:00"/>
    <x v="1055"/>
    <x v="0"/>
    <s v="N0VQW0LP"/>
    <s v="Customer 4615"/>
    <x v="1"/>
    <s v="USA"/>
    <x v="0"/>
    <x v="14"/>
    <n v="55147"/>
    <x v="0"/>
    <s v="P4615"/>
    <x v="0"/>
    <x v="3"/>
    <s v="Product 4615"/>
    <n v="804.67"/>
    <n v="10"/>
    <n v="7.0000000000000007E-2"/>
    <x v="4487"/>
  </r>
  <r>
    <n v="4616"/>
    <s v="OSOTF4SHB2"/>
    <d v="2019-10-27T00:00:00"/>
    <x v="280"/>
    <x v="0"/>
    <s v="LMFEUZIS"/>
    <s v="Customer 4616"/>
    <x v="0"/>
    <s v="USA"/>
    <x v="7"/>
    <x v="15"/>
    <n v="12588"/>
    <x v="0"/>
    <s v="P4616"/>
    <x v="1"/>
    <x v="6"/>
    <s v="Product 4616"/>
    <n v="2137.3000000000002"/>
    <n v="5"/>
    <n v="0.32"/>
    <x v="4488"/>
  </r>
  <r>
    <n v="4617"/>
    <s v="50OAWOTXN9"/>
    <d v="2015-05-26T00:00:00"/>
    <x v="730"/>
    <x v="1"/>
    <s v="FYMJH6SN"/>
    <s v="Customer 4617"/>
    <x v="0"/>
    <s v="USA"/>
    <x v="16"/>
    <x v="16"/>
    <n v="87453"/>
    <x v="1"/>
    <s v="P4617"/>
    <x v="1"/>
    <x v="2"/>
    <s v="Product 4617"/>
    <n v="3137.68"/>
    <n v="4"/>
    <n v="0.06"/>
    <x v="4489"/>
  </r>
  <r>
    <n v="4618"/>
    <s v="OZQY34GW27"/>
    <d v="2017-03-02T00:00:00"/>
    <x v="1965"/>
    <x v="0"/>
    <s v="LJERTFNB"/>
    <s v="Customer 4618"/>
    <x v="1"/>
    <s v="USA"/>
    <x v="18"/>
    <x v="17"/>
    <n v="43915"/>
    <x v="1"/>
    <s v="P4618"/>
    <x v="2"/>
    <x v="1"/>
    <s v="Product 4618"/>
    <n v="2225.4499999999998"/>
    <n v="3"/>
    <n v="0.18"/>
    <x v="4490"/>
  </r>
  <r>
    <n v="4619"/>
    <s v="URYPHFF46N"/>
    <d v="2015-03-27T00:00:00"/>
    <x v="1467"/>
    <x v="0"/>
    <s v="QDR0041S"/>
    <s v="Customer 4619"/>
    <x v="0"/>
    <s v="USA"/>
    <x v="1"/>
    <x v="18"/>
    <n v="71721"/>
    <x v="0"/>
    <s v="P4619"/>
    <x v="0"/>
    <x v="8"/>
    <s v="Product 4619"/>
    <n v="1834.22"/>
    <n v="6"/>
    <n v="0.49"/>
    <x v="4491"/>
  </r>
  <r>
    <n v="4620"/>
    <s v="PGSHWG94VB"/>
    <d v="2016-12-04T00:00:00"/>
    <x v="1878"/>
    <x v="3"/>
    <s v="S43VZTRA"/>
    <s v="Customer 4620"/>
    <x v="0"/>
    <s v="USA"/>
    <x v="16"/>
    <x v="19"/>
    <n v="44920"/>
    <x v="3"/>
    <s v="P4620"/>
    <x v="2"/>
    <x v="8"/>
    <s v="Product 4620"/>
    <n v="995.87"/>
    <n v="9"/>
    <n v="0.3"/>
    <x v="4492"/>
  </r>
  <r>
    <n v="4621"/>
    <s v="UZTMYRN8YR"/>
    <d v="2017-06-16T00:00:00"/>
    <x v="876"/>
    <x v="3"/>
    <s v="4XXBQUZN"/>
    <s v="Customer 4621"/>
    <x v="2"/>
    <s v="USA"/>
    <x v="2"/>
    <x v="20"/>
    <n v="70873"/>
    <x v="1"/>
    <s v="P4621"/>
    <x v="1"/>
    <x v="3"/>
    <s v="Product 4621"/>
    <n v="4385.6400000000003"/>
    <n v="6"/>
    <n v="0.47"/>
    <x v="4493"/>
  </r>
  <r>
    <n v="4622"/>
    <s v="WJVY6W5BWZ"/>
    <d v="2018-10-03T00:00:00"/>
    <x v="126"/>
    <x v="1"/>
    <s v="VEBYWMWY"/>
    <s v="Customer 4622"/>
    <x v="0"/>
    <s v="USA"/>
    <x v="8"/>
    <x v="21"/>
    <n v="58129"/>
    <x v="1"/>
    <s v="P4622"/>
    <x v="1"/>
    <x v="8"/>
    <s v="Product 4622"/>
    <n v="2884.78"/>
    <n v="6"/>
    <n v="0.28000000000000003"/>
    <x v="4494"/>
  </r>
  <r>
    <n v="4623"/>
    <s v="DHGT02CDI2"/>
    <d v="2018-05-27T00:00:00"/>
    <x v="144"/>
    <x v="0"/>
    <s v="Q3JKQ9KD"/>
    <s v="Customer 4623"/>
    <x v="2"/>
    <s v="USA"/>
    <x v="19"/>
    <x v="22"/>
    <n v="34330"/>
    <x v="1"/>
    <s v="P4623"/>
    <x v="0"/>
    <x v="8"/>
    <s v="Product 4623"/>
    <n v="1351.81"/>
    <n v="4"/>
    <n v="0.16"/>
    <x v="4495"/>
  </r>
  <r>
    <n v="4624"/>
    <s v="T5RHMAYOH9"/>
    <d v="2017-12-25T00:00:00"/>
    <x v="40"/>
    <x v="1"/>
    <s v="MDMWS02L"/>
    <s v="Customer 4624"/>
    <x v="0"/>
    <s v="USA"/>
    <x v="14"/>
    <x v="23"/>
    <n v="62729"/>
    <x v="1"/>
    <s v="P4624"/>
    <x v="2"/>
    <x v="7"/>
    <s v="Product 4624"/>
    <n v="3201.34"/>
    <n v="2"/>
    <n v="0.46"/>
    <x v="4496"/>
  </r>
  <r>
    <n v="4625"/>
    <s v="TXWU1EXA80"/>
    <d v="2016-10-18T00:00:00"/>
    <x v="45"/>
    <x v="2"/>
    <s v="K67011T3"/>
    <s v="Customer 4625"/>
    <x v="0"/>
    <s v="USA"/>
    <x v="7"/>
    <x v="24"/>
    <n v="40490"/>
    <x v="0"/>
    <s v="P4625"/>
    <x v="2"/>
    <x v="9"/>
    <s v="Product 4625"/>
    <n v="882.65"/>
    <n v="10"/>
    <n v="0.31"/>
    <x v="4497"/>
  </r>
  <r>
    <n v="4626"/>
    <s v="PW835BXEBQ"/>
    <d v="2014-02-03T00:00:00"/>
    <x v="775"/>
    <x v="1"/>
    <s v="3G432M17"/>
    <s v="Customer 4626"/>
    <x v="2"/>
    <s v="USA"/>
    <x v="2"/>
    <x v="25"/>
    <n v="76766"/>
    <x v="3"/>
    <s v="P4626"/>
    <x v="2"/>
    <x v="6"/>
    <s v="Product 4626"/>
    <n v="4751.07"/>
    <n v="5"/>
    <n v="0.15"/>
    <x v="4498"/>
  </r>
  <r>
    <n v="4627"/>
    <s v="11Q8J12S4B"/>
    <d v="2018-11-14T00:00:00"/>
    <x v="120"/>
    <x v="0"/>
    <s v="Z5Z1N76V"/>
    <s v="Customer 4627"/>
    <x v="0"/>
    <s v="USA"/>
    <x v="8"/>
    <x v="26"/>
    <n v="24105"/>
    <x v="1"/>
    <s v="P4627"/>
    <x v="1"/>
    <x v="3"/>
    <s v="Product 4627"/>
    <n v="36.119999999999997"/>
    <n v="9"/>
    <n v="0.18"/>
    <x v="4499"/>
  </r>
  <r>
    <n v="4628"/>
    <s v="35IVAAKIYM"/>
    <d v="2014-12-10T00:00:00"/>
    <x v="1921"/>
    <x v="2"/>
    <s v="XI6C1SSZ"/>
    <s v="Customer 4628"/>
    <x v="1"/>
    <s v="USA"/>
    <x v="10"/>
    <x v="27"/>
    <n v="67599"/>
    <x v="2"/>
    <s v="P4628"/>
    <x v="0"/>
    <x v="9"/>
    <s v="Product 4628"/>
    <n v="1436.91"/>
    <n v="6"/>
    <n v="0.34"/>
    <x v="4500"/>
  </r>
  <r>
    <n v="4629"/>
    <s v="SBVRVS02FI"/>
    <d v="2018-04-21T00:00:00"/>
    <x v="1966"/>
    <x v="0"/>
    <s v="TE4VXRCS"/>
    <s v="Customer 4629"/>
    <x v="0"/>
    <s v="USA"/>
    <x v="4"/>
    <x v="28"/>
    <n v="19879"/>
    <x v="2"/>
    <s v="P4629"/>
    <x v="1"/>
    <x v="7"/>
    <s v="Product 4629"/>
    <n v="3029.91"/>
    <n v="2"/>
    <n v="0.34"/>
    <x v="4501"/>
  </r>
  <r>
    <n v="4630"/>
    <s v="MTDD6P1RWQ"/>
    <d v="2014-04-22T00:00:00"/>
    <x v="491"/>
    <x v="2"/>
    <s v="RE44VR7V"/>
    <s v="Customer 4630"/>
    <x v="1"/>
    <s v="USA"/>
    <x v="14"/>
    <x v="29"/>
    <n v="36696"/>
    <x v="1"/>
    <s v="P4630"/>
    <x v="0"/>
    <x v="0"/>
    <s v="Product 4630"/>
    <n v="1312.35"/>
    <n v="2"/>
    <n v="0.41"/>
    <x v="4502"/>
  </r>
  <r>
    <n v="4631"/>
    <s v="KZIOSRAELZ"/>
    <d v="2019-10-08T00:00:00"/>
    <x v="606"/>
    <x v="3"/>
    <s v="P1P3H963"/>
    <s v="Customer 4631"/>
    <x v="0"/>
    <s v="USA"/>
    <x v="4"/>
    <x v="30"/>
    <n v="23603"/>
    <x v="2"/>
    <s v="P4631"/>
    <x v="0"/>
    <x v="6"/>
    <s v="Product 4631"/>
    <n v="3751.86"/>
    <n v="5"/>
    <n v="0.34"/>
    <x v="4503"/>
  </r>
  <r>
    <n v="4632"/>
    <s v="SFNBWDF49F"/>
    <d v="2015-05-17T00:00:00"/>
    <x v="902"/>
    <x v="0"/>
    <s v="WO8Y2VW0"/>
    <s v="Customer 4632"/>
    <x v="2"/>
    <s v="USA"/>
    <x v="0"/>
    <x v="31"/>
    <n v="96967"/>
    <x v="2"/>
    <s v="P4632"/>
    <x v="2"/>
    <x v="6"/>
    <s v="Product 4632"/>
    <n v="3247.92"/>
    <n v="10"/>
    <n v="0.4"/>
    <x v="4504"/>
  </r>
  <r>
    <n v="4633"/>
    <s v="L4Q6327491"/>
    <d v="2018-07-13T00:00:00"/>
    <x v="525"/>
    <x v="1"/>
    <s v="TY8INM2T"/>
    <s v="Customer 4633"/>
    <x v="2"/>
    <s v="USA"/>
    <x v="12"/>
    <x v="32"/>
    <n v="25820"/>
    <x v="1"/>
    <s v="P4633"/>
    <x v="2"/>
    <x v="5"/>
    <s v="Product 4633"/>
    <n v="4952.1099999999997"/>
    <n v="4"/>
    <n v="0.41"/>
    <x v="4505"/>
  </r>
  <r>
    <n v="4634"/>
    <s v="8MRQVRSLU3"/>
    <d v="2015-01-07T00:00:00"/>
    <x v="1907"/>
    <x v="3"/>
    <s v="U58Y6SGY"/>
    <s v="Customer 4634"/>
    <x v="1"/>
    <s v="USA"/>
    <x v="4"/>
    <x v="33"/>
    <n v="89112"/>
    <x v="1"/>
    <s v="P4634"/>
    <x v="0"/>
    <x v="1"/>
    <s v="Product 4634"/>
    <n v="4687.99"/>
    <n v="8"/>
    <n v="0.41"/>
    <x v="4506"/>
  </r>
  <r>
    <n v="4635"/>
    <s v="WIUJ939O9F"/>
    <d v="2015-01-21T00:00:00"/>
    <x v="1351"/>
    <x v="3"/>
    <s v="YD4JYKNE"/>
    <s v="Customer 4635"/>
    <x v="0"/>
    <s v="USA"/>
    <x v="11"/>
    <x v="34"/>
    <n v="57180"/>
    <x v="1"/>
    <s v="P4635"/>
    <x v="1"/>
    <x v="3"/>
    <s v="Product 4635"/>
    <n v="4553.2299999999996"/>
    <n v="2"/>
    <n v="0.27"/>
    <x v="4507"/>
  </r>
  <r>
    <n v="4636"/>
    <s v="YDNDLA81ZK"/>
    <d v="2018-09-12T00:00:00"/>
    <x v="1566"/>
    <x v="0"/>
    <s v="G29TRJRS"/>
    <s v="Customer 4636"/>
    <x v="2"/>
    <s v="USA"/>
    <x v="5"/>
    <x v="35"/>
    <n v="54290"/>
    <x v="0"/>
    <s v="P4636"/>
    <x v="2"/>
    <x v="0"/>
    <s v="Product 4636"/>
    <n v="4988.9799999999996"/>
    <n v="10"/>
    <n v="0.03"/>
    <x v="4508"/>
  </r>
  <r>
    <n v="4637"/>
    <s v="01GTW0CONQ"/>
    <d v="2017-12-19T00:00:00"/>
    <x v="580"/>
    <x v="0"/>
    <s v="GDSD0IS5"/>
    <s v="Customer 4637"/>
    <x v="2"/>
    <s v="USA"/>
    <x v="16"/>
    <x v="36"/>
    <n v="95174"/>
    <x v="1"/>
    <s v="P4637"/>
    <x v="1"/>
    <x v="4"/>
    <s v="Product 4637"/>
    <n v="3982.36"/>
    <n v="10"/>
    <n v="0.36"/>
    <x v="4509"/>
  </r>
  <r>
    <n v="4638"/>
    <s v="DN26KWGBA7"/>
    <d v="2015-03-22T00:00:00"/>
    <x v="1967"/>
    <x v="2"/>
    <s v="ZUJ5XMT3"/>
    <s v="Customer 4638"/>
    <x v="2"/>
    <s v="USA"/>
    <x v="6"/>
    <x v="37"/>
    <n v="97548"/>
    <x v="2"/>
    <s v="P4638"/>
    <x v="0"/>
    <x v="6"/>
    <s v="Product 4638"/>
    <n v="3886.5"/>
    <n v="4"/>
    <n v="0"/>
    <x v="4510"/>
  </r>
  <r>
    <n v="4639"/>
    <s v="B1DW474W86"/>
    <d v="2019-12-10T00:00:00"/>
    <x v="1968"/>
    <x v="3"/>
    <s v="ACQPAFNI"/>
    <s v="Customer 4639"/>
    <x v="0"/>
    <s v="USA"/>
    <x v="7"/>
    <x v="38"/>
    <n v="10129"/>
    <x v="2"/>
    <s v="P4639"/>
    <x v="0"/>
    <x v="2"/>
    <s v="Product 4639"/>
    <n v="3977.34"/>
    <n v="1"/>
    <n v="0.44"/>
    <x v="4511"/>
  </r>
  <r>
    <n v="4640"/>
    <s v="FESZBB1W1Z"/>
    <d v="2018-05-03T00:00:00"/>
    <x v="729"/>
    <x v="2"/>
    <s v="JUSVDZ8O"/>
    <s v="Customer 4640"/>
    <x v="1"/>
    <s v="USA"/>
    <x v="6"/>
    <x v="39"/>
    <n v="97093"/>
    <x v="3"/>
    <s v="P4640"/>
    <x v="2"/>
    <x v="7"/>
    <s v="Product 4640"/>
    <n v="2300.67"/>
    <n v="9"/>
    <n v="0.16"/>
    <x v="4512"/>
  </r>
  <r>
    <n v="4641"/>
    <s v="1E4EC2AOFL"/>
    <d v="2015-11-05T00:00:00"/>
    <x v="682"/>
    <x v="0"/>
    <s v="FBJ0TIR4"/>
    <s v="Customer 4641"/>
    <x v="0"/>
    <s v="USA"/>
    <x v="14"/>
    <x v="40"/>
    <n v="59846"/>
    <x v="1"/>
    <s v="P4641"/>
    <x v="1"/>
    <x v="6"/>
    <s v="Product 4641"/>
    <n v="1712.83"/>
    <n v="3"/>
    <n v="0.25"/>
    <x v="1790"/>
  </r>
  <r>
    <n v="4642"/>
    <s v="I43HZ2F49Z"/>
    <d v="2018-09-13T00:00:00"/>
    <x v="1897"/>
    <x v="1"/>
    <s v="VG63RVMB"/>
    <s v="Customer 4642"/>
    <x v="2"/>
    <s v="USA"/>
    <x v="2"/>
    <x v="41"/>
    <n v="72461"/>
    <x v="1"/>
    <s v="P4642"/>
    <x v="2"/>
    <x v="1"/>
    <s v="Product 4642"/>
    <n v="1671.09"/>
    <n v="3"/>
    <n v="0.02"/>
    <x v="4513"/>
  </r>
  <r>
    <n v="4643"/>
    <s v="VMO6NKKCZO"/>
    <d v="2016-06-14T00:00:00"/>
    <x v="1969"/>
    <x v="0"/>
    <s v="8YIYFHYN"/>
    <s v="Customer 4643"/>
    <x v="0"/>
    <s v="USA"/>
    <x v="1"/>
    <x v="42"/>
    <n v="15745"/>
    <x v="1"/>
    <s v="P4643"/>
    <x v="2"/>
    <x v="9"/>
    <s v="Product 4643"/>
    <n v="1698.94"/>
    <n v="10"/>
    <n v="0.34"/>
    <x v="4514"/>
  </r>
  <r>
    <n v="4644"/>
    <s v="54O9YJVE4H"/>
    <d v="2017-05-07T00:00:00"/>
    <x v="1304"/>
    <x v="1"/>
    <s v="A4BPHPOC"/>
    <s v="Customer 4644"/>
    <x v="0"/>
    <s v="USA"/>
    <x v="4"/>
    <x v="43"/>
    <n v="60696"/>
    <x v="0"/>
    <s v="P4644"/>
    <x v="2"/>
    <x v="9"/>
    <s v="Product 4644"/>
    <n v="3712.54"/>
    <n v="7"/>
    <n v="7.0000000000000007E-2"/>
    <x v="4515"/>
  </r>
  <r>
    <n v="4645"/>
    <s v="A9ZWP351WU"/>
    <d v="2018-12-27T00:00:00"/>
    <x v="1970"/>
    <x v="0"/>
    <s v="9ZTGOKJC"/>
    <s v="Customer 4645"/>
    <x v="1"/>
    <s v="USA"/>
    <x v="6"/>
    <x v="44"/>
    <n v="67963"/>
    <x v="3"/>
    <s v="P4645"/>
    <x v="0"/>
    <x v="5"/>
    <s v="Product 4645"/>
    <n v="818.37"/>
    <n v="7"/>
    <n v="0.03"/>
    <x v="4516"/>
  </r>
  <r>
    <n v="4646"/>
    <s v="WJO8R29N9N"/>
    <d v="2019-09-06T00:00:00"/>
    <x v="1244"/>
    <x v="3"/>
    <s v="XWT7UWHK"/>
    <s v="Customer 4646"/>
    <x v="2"/>
    <s v="USA"/>
    <x v="8"/>
    <x v="45"/>
    <n v="47273"/>
    <x v="0"/>
    <s v="P4646"/>
    <x v="0"/>
    <x v="4"/>
    <s v="Product 4646"/>
    <n v="3977.42"/>
    <n v="1"/>
    <n v="0.15"/>
    <x v="4517"/>
  </r>
  <r>
    <n v="4647"/>
    <s v="1205Y1YZNI"/>
    <d v="2017-11-22T00:00:00"/>
    <x v="1522"/>
    <x v="2"/>
    <s v="QJSNB2LZ"/>
    <s v="Customer 4647"/>
    <x v="2"/>
    <s v="USA"/>
    <x v="9"/>
    <x v="46"/>
    <n v="81371"/>
    <x v="1"/>
    <s v="P4647"/>
    <x v="0"/>
    <x v="3"/>
    <s v="Product 4647"/>
    <n v="1849.97"/>
    <n v="3"/>
    <n v="0.47"/>
    <x v="4518"/>
  </r>
  <r>
    <n v="4648"/>
    <s v="SLUS2S3N65"/>
    <d v="2019-04-04T00:00:00"/>
    <x v="470"/>
    <x v="0"/>
    <s v="4FUT1NSY"/>
    <s v="Customer 4648"/>
    <x v="2"/>
    <s v="USA"/>
    <x v="12"/>
    <x v="47"/>
    <n v="83073"/>
    <x v="1"/>
    <s v="P4648"/>
    <x v="0"/>
    <x v="6"/>
    <s v="Product 4648"/>
    <n v="3347.13"/>
    <n v="4"/>
    <n v="0.02"/>
    <x v="4519"/>
  </r>
  <r>
    <n v="4649"/>
    <s v="BAGORPTC1A"/>
    <d v="2019-11-29T00:00:00"/>
    <x v="1494"/>
    <x v="1"/>
    <s v="UJ1FCIUV"/>
    <s v="Customer 4649"/>
    <x v="0"/>
    <s v="USA"/>
    <x v="12"/>
    <x v="48"/>
    <n v="23470"/>
    <x v="3"/>
    <s v="P4649"/>
    <x v="1"/>
    <x v="9"/>
    <s v="Product 4649"/>
    <n v="4567.01"/>
    <n v="10"/>
    <n v="0.25"/>
    <x v="4520"/>
  </r>
  <r>
    <n v="4650"/>
    <s v="NEUQP7EEHQ"/>
    <d v="2019-12-23T00:00:00"/>
    <x v="1971"/>
    <x v="1"/>
    <s v="6FQ85Q7R"/>
    <s v="Customer 4650"/>
    <x v="0"/>
    <s v="USA"/>
    <x v="3"/>
    <x v="49"/>
    <n v="96834"/>
    <x v="1"/>
    <s v="P4650"/>
    <x v="0"/>
    <x v="3"/>
    <s v="Product 4650"/>
    <n v="1463.39"/>
    <n v="2"/>
    <n v="0.21"/>
    <x v="4521"/>
  </r>
  <r>
    <n v="4651"/>
    <s v="UT5QOTV0AH"/>
    <d v="2017-12-27T00:00:00"/>
    <x v="1515"/>
    <x v="1"/>
    <s v="UH6BBA1Q"/>
    <s v="Customer 4651"/>
    <x v="1"/>
    <s v="USA"/>
    <x v="9"/>
    <x v="0"/>
    <n v="12468"/>
    <x v="0"/>
    <s v="P4651"/>
    <x v="1"/>
    <x v="4"/>
    <s v="Product 4651"/>
    <n v="4144.1400000000003"/>
    <n v="6"/>
    <n v="0.22"/>
    <x v="4522"/>
  </r>
  <r>
    <n v="4652"/>
    <s v="OOH5F1MLVI"/>
    <d v="2014-06-21T00:00:00"/>
    <x v="1377"/>
    <x v="3"/>
    <s v="5U4CMQST"/>
    <s v="Customer 4652"/>
    <x v="1"/>
    <s v="USA"/>
    <x v="10"/>
    <x v="1"/>
    <n v="19593"/>
    <x v="0"/>
    <s v="P4652"/>
    <x v="2"/>
    <x v="1"/>
    <s v="Product 4652"/>
    <n v="3741.81"/>
    <n v="2"/>
    <n v="0.28000000000000003"/>
    <x v="4523"/>
  </r>
  <r>
    <n v="4653"/>
    <s v="GR393X96LU"/>
    <d v="2016-07-29T00:00:00"/>
    <x v="1000"/>
    <x v="1"/>
    <s v="AY5HPBT7"/>
    <s v="Customer 4653"/>
    <x v="0"/>
    <s v="USA"/>
    <x v="17"/>
    <x v="2"/>
    <n v="36930"/>
    <x v="0"/>
    <s v="P4653"/>
    <x v="2"/>
    <x v="7"/>
    <s v="Product 4653"/>
    <n v="4810.34"/>
    <n v="4"/>
    <n v="0.08"/>
    <x v="1559"/>
  </r>
  <r>
    <n v="4654"/>
    <s v="53HSKK4ITP"/>
    <d v="2014-05-18T00:00:00"/>
    <x v="185"/>
    <x v="3"/>
    <s v="6255JHEF"/>
    <s v="Customer 4654"/>
    <x v="0"/>
    <s v="USA"/>
    <x v="0"/>
    <x v="3"/>
    <n v="78090"/>
    <x v="2"/>
    <s v="P4654"/>
    <x v="0"/>
    <x v="5"/>
    <s v="Product 4654"/>
    <n v="2435.79"/>
    <n v="3"/>
    <n v="0.06"/>
    <x v="4524"/>
  </r>
  <r>
    <n v="4655"/>
    <s v="C0ZZDXMM27"/>
    <d v="2017-06-17T00:00:00"/>
    <x v="1612"/>
    <x v="1"/>
    <s v="HVE7LKY6"/>
    <s v="Customer 4655"/>
    <x v="2"/>
    <s v="USA"/>
    <x v="6"/>
    <x v="4"/>
    <n v="67100"/>
    <x v="3"/>
    <s v="P4655"/>
    <x v="2"/>
    <x v="7"/>
    <s v="Product 4655"/>
    <n v="118.32"/>
    <n v="8"/>
    <n v="0.09"/>
    <x v="4525"/>
  </r>
  <r>
    <n v="4656"/>
    <s v="A14FI9FWH8"/>
    <d v="2019-03-31T00:00:00"/>
    <x v="1476"/>
    <x v="1"/>
    <s v="V7HP25VT"/>
    <s v="Customer 4656"/>
    <x v="1"/>
    <s v="USA"/>
    <x v="1"/>
    <x v="5"/>
    <n v="71411"/>
    <x v="0"/>
    <s v="P4656"/>
    <x v="0"/>
    <x v="5"/>
    <s v="Product 4656"/>
    <n v="1474.67"/>
    <n v="10"/>
    <n v="0.45"/>
    <x v="4526"/>
  </r>
  <r>
    <n v="4657"/>
    <s v="XGEVZ52IKN"/>
    <d v="2018-06-18T00:00:00"/>
    <x v="1116"/>
    <x v="0"/>
    <s v="U7UFKU74"/>
    <s v="Customer 4657"/>
    <x v="2"/>
    <s v="USA"/>
    <x v="12"/>
    <x v="6"/>
    <n v="48622"/>
    <x v="1"/>
    <s v="P4657"/>
    <x v="0"/>
    <x v="1"/>
    <s v="Product 4657"/>
    <n v="3322.31"/>
    <n v="10"/>
    <n v="0.25"/>
    <x v="4527"/>
  </r>
  <r>
    <n v="4658"/>
    <s v="VWPLBPH3H9"/>
    <d v="2014-07-22T00:00:00"/>
    <x v="244"/>
    <x v="1"/>
    <s v="A3O21QFX"/>
    <s v="Customer 4658"/>
    <x v="2"/>
    <s v="USA"/>
    <x v="11"/>
    <x v="7"/>
    <n v="86280"/>
    <x v="0"/>
    <s v="P4658"/>
    <x v="1"/>
    <x v="4"/>
    <s v="Product 4658"/>
    <n v="3706.42"/>
    <n v="7"/>
    <n v="0.42"/>
    <x v="4528"/>
  </r>
  <r>
    <n v="4659"/>
    <s v="3AVNQM251G"/>
    <d v="2018-09-06T00:00:00"/>
    <x v="1112"/>
    <x v="3"/>
    <s v="4SVVBPDN"/>
    <s v="Customer 4659"/>
    <x v="2"/>
    <s v="USA"/>
    <x v="8"/>
    <x v="8"/>
    <n v="81570"/>
    <x v="0"/>
    <s v="P4659"/>
    <x v="0"/>
    <x v="3"/>
    <s v="Product 4659"/>
    <n v="773.32"/>
    <n v="3"/>
    <n v="0.43"/>
    <x v="4529"/>
  </r>
  <r>
    <n v="4660"/>
    <s v="FIOG90XIFZ"/>
    <d v="2014-09-03T00:00:00"/>
    <x v="1972"/>
    <x v="2"/>
    <s v="7EGI7S1B"/>
    <s v="Customer 4660"/>
    <x v="1"/>
    <s v="USA"/>
    <x v="1"/>
    <x v="9"/>
    <n v="68822"/>
    <x v="0"/>
    <s v="P4660"/>
    <x v="1"/>
    <x v="8"/>
    <s v="Product 4660"/>
    <n v="3016.44"/>
    <n v="5"/>
    <n v="0.39"/>
    <x v="4530"/>
  </r>
  <r>
    <n v="4661"/>
    <s v="8EMKCPQRC9"/>
    <d v="2018-04-14T00:00:00"/>
    <x v="560"/>
    <x v="0"/>
    <s v="6H91XEJ4"/>
    <s v="Customer 4661"/>
    <x v="2"/>
    <s v="USA"/>
    <x v="16"/>
    <x v="10"/>
    <n v="26475"/>
    <x v="3"/>
    <s v="P4661"/>
    <x v="2"/>
    <x v="3"/>
    <s v="Product 4661"/>
    <n v="2985.27"/>
    <n v="10"/>
    <n v="0.11"/>
    <x v="4531"/>
  </r>
  <r>
    <n v="4662"/>
    <s v="DF4KPMICR0"/>
    <d v="2019-11-21T00:00:00"/>
    <x v="1701"/>
    <x v="3"/>
    <s v="GFT76A6T"/>
    <s v="Customer 4662"/>
    <x v="2"/>
    <s v="USA"/>
    <x v="9"/>
    <x v="11"/>
    <n v="33248"/>
    <x v="3"/>
    <s v="P4662"/>
    <x v="1"/>
    <x v="1"/>
    <s v="Product 4662"/>
    <n v="2892.64"/>
    <n v="9"/>
    <n v="0.08"/>
    <x v="4532"/>
  </r>
  <r>
    <n v="4663"/>
    <s v="DPWECHHI0S"/>
    <d v="2014-05-21T00:00:00"/>
    <x v="132"/>
    <x v="1"/>
    <s v="7KMNP32C"/>
    <s v="Customer 4663"/>
    <x v="2"/>
    <s v="USA"/>
    <x v="13"/>
    <x v="12"/>
    <n v="13658"/>
    <x v="3"/>
    <s v="P4663"/>
    <x v="0"/>
    <x v="9"/>
    <s v="Product 4663"/>
    <n v="3006.26"/>
    <n v="9"/>
    <n v="0.18"/>
    <x v="4533"/>
  </r>
  <r>
    <n v="4664"/>
    <s v="NEZ18JKILF"/>
    <d v="2015-08-16T00:00:00"/>
    <x v="1973"/>
    <x v="1"/>
    <s v="SKZ3BIVR"/>
    <s v="Customer 4664"/>
    <x v="0"/>
    <s v="USA"/>
    <x v="1"/>
    <x v="13"/>
    <n v="92177"/>
    <x v="1"/>
    <s v="P4664"/>
    <x v="1"/>
    <x v="4"/>
    <s v="Product 4664"/>
    <n v="1266.1600000000001"/>
    <n v="1"/>
    <n v="0.34"/>
    <x v="2189"/>
  </r>
  <r>
    <n v="4665"/>
    <s v="Q49BUP48W5"/>
    <d v="2015-03-25T00:00:00"/>
    <x v="1780"/>
    <x v="1"/>
    <s v="DQD5ZQ93"/>
    <s v="Customer 4665"/>
    <x v="2"/>
    <s v="USA"/>
    <x v="18"/>
    <x v="14"/>
    <n v="56494"/>
    <x v="0"/>
    <s v="P4665"/>
    <x v="1"/>
    <x v="3"/>
    <s v="Product 4665"/>
    <n v="1165.44"/>
    <n v="6"/>
    <n v="0.05"/>
    <x v="4534"/>
  </r>
  <r>
    <n v="4666"/>
    <s v="3IJ42G8HC5"/>
    <d v="2016-01-24T00:00:00"/>
    <x v="848"/>
    <x v="0"/>
    <s v="TORAZJA9"/>
    <s v="Customer 4666"/>
    <x v="1"/>
    <s v="USA"/>
    <x v="19"/>
    <x v="15"/>
    <n v="76311"/>
    <x v="0"/>
    <s v="P4666"/>
    <x v="1"/>
    <x v="4"/>
    <s v="Product 4666"/>
    <n v="725.39"/>
    <n v="3"/>
    <n v="0.19"/>
    <x v="4535"/>
  </r>
  <r>
    <n v="4667"/>
    <s v="45ZO75S8NN"/>
    <d v="2019-07-16T00:00:00"/>
    <x v="961"/>
    <x v="2"/>
    <s v="IQDVZY5T"/>
    <s v="Customer 4667"/>
    <x v="2"/>
    <s v="USA"/>
    <x v="19"/>
    <x v="16"/>
    <n v="43327"/>
    <x v="0"/>
    <s v="P4667"/>
    <x v="2"/>
    <x v="3"/>
    <s v="Product 4667"/>
    <n v="1928.28"/>
    <n v="3"/>
    <n v="0.05"/>
    <x v="4536"/>
  </r>
  <r>
    <n v="4668"/>
    <s v="1MG74X36OF"/>
    <d v="2018-05-19T00:00:00"/>
    <x v="1381"/>
    <x v="2"/>
    <s v="8XHUQJR7"/>
    <s v="Customer 4668"/>
    <x v="1"/>
    <s v="USA"/>
    <x v="13"/>
    <x v="17"/>
    <n v="97763"/>
    <x v="1"/>
    <s v="P4668"/>
    <x v="1"/>
    <x v="9"/>
    <s v="Product 4668"/>
    <n v="2679.84"/>
    <n v="7"/>
    <n v="0.4"/>
    <x v="4537"/>
  </r>
  <r>
    <n v="4669"/>
    <s v="OJF9QZXIF3"/>
    <d v="2015-02-07T00:00:00"/>
    <x v="980"/>
    <x v="2"/>
    <s v="V5VM3ADS"/>
    <s v="Customer 4669"/>
    <x v="2"/>
    <s v="USA"/>
    <x v="14"/>
    <x v="18"/>
    <n v="66041"/>
    <x v="2"/>
    <s v="P4669"/>
    <x v="2"/>
    <x v="6"/>
    <s v="Product 4669"/>
    <n v="1242.0899999999999"/>
    <n v="5"/>
    <n v="0.1"/>
    <x v="4538"/>
  </r>
  <r>
    <n v="4670"/>
    <s v="PU3ZE3N7WI"/>
    <d v="2017-07-21T00:00:00"/>
    <x v="1039"/>
    <x v="2"/>
    <s v="BCWDV2FZ"/>
    <s v="Customer 4670"/>
    <x v="0"/>
    <s v="USA"/>
    <x v="8"/>
    <x v="19"/>
    <n v="94620"/>
    <x v="3"/>
    <s v="P4670"/>
    <x v="2"/>
    <x v="1"/>
    <s v="Product 4670"/>
    <n v="2437.5500000000002"/>
    <n v="6"/>
    <n v="0.15"/>
    <x v="4539"/>
  </r>
  <r>
    <n v="4671"/>
    <s v="J2JFN7K2QA"/>
    <d v="2019-09-07T00:00:00"/>
    <x v="1494"/>
    <x v="2"/>
    <s v="BBPYX77L"/>
    <s v="Customer 4671"/>
    <x v="0"/>
    <s v="USA"/>
    <x v="6"/>
    <x v="20"/>
    <n v="69956"/>
    <x v="0"/>
    <s v="P4671"/>
    <x v="0"/>
    <x v="3"/>
    <s v="Product 4671"/>
    <n v="4686.2"/>
    <n v="5"/>
    <n v="0.34"/>
    <x v="4540"/>
  </r>
  <r>
    <n v="4672"/>
    <s v="6NVKC9UK7P"/>
    <d v="2015-09-23T00:00:00"/>
    <x v="1738"/>
    <x v="1"/>
    <s v="QDR6FYB6"/>
    <s v="Customer 4672"/>
    <x v="1"/>
    <s v="USA"/>
    <x v="0"/>
    <x v="21"/>
    <n v="79276"/>
    <x v="2"/>
    <s v="P4672"/>
    <x v="2"/>
    <x v="9"/>
    <s v="Product 4672"/>
    <n v="2210.84"/>
    <n v="8"/>
    <n v="0.16"/>
    <x v="4541"/>
  </r>
  <r>
    <n v="4673"/>
    <s v="KZ7MYJFK0D"/>
    <d v="2014-09-30T00:00:00"/>
    <x v="1972"/>
    <x v="2"/>
    <s v="QAFI6G55"/>
    <s v="Customer 4673"/>
    <x v="1"/>
    <s v="USA"/>
    <x v="0"/>
    <x v="22"/>
    <n v="70166"/>
    <x v="2"/>
    <s v="P4673"/>
    <x v="0"/>
    <x v="9"/>
    <s v="Product 4673"/>
    <n v="78.09"/>
    <n v="2"/>
    <n v="0.39"/>
    <x v="4542"/>
  </r>
  <r>
    <n v="4674"/>
    <s v="8CWSD3GIHN"/>
    <d v="2016-02-24T00:00:00"/>
    <x v="1974"/>
    <x v="3"/>
    <s v="LM2YQZOG"/>
    <s v="Customer 4674"/>
    <x v="1"/>
    <s v="USA"/>
    <x v="16"/>
    <x v="23"/>
    <n v="34430"/>
    <x v="0"/>
    <s v="P4674"/>
    <x v="0"/>
    <x v="5"/>
    <s v="Product 4674"/>
    <n v="862.24"/>
    <n v="4"/>
    <n v="7.0000000000000007E-2"/>
    <x v="4543"/>
  </r>
  <r>
    <n v="4675"/>
    <s v="A565JGSDUD"/>
    <d v="2014-05-23T00:00:00"/>
    <x v="594"/>
    <x v="3"/>
    <s v="HRJ4FLYY"/>
    <s v="Customer 4675"/>
    <x v="1"/>
    <s v="USA"/>
    <x v="18"/>
    <x v="24"/>
    <n v="48473"/>
    <x v="3"/>
    <s v="P4675"/>
    <x v="2"/>
    <x v="9"/>
    <s v="Product 4675"/>
    <n v="2153.85"/>
    <n v="6"/>
    <n v="0.41"/>
    <x v="4544"/>
  </r>
  <r>
    <n v="4676"/>
    <s v="6397O0ZWKP"/>
    <d v="2015-01-16T00:00:00"/>
    <x v="160"/>
    <x v="3"/>
    <s v="IJ25OA4N"/>
    <s v="Customer 4676"/>
    <x v="0"/>
    <s v="USA"/>
    <x v="5"/>
    <x v="25"/>
    <n v="65189"/>
    <x v="3"/>
    <s v="P4676"/>
    <x v="1"/>
    <x v="6"/>
    <s v="Product 4676"/>
    <n v="72.91"/>
    <n v="5"/>
    <n v="0.01"/>
    <x v="4545"/>
  </r>
  <r>
    <n v="4677"/>
    <s v="2FE6IUHJXV"/>
    <d v="2014-12-14T00:00:00"/>
    <x v="1438"/>
    <x v="1"/>
    <s v="R01XPIZE"/>
    <s v="Customer 4677"/>
    <x v="1"/>
    <s v="USA"/>
    <x v="6"/>
    <x v="26"/>
    <n v="22939"/>
    <x v="0"/>
    <s v="P4677"/>
    <x v="2"/>
    <x v="3"/>
    <s v="Product 4677"/>
    <n v="1019.3"/>
    <n v="3"/>
    <n v="0.42"/>
    <x v="4546"/>
  </r>
  <r>
    <n v="4678"/>
    <s v="2BW9OIQG6O"/>
    <d v="2014-08-11T00:00:00"/>
    <x v="244"/>
    <x v="0"/>
    <s v="BRJ58DKI"/>
    <s v="Customer 4678"/>
    <x v="0"/>
    <s v="USA"/>
    <x v="14"/>
    <x v="27"/>
    <n v="14508"/>
    <x v="2"/>
    <s v="P4678"/>
    <x v="2"/>
    <x v="2"/>
    <s v="Product 4678"/>
    <n v="1504.05"/>
    <n v="7"/>
    <n v="0.11"/>
    <x v="4547"/>
  </r>
  <r>
    <n v="4679"/>
    <s v="OC9K8R3RLW"/>
    <d v="2018-02-21T00:00:00"/>
    <x v="192"/>
    <x v="1"/>
    <s v="3VAK73U7"/>
    <s v="Customer 4679"/>
    <x v="2"/>
    <s v="USA"/>
    <x v="10"/>
    <x v="28"/>
    <n v="85253"/>
    <x v="1"/>
    <s v="P4679"/>
    <x v="0"/>
    <x v="8"/>
    <s v="Product 4679"/>
    <n v="2709.17"/>
    <n v="3"/>
    <n v="0.36"/>
    <x v="4548"/>
  </r>
  <r>
    <n v="4680"/>
    <s v="NNONILBYYE"/>
    <d v="2018-04-03T00:00:00"/>
    <x v="1503"/>
    <x v="3"/>
    <s v="3H9QDM8S"/>
    <s v="Customer 4680"/>
    <x v="2"/>
    <s v="USA"/>
    <x v="10"/>
    <x v="29"/>
    <n v="18979"/>
    <x v="2"/>
    <s v="P4680"/>
    <x v="0"/>
    <x v="5"/>
    <s v="Product 4680"/>
    <n v="3119.79"/>
    <n v="3"/>
    <n v="0.17"/>
    <x v="4549"/>
  </r>
  <r>
    <n v="4681"/>
    <s v="MC2DHWNVNB"/>
    <d v="2016-11-09T00:00:00"/>
    <x v="64"/>
    <x v="2"/>
    <s v="AMPXKPK8"/>
    <s v="Customer 4681"/>
    <x v="2"/>
    <s v="USA"/>
    <x v="14"/>
    <x v="30"/>
    <n v="99625"/>
    <x v="0"/>
    <s v="P4681"/>
    <x v="2"/>
    <x v="3"/>
    <s v="Product 4681"/>
    <n v="3080.67"/>
    <n v="4"/>
    <n v="0.35"/>
    <x v="4550"/>
  </r>
  <r>
    <n v="4682"/>
    <s v="VG83CCD1YB"/>
    <d v="2014-07-27T00:00:00"/>
    <x v="219"/>
    <x v="3"/>
    <s v="0ZXOCKZD"/>
    <s v="Customer 4682"/>
    <x v="0"/>
    <s v="USA"/>
    <x v="6"/>
    <x v="31"/>
    <n v="82134"/>
    <x v="2"/>
    <s v="P4682"/>
    <x v="2"/>
    <x v="2"/>
    <s v="Product 4682"/>
    <n v="2920.64"/>
    <n v="1"/>
    <n v="0.18"/>
    <x v="4551"/>
  </r>
  <r>
    <n v="4683"/>
    <s v="WL1DB8MK8V"/>
    <d v="2015-08-02T00:00:00"/>
    <x v="1795"/>
    <x v="1"/>
    <s v="ZSS21JFY"/>
    <s v="Customer 4683"/>
    <x v="2"/>
    <s v="USA"/>
    <x v="13"/>
    <x v="32"/>
    <n v="84355"/>
    <x v="2"/>
    <s v="P4683"/>
    <x v="1"/>
    <x v="7"/>
    <s v="Product 4683"/>
    <n v="4552.5"/>
    <n v="4"/>
    <n v="0.36"/>
    <x v="4552"/>
  </r>
  <r>
    <n v="4684"/>
    <s v="LZBHYW9IOS"/>
    <d v="2016-09-30T00:00:00"/>
    <x v="581"/>
    <x v="1"/>
    <s v="N3LFNDA3"/>
    <s v="Customer 4684"/>
    <x v="2"/>
    <s v="USA"/>
    <x v="4"/>
    <x v="33"/>
    <n v="21501"/>
    <x v="1"/>
    <s v="P4684"/>
    <x v="2"/>
    <x v="5"/>
    <s v="Product 4684"/>
    <n v="4428.55"/>
    <n v="3"/>
    <n v="0.22"/>
    <x v="4553"/>
  </r>
  <r>
    <n v="4685"/>
    <s v="1DVBR5SCAF"/>
    <d v="2018-10-06T00:00:00"/>
    <x v="1745"/>
    <x v="1"/>
    <s v="EDK5HPFQ"/>
    <s v="Customer 4685"/>
    <x v="2"/>
    <s v="USA"/>
    <x v="16"/>
    <x v="34"/>
    <n v="63193"/>
    <x v="2"/>
    <s v="P4685"/>
    <x v="0"/>
    <x v="8"/>
    <s v="Product 4685"/>
    <n v="2683.44"/>
    <n v="7"/>
    <n v="0.37"/>
    <x v="4554"/>
  </r>
  <r>
    <n v="4686"/>
    <s v="PXHR2UMAJV"/>
    <d v="2016-06-01T00:00:00"/>
    <x v="565"/>
    <x v="1"/>
    <s v="JSQBK497"/>
    <s v="Customer 4686"/>
    <x v="1"/>
    <s v="USA"/>
    <x v="11"/>
    <x v="35"/>
    <n v="51477"/>
    <x v="2"/>
    <s v="P4686"/>
    <x v="0"/>
    <x v="7"/>
    <s v="Product 4686"/>
    <n v="4446.54"/>
    <n v="10"/>
    <n v="0.11"/>
    <x v="4555"/>
  </r>
  <r>
    <n v="4687"/>
    <s v="EWIZBHSBT9"/>
    <d v="2019-10-03T00:00:00"/>
    <x v="655"/>
    <x v="2"/>
    <s v="YSE3EHKV"/>
    <s v="Customer 4687"/>
    <x v="2"/>
    <s v="USA"/>
    <x v="18"/>
    <x v="36"/>
    <n v="69057"/>
    <x v="3"/>
    <s v="P4687"/>
    <x v="1"/>
    <x v="4"/>
    <s v="Product 4687"/>
    <n v="2014.48"/>
    <n v="7"/>
    <n v="0.23"/>
    <x v="4556"/>
  </r>
  <r>
    <n v="4688"/>
    <s v="O5EBRQHFLH"/>
    <d v="2017-11-03T00:00:00"/>
    <x v="21"/>
    <x v="3"/>
    <s v="PO91DE9B"/>
    <s v="Customer 4688"/>
    <x v="0"/>
    <s v="USA"/>
    <x v="0"/>
    <x v="37"/>
    <n v="43111"/>
    <x v="1"/>
    <s v="P4688"/>
    <x v="1"/>
    <x v="2"/>
    <s v="Product 4688"/>
    <n v="3866.8"/>
    <n v="7"/>
    <n v="0.36"/>
    <x v="4557"/>
  </r>
  <r>
    <n v="4689"/>
    <s v="5MCS05CW57"/>
    <d v="2017-10-30T00:00:00"/>
    <x v="177"/>
    <x v="2"/>
    <s v="2GYR8FPG"/>
    <s v="Customer 4689"/>
    <x v="0"/>
    <s v="USA"/>
    <x v="17"/>
    <x v="38"/>
    <n v="87180"/>
    <x v="1"/>
    <s v="P4689"/>
    <x v="2"/>
    <x v="4"/>
    <s v="Product 4689"/>
    <n v="4437.46"/>
    <n v="10"/>
    <n v="0.46"/>
    <x v="4558"/>
  </r>
  <r>
    <n v="4690"/>
    <s v="ZH5QC78XN3"/>
    <d v="2016-09-03T00:00:00"/>
    <x v="558"/>
    <x v="3"/>
    <s v="79DV618Y"/>
    <s v="Customer 4690"/>
    <x v="0"/>
    <s v="USA"/>
    <x v="0"/>
    <x v="39"/>
    <n v="42827"/>
    <x v="3"/>
    <s v="P4690"/>
    <x v="0"/>
    <x v="3"/>
    <s v="Product 4690"/>
    <n v="1299.2"/>
    <n v="1"/>
    <n v="0.18"/>
    <x v="4559"/>
  </r>
  <r>
    <n v="4691"/>
    <s v="NK6U0Q4UY0"/>
    <d v="2016-10-26T00:00:00"/>
    <x v="325"/>
    <x v="1"/>
    <s v="MN7PB01H"/>
    <s v="Customer 4691"/>
    <x v="1"/>
    <s v="USA"/>
    <x v="19"/>
    <x v="40"/>
    <n v="36445"/>
    <x v="3"/>
    <s v="P4691"/>
    <x v="0"/>
    <x v="1"/>
    <s v="Product 4691"/>
    <n v="1183.6500000000001"/>
    <n v="7"/>
    <n v="0.36"/>
    <x v="4560"/>
  </r>
  <r>
    <n v="4692"/>
    <s v="O2R368B7Z1"/>
    <d v="2017-06-01T00:00:00"/>
    <x v="787"/>
    <x v="0"/>
    <s v="42DR09TM"/>
    <s v="Customer 4692"/>
    <x v="2"/>
    <s v="USA"/>
    <x v="9"/>
    <x v="41"/>
    <n v="39523"/>
    <x v="0"/>
    <s v="P4692"/>
    <x v="1"/>
    <x v="0"/>
    <s v="Product 4692"/>
    <n v="4669.08"/>
    <n v="4"/>
    <n v="0.2"/>
    <x v="4561"/>
  </r>
  <r>
    <n v="4693"/>
    <s v="AI2QVGB4UA"/>
    <d v="2017-06-19T00:00:00"/>
    <x v="996"/>
    <x v="2"/>
    <s v="M6FYR5JD"/>
    <s v="Customer 4693"/>
    <x v="0"/>
    <s v="USA"/>
    <x v="6"/>
    <x v="42"/>
    <n v="62114"/>
    <x v="2"/>
    <s v="P4693"/>
    <x v="1"/>
    <x v="6"/>
    <s v="Product 4693"/>
    <n v="1106.71"/>
    <n v="10"/>
    <n v="0.33"/>
    <x v="4562"/>
  </r>
  <r>
    <n v="4694"/>
    <s v="E04J76OMTS"/>
    <d v="2019-08-06T00:00:00"/>
    <x v="833"/>
    <x v="3"/>
    <s v="Q8UOOTWF"/>
    <s v="Customer 4694"/>
    <x v="0"/>
    <s v="USA"/>
    <x v="17"/>
    <x v="43"/>
    <n v="24737"/>
    <x v="0"/>
    <s v="P4694"/>
    <x v="2"/>
    <x v="9"/>
    <s v="Product 4694"/>
    <n v="4763.3900000000003"/>
    <n v="5"/>
    <n v="0.4"/>
    <x v="4563"/>
  </r>
  <r>
    <n v="4695"/>
    <s v="BHNNC0OP56"/>
    <d v="2018-03-08T00:00:00"/>
    <x v="459"/>
    <x v="2"/>
    <s v="1H31IH0L"/>
    <s v="Customer 4695"/>
    <x v="0"/>
    <s v="USA"/>
    <x v="5"/>
    <x v="44"/>
    <n v="18266"/>
    <x v="3"/>
    <s v="P4695"/>
    <x v="2"/>
    <x v="7"/>
    <s v="Product 4695"/>
    <n v="638.04999999999995"/>
    <n v="10"/>
    <n v="0.16"/>
    <x v="4564"/>
  </r>
  <r>
    <n v="4696"/>
    <s v="CC6AIP8AXQ"/>
    <d v="2017-08-12T00:00:00"/>
    <x v="1975"/>
    <x v="2"/>
    <s v="5BTDNPHC"/>
    <s v="Customer 4696"/>
    <x v="0"/>
    <s v="USA"/>
    <x v="17"/>
    <x v="45"/>
    <n v="73558"/>
    <x v="0"/>
    <s v="P4696"/>
    <x v="2"/>
    <x v="8"/>
    <s v="Product 4696"/>
    <n v="1639.07"/>
    <n v="7"/>
    <n v="0.04"/>
    <x v="4565"/>
  </r>
  <r>
    <n v="4697"/>
    <s v="9CMSGH2TG4"/>
    <d v="2014-09-18T00:00:00"/>
    <x v="600"/>
    <x v="2"/>
    <s v="TRQNI47P"/>
    <s v="Customer 4697"/>
    <x v="0"/>
    <s v="USA"/>
    <x v="10"/>
    <x v="46"/>
    <n v="29906"/>
    <x v="1"/>
    <s v="P4697"/>
    <x v="1"/>
    <x v="2"/>
    <s v="Product 4697"/>
    <n v="824.68"/>
    <n v="2"/>
    <n v="0.47"/>
    <x v="4566"/>
  </r>
  <r>
    <n v="4698"/>
    <s v="5CUJP8DI15"/>
    <d v="2017-04-25T00:00:00"/>
    <x v="636"/>
    <x v="1"/>
    <s v="FJEF4BC8"/>
    <s v="Customer 4698"/>
    <x v="0"/>
    <s v="USA"/>
    <x v="3"/>
    <x v="47"/>
    <n v="61416"/>
    <x v="1"/>
    <s v="P4698"/>
    <x v="2"/>
    <x v="3"/>
    <s v="Product 4698"/>
    <n v="358.26"/>
    <n v="5"/>
    <n v="0.02"/>
    <x v="4567"/>
  </r>
  <r>
    <n v="4699"/>
    <s v="77FF2N3N0P"/>
    <d v="2014-03-05T00:00:00"/>
    <x v="352"/>
    <x v="2"/>
    <s v="A1HXK8UC"/>
    <s v="Customer 4699"/>
    <x v="0"/>
    <s v="USA"/>
    <x v="12"/>
    <x v="48"/>
    <n v="42805"/>
    <x v="3"/>
    <s v="P4699"/>
    <x v="1"/>
    <x v="5"/>
    <s v="Product 4699"/>
    <n v="343.23"/>
    <n v="7"/>
    <n v="0.03"/>
    <x v="4568"/>
  </r>
  <r>
    <n v="4700"/>
    <s v="ZL1QI3LQ98"/>
    <d v="2019-09-21T00:00:00"/>
    <x v="37"/>
    <x v="3"/>
    <s v="YLUL2NCY"/>
    <s v="Customer 4700"/>
    <x v="1"/>
    <s v="USA"/>
    <x v="10"/>
    <x v="49"/>
    <n v="88849"/>
    <x v="3"/>
    <s v="P4700"/>
    <x v="0"/>
    <x v="5"/>
    <s v="Product 4700"/>
    <n v="3828.62"/>
    <n v="5"/>
    <n v="0.11"/>
    <x v="4569"/>
  </r>
  <r>
    <n v="4701"/>
    <s v="8UVWAFTBWE"/>
    <d v="2019-03-23T00:00:00"/>
    <x v="1419"/>
    <x v="1"/>
    <s v="SMTNH5PR"/>
    <s v="Customer 4701"/>
    <x v="0"/>
    <s v="USA"/>
    <x v="14"/>
    <x v="0"/>
    <n v="76324"/>
    <x v="3"/>
    <s v="P4701"/>
    <x v="1"/>
    <x v="8"/>
    <s v="Product 4701"/>
    <n v="2541.1999999999998"/>
    <n v="2"/>
    <n v="0.3"/>
    <x v="827"/>
  </r>
  <r>
    <n v="4702"/>
    <s v="VHBIUJZXPI"/>
    <d v="2019-06-18T00:00:00"/>
    <x v="1024"/>
    <x v="2"/>
    <s v="6PUFMLQ7"/>
    <s v="Customer 4702"/>
    <x v="1"/>
    <s v="USA"/>
    <x v="18"/>
    <x v="1"/>
    <n v="45325"/>
    <x v="0"/>
    <s v="P4702"/>
    <x v="1"/>
    <x v="7"/>
    <s v="Product 4702"/>
    <n v="1893.11"/>
    <n v="5"/>
    <n v="0.25"/>
    <x v="4570"/>
  </r>
  <r>
    <n v="4703"/>
    <s v="O2CWBLGSV8"/>
    <d v="2018-09-16T00:00:00"/>
    <x v="1839"/>
    <x v="0"/>
    <s v="KINTRAIG"/>
    <s v="Customer 4703"/>
    <x v="2"/>
    <s v="USA"/>
    <x v="18"/>
    <x v="2"/>
    <n v="30334"/>
    <x v="3"/>
    <s v="P4703"/>
    <x v="1"/>
    <x v="7"/>
    <s v="Product 4703"/>
    <n v="2496.77"/>
    <n v="10"/>
    <n v="0.09"/>
    <x v="4571"/>
  </r>
  <r>
    <n v="4704"/>
    <s v="HJGYE0PI35"/>
    <d v="2015-02-23T00:00:00"/>
    <x v="1146"/>
    <x v="2"/>
    <s v="WA2SKPY0"/>
    <s v="Customer 4704"/>
    <x v="2"/>
    <s v="USA"/>
    <x v="7"/>
    <x v="3"/>
    <n v="81361"/>
    <x v="1"/>
    <s v="P4704"/>
    <x v="2"/>
    <x v="1"/>
    <s v="Product 4704"/>
    <n v="1646.02"/>
    <n v="5"/>
    <n v="0.49"/>
    <x v="4572"/>
  </r>
  <r>
    <n v="4705"/>
    <s v="3LUGC7JVYV"/>
    <d v="2019-09-02T00:00:00"/>
    <x v="698"/>
    <x v="2"/>
    <s v="TM9YJR84"/>
    <s v="Customer 4705"/>
    <x v="1"/>
    <s v="USA"/>
    <x v="17"/>
    <x v="4"/>
    <n v="11581"/>
    <x v="3"/>
    <s v="P4705"/>
    <x v="0"/>
    <x v="7"/>
    <s v="Product 4705"/>
    <n v="2332.6799999999998"/>
    <n v="3"/>
    <n v="0.12"/>
    <x v="4573"/>
  </r>
  <r>
    <n v="4706"/>
    <s v="L9V9JBM75O"/>
    <d v="2019-02-07T00:00:00"/>
    <x v="1976"/>
    <x v="3"/>
    <s v="UXG1EB4K"/>
    <s v="Customer 4706"/>
    <x v="2"/>
    <s v="USA"/>
    <x v="2"/>
    <x v="5"/>
    <n v="44902"/>
    <x v="2"/>
    <s v="P4706"/>
    <x v="1"/>
    <x v="2"/>
    <s v="Product 4706"/>
    <n v="714.96"/>
    <n v="5"/>
    <n v="0.44"/>
    <x v="4574"/>
  </r>
  <r>
    <n v="4707"/>
    <s v="MFUDSGJR2A"/>
    <d v="2014-05-05T00:00:00"/>
    <x v="1848"/>
    <x v="2"/>
    <s v="2JUZKD3W"/>
    <s v="Customer 4707"/>
    <x v="0"/>
    <s v="USA"/>
    <x v="14"/>
    <x v="6"/>
    <n v="46812"/>
    <x v="0"/>
    <s v="P4707"/>
    <x v="2"/>
    <x v="8"/>
    <s v="Product 4707"/>
    <n v="566.24"/>
    <n v="5"/>
    <n v="0.15"/>
    <x v="4575"/>
  </r>
  <r>
    <n v="4708"/>
    <s v="ML0Q92J1P8"/>
    <d v="2015-12-30T00:00:00"/>
    <x v="1220"/>
    <x v="2"/>
    <s v="AU32ZPEC"/>
    <s v="Customer 4708"/>
    <x v="2"/>
    <s v="USA"/>
    <x v="13"/>
    <x v="7"/>
    <n v="32043"/>
    <x v="1"/>
    <s v="P4708"/>
    <x v="0"/>
    <x v="8"/>
    <s v="Product 4708"/>
    <n v="3236.98"/>
    <n v="9"/>
    <n v="0.01"/>
    <x v="4576"/>
  </r>
  <r>
    <n v="4709"/>
    <s v="U7KVZXXHHD"/>
    <d v="2018-09-20T00:00:00"/>
    <x v="1378"/>
    <x v="1"/>
    <s v="0WS4EXYC"/>
    <s v="Customer 4709"/>
    <x v="2"/>
    <s v="USA"/>
    <x v="19"/>
    <x v="8"/>
    <n v="61933"/>
    <x v="1"/>
    <s v="P4709"/>
    <x v="0"/>
    <x v="6"/>
    <s v="Product 4709"/>
    <n v="3847.61"/>
    <n v="5"/>
    <n v="0.03"/>
    <x v="4577"/>
  </r>
  <r>
    <n v="4710"/>
    <s v="LRPMLQKT28"/>
    <d v="2016-02-25T00:00:00"/>
    <x v="1051"/>
    <x v="0"/>
    <s v="XO2ZMZ8U"/>
    <s v="Customer 4710"/>
    <x v="2"/>
    <s v="USA"/>
    <x v="5"/>
    <x v="9"/>
    <n v="54768"/>
    <x v="2"/>
    <s v="P4710"/>
    <x v="1"/>
    <x v="8"/>
    <s v="Product 4710"/>
    <n v="3370.07"/>
    <n v="10"/>
    <n v="0.17"/>
    <x v="4578"/>
  </r>
  <r>
    <n v="4711"/>
    <s v="RNH4LSQ0HQ"/>
    <d v="2015-01-24T00:00:00"/>
    <x v="1429"/>
    <x v="0"/>
    <s v="IIMJAAHU"/>
    <s v="Customer 4711"/>
    <x v="0"/>
    <s v="USA"/>
    <x v="7"/>
    <x v="10"/>
    <n v="89738"/>
    <x v="0"/>
    <s v="P4711"/>
    <x v="2"/>
    <x v="6"/>
    <s v="Product 4711"/>
    <n v="4302.26"/>
    <n v="1"/>
    <n v="0.49"/>
    <x v="4579"/>
  </r>
  <r>
    <n v="4712"/>
    <s v="7VM3Y9UV4T"/>
    <d v="2014-04-03T00:00:00"/>
    <x v="1977"/>
    <x v="3"/>
    <s v="4WKDB3Z4"/>
    <s v="Customer 4712"/>
    <x v="1"/>
    <s v="USA"/>
    <x v="15"/>
    <x v="11"/>
    <n v="81515"/>
    <x v="3"/>
    <s v="P4712"/>
    <x v="1"/>
    <x v="2"/>
    <s v="Product 4712"/>
    <n v="458.65"/>
    <n v="3"/>
    <n v="0.44"/>
    <x v="4580"/>
  </r>
  <r>
    <n v="4713"/>
    <s v="722INLHG21"/>
    <d v="2019-12-21T00:00:00"/>
    <x v="1978"/>
    <x v="2"/>
    <s v="OZUN4BRV"/>
    <s v="Customer 4713"/>
    <x v="0"/>
    <s v="USA"/>
    <x v="8"/>
    <x v="12"/>
    <n v="77602"/>
    <x v="2"/>
    <s v="P4713"/>
    <x v="2"/>
    <x v="3"/>
    <s v="Product 4713"/>
    <n v="1818.5"/>
    <n v="5"/>
    <n v="0.01"/>
    <x v="4581"/>
  </r>
  <r>
    <n v="4714"/>
    <s v="NHGXNWEFYS"/>
    <d v="2015-10-21T00:00:00"/>
    <x v="1201"/>
    <x v="3"/>
    <s v="6MOS3LGY"/>
    <s v="Customer 4714"/>
    <x v="0"/>
    <s v="USA"/>
    <x v="1"/>
    <x v="13"/>
    <n v="68011"/>
    <x v="2"/>
    <s v="P4714"/>
    <x v="0"/>
    <x v="8"/>
    <s v="Product 4714"/>
    <n v="1058.45"/>
    <n v="5"/>
    <n v="0.34"/>
    <x v="4582"/>
  </r>
  <r>
    <n v="4715"/>
    <s v="EIQF6XPNH9"/>
    <d v="2016-04-19T00:00:00"/>
    <x v="1706"/>
    <x v="1"/>
    <s v="7HKAQNYM"/>
    <s v="Customer 4715"/>
    <x v="1"/>
    <s v="USA"/>
    <x v="5"/>
    <x v="14"/>
    <n v="53891"/>
    <x v="3"/>
    <s v="P4715"/>
    <x v="0"/>
    <x v="1"/>
    <s v="Product 4715"/>
    <n v="223.04"/>
    <n v="9"/>
    <n v="0.19"/>
    <x v="4583"/>
  </r>
  <r>
    <n v="4716"/>
    <s v="HLFBZTSIP4"/>
    <d v="2014-08-30T00:00:00"/>
    <x v="953"/>
    <x v="1"/>
    <s v="5M78HO0R"/>
    <s v="Customer 4716"/>
    <x v="1"/>
    <s v="USA"/>
    <x v="7"/>
    <x v="15"/>
    <n v="73890"/>
    <x v="1"/>
    <s v="P4716"/>
    <x v="1"/>
    <x v="4"/>
    <s v="Product 4716"/>
    <n v="4508.3"/>
    <n v="1"/>
    <n v="0.23"/>
    <x v="4584"/>
  </r>
  <r>
    <n v="4717"/>
    <s v="SK0WXYNOTD"/>
    <d v="2019-07-09T00:00:00"/>
    <x v="586"/>
    <x v="2"/>
    <s v="QTBPSFWB"/>
    <s v="Customer 4717"/>
    <x v="2"/>
    <s v="USA"/>
    <x v="0"/>
    <x v="16"/>
    <n v="65925"/>
    <x v="0"/>
    <s v="P4717"/>
    <x v="1"/>
    <x v="0"/>
    <s v="Product 4717"/>
    <n v="3303.56"/>
    <n v="2"/>
    <n v="0.3"/>
    <x v="4585"/>
  </r>
  <r>
    <n v="4718"/>
    <s v="CLOXFODAYV"/>
    <d v="2015-01-22T00:00:00"/>
    <x v="1351"/>
    <x v="1"/>
    <s v="8AKYGYBQ"/>
    <s v="Customer 4718"/>
    <x v="0"/>
    <s v="USA"/>
    <x v="1"/>
    <x v="17"/>
    <n v="58995"/>
    <x v="0"/>
    <s v="P4718"/>
    <x v="2"/>
    <x v="8"/>
    <s v="Product 4718"/>
    <n v="2997.04"/>
    <n v="1"/>
    <n v="0"/>
    <x v="4586"/>
  </r>
  <r>
    <n v="4719"/>
    <s v="ABIG0S724D"/>
    <d v="2018-04-07T00:00:00"/>
    <x v="1979"/>
    <x v="0"/>
    <s v="KU3NWE3V"/>
    <s v="Customer 4719"/>
    <x v="1"/>
    <s v="USA"/>
    <x v="7"/>
    <x v="18"/>
    <n v="53130"/>
    <x v="3"/>
    <s v="P4719"/>
    <x v="2"/>
    <x v="1"/>
    <s v="Product 4719"/>
    <n v="2581.36"/>
    <n v="8"/>
    <n v="0.33"/>
    <x v="4587"/>
  </r>
  <r>
    <n v="4720"/>
    <s v="64AB87FONW"/>
    <d v="2018-05-08T00:00:00"/>
    <x v="1527"/>
    <x v="2"/>
    <s v="6NVR0OF5"/>
    <s v="Customer 4720"/>
    <x v="0"/>
    <s v="USA"/>
    <x v="18"/>
    <x v="19"/>
    <n v="24978"/>
    <x v="1"/>
    <s v="P4720"/>
    <x v="2"/>
    <x v="6"/>
    <s v="Product 4720"/>
    <n v="2974.55"/>
    <n v="9"/>
    <n v="0.24"/>
    <x v="1005"/>
  </r>
  <r>
    <n v="4721"/>
    <s v="MIVQSSMBD0"/>
    <d v="2018-07-05T00:00:00"/>
    <x v="130"/>
    <x v="2"/>
    <s v="XE8M1TLN"/>
    <s v="Customer 4721"/>
    <x v="0"/>
    <s v="USA"/>
    <x v="5"/>
    <x v="20"/>
    <n v="16296"/>
    <x v="3"/>
    <s v="P4721"/>
    <x v="0"/>
    <x v="4"/>
    <s v="Product 4721"/>
    <n v="808.51"/>
    <n v="10"/>
    <n v="0.41"/>
    <x v="4588"/>
  </r>
  <r>
    <n v="4722"/>
    <s v="WKM0WVMLBE"/>
    <d v="2018-08-13T00:00:00"/>
    <x v="650"/>
    <x v="0"/>
    <s v="JLU4AZZE"/>
    <s v="Customer 4722"/>
    <x v="0"/>
    <s v="USA"/>
    <x v="14"/>
    <x v="21"/>
    <n v="69536"/>
    <x v="3"/>
    <s v="P4722"/>
    <x v="2"/>
    <x v="6"/>
    <s v="Product 4722"/>
    <n v="589.53"/>
    <n v="8"/>
    <n v="0.2"/>
    <x v="4589"/>
  </r>
  <r>
    <n v="4723"/>
    <s v="RK4C45GWIR"/>
    <d v="2019-05-05T00:00:00"/>
    <x v="1489"/>
    <x v="3"/>
    <s v="RP4AGLZT"/>
    <s v="Customer 4723"/>
    <x v="1"/>
    <s v="USA"/>
    <x v="14"/>
    <x v="22"/>
    <n v="75703"/>
    <x v="1"/>
    <s v="P4723"/>
    <x v="0"/>
    <x v="2"/>
    <s v="Product 4723"/>
    <n v="3165.88"/>
    <n v="8"/>
    <n v="0.48"/>
    <x v="4590"/>
  </r>
  <r>
    <n v="4724"/>
    <s v="45U636BQMK"/>
    <d v="2019-03-22T00:00:00"/>
    <x v="1609"/>
    <x v="1"/>
    <s v="796GRN3E"/>
    <s v="Customer 4724"/>
    <x v="1"/>
    <s v="USA"/>
    <x v="0"/>
    <x v="23"/>
    <n v="79718"/>
    <x v="1"/>
    <s v="P4724"/>
    <x v="0"/>
    <x v="9"/>
    <s v="Product 4724"/>
    <n v="2847.39"/>
    <n v="3"/>
    <n v="0.14000000000000001"/>
    <x v="4591"/>
  </r>
  <r>
    <n v="4725"/>
    <s v="Z2H0H7CJON"/>
    <d v="2018-12-04T00:00:00"/>
    <x v="1601"/>
    <x v="2"/>
    <s v="R7IP3DMZ"/>
    <s v="Customer 4725"/>
    <x v="0"/>
    <s v="USA"/>
    <x v="17"/>
    <x v="24"/>
    <n v="25311"/>
    <x v="2"/>
    <s v="P4725"/>
    <x v="2"/>
    <x v="9"/>
    <s v="Product 4725"/>
    <n v="1638.81"/>
    <n v="10"/>
    <n v="0.43"/>
    <x v="4592"/>
  </r>
  <r>
    <n v="4726"/>
    <s v="MKJ2BS2MVH"/>
    <d v="2015-07-11T00:00:00"/>
    <x v="622"/>
    <x v="3"/>
    <s v="TJAYBP7L"/>
    <s v="Customer 4726"/>
    <x v="0"/>
    <s v="USA"/>
    <x v="6"/>
    <x v="25"/>
    <n v="43331"/>
    <x v="3"/>
    <s v="P4726"/>
    <x v="0"/>
    <x v="0"/>
    <s v="Product 4726"/>
    <n v="3553.32"/>
    <n v="5"/>
    <n v="0.37"/>
    <x v="4593"/>
  </r>
  <r>
    <n v="4727"/>
    <s v="1DDIVR5GLF"/>
    <d v="2014-07-14T00:00:00"/>
    <x v="341"/>
    <x v="3"/>
    <s v="PRY61TN2"/>
    <s v="Customer 4727"/>
    <x v="2"/>
    <s v="USA"/>
    <x v="3"/>
    <x v="26"/>
    <n v="77189"/>
    <x v="0"/>
    <s v="P4727"/>
    <x v="2"/>
    <x v="3"/>
    <s v="Product 4727"/>
    <n v="1372.68"/>
    <n v="7"/>
    <n v="0.17"/>
    <x v="4594"/>
  </r>
  <r>
    <n v="4728"/>
    <s v="ISV1VK6EWZ"/>
    <d v="2014-11-05T00:00:00"/>
    <x v="1471"/>
    <x v="1"/>
    <s v="IP03H4AR"/>
    <s v="Customer 4728"/>
    <x v="2"/>
    <s v="USA"/>
    <x v="14"/>
    <x v="27"/>
    <n v="62992"/>
    <x v="3"/>
    <s v="P4728"/>
    <x v="1"/>
    <x v="3"/>
    <s v="Product 4728"/>
    <n v="3701.86"/>
    <n v="5"/>
    <n v="0.25"/>
    <x v="4333"/>
  </r>
  <r>
    <n v="4729"/>
    <s v="OS3CFC8YN7"/>
    <d v="2016-09-23T00:00:00"/>
    <x v="593"/>
    <x v="1"/>
    <s v="O04YMPOP"/>
    <s v="Customer 4729"/>
    <x v="2"/>
    <s v="USA"/>
    <x v="7"/>
    <x v="28"/>
    <n v="70484"/>
    <x v="0"/>
    <s v="P4729"/>
    <x v="2"/>
    <x v="1"/>
    <s v="Product 4729"/>
    <n v="2104.92"/>
    <n v="5"/>
    <n v="0.34"/>
    <x v="4595"/>
  </r>
  <r>
    <n v="4730"/>
    <s v="QXNYLMFHRC"/>
    <d v="2016-09-06T00:00:00"/>
    <x v="353"/>
    <x v="3"/>
    <s v="YM2POPP3"/>
    <s v="Customer 4730"/>
    <x v="1"/>
    <s v="USA"/>
    <x v="19"/>
    <x v="29"/>
    <n v="78713"/>
    <x v="2"/>
    <s v="P4730"/>
    <x v="1"/>
    <x v="5"/>
    <s v="Product 4730"/>
    <n v="1526.04"/>
    <n v="6"/>
    <n v="0.04"/>
    <x v="4596"/>
  </r>
  <r>
    <n v="4731"/>
    <s v="FN4VG9HULP"/>
    <d v="2015-11-29T00:00:00"/>
    <x v="1850"/>
    <x v="1"/>
    <s v="Z51TJVRC"/>
    <s v="Customer 4731"/>
    <x v="1"/>
    <s v="USA"/>
    <x v="18"/>
    <x v="30"/>
    <n v="71839"/>
    <x v="1"/>
    <s v="P4731"/>
    <x v="0"/>
    <x v="1"/>
    <s v="Product 4731"/>
    <n v="831.82"/>
    <n v="3"/>
    <n v="0.49"/>
    <x v="4597"/>
  </r>
  <r>
    <n v="4732"/>
    <s v="2EV9MIXQX6"/>
    <d v="2017-08-28T00:00:00"/>
    <x v="1542"/>
    <x v="1"/>
    <s v="YHSGQWKI"/>
    <s v="Customer 4732"/>
    <x v="2"/>
    <s v="USA"/>
    <x v="12"/>
    <x v="31"/>
    <n v="78246"/>
    <x v="3"/>
    <s v="P4732"/>
    <x v="2"/>
    <x v="3"/>
    <s v="Product 4732"/>
    <n v="3477.87"/>
    <n v="9"/>
    <n v="0.17"/>
    <x v="4598"/>
  </r>
  <r>
    <n v="4733"/>
    <s v="BPKKL6RJFP"/>
    <d v="2015-10-26T00:00:00"/>
    <x v="1762"/>
    <x v="0"/>
    <s v="OTKSI3MQ"/>
    <s v="Customer 4733"/>
    <x v="2"/>
    <s v="USA"/>
    <x v="8"/>
    <x v="32"/>
    <n v="59242"/>
    <x v="1"/>
    <s v="P4733"/>
    <x v="2"/>
    <x v="9"/>
    <s v="Product 4733"/>
    <n v="3791.32"/>
    <n v="10"/>
    <n v="0.08"/>
    <x v="4599"/>
  </r>
  <r>
    <n v="4734"/>
    <s v="23CC0JGSFL"/>
    <d v="2017-12-20T00:00:00"/>
    <x v="1135"/>
    <x v="2"/>
    <s v="T5VM58FC"/>
    <s v="Customer 4734"/>
    <x v="1"/>
    <s v="USA"/>
    <x v="18"/>
    <x v="33"/>
    <n v="51637"/>
    <x v="2"/>
    <s v="P4734"/>
    <x v="0"/>
    <x v="7"/>
    <s v="Product 4734"/>
    <n v="1585.25"/>
    <n v="6"/>
    <n v="0.04"/>
    <x v="4600"/>
  </r>
  <r>
    <n v="4735"/>
    <s v="BGUH7C7UK0"/>
    <d v="2017-06-15T00:00:00"/>
    <x v="1980"/>
    <x v="1"/>
    <s v="DWH46OM1"/>
    <s v="Customer 4735"/>
    <x v="2"/>
    <s v="USA"/>
    <x v="1"/>
    <x v="34"/>
    <n v="48857"/>
    <x v="3"/>
    <s v="P4735"/>
    <x v="0"/>
    <x v="9"/>
    <s v="Product 4735"/>
    <n v="4189.5200000000004"/>
    <n v="7"/>
    <n v="0.04"/>
    <x v="4601"/>
  </r>
  <r>
    <n v="4736"/>
    <s v="4MW12U9EQG"/>
    <d v="2018-05-08T00:00:00"/>
    <x v="1455"/>
    <x v="3"/>
    <s v="WD7LNVKQ"/>
    <s v="Customer 4736"/>
    <x v="0"/>
    <s v="USA"/>
    <x v="6"/>
    <x v="35"/>
    <n v="86165"/>
    <x v="1"/>
    <s v="P4736"/>
    <x v="2"/>
    <x v="4"/>
    <s v="Product 4736"/>
    <n v="4530.04"/>
    <n v="7"/>
    <n v="0.03"/>
    <x v="4602"/>
  </r>
  <r>
    <n v="4737"/>
    <s v="AVMIEY930S"/>
    <d v="2018-06-30T00:00:00"/>
    <x v="1981"/>
    <x v="2"/>
    <s v="VK7U4T97"/>
    <s v="Customer 4737"/>
    <x v="1"/>
    <s v="USA"/>
    <x v="15"/>
    <x v="36"/>
    <n v="48892"/>
    <x v="1"/>
    <s v="P4737"/>
    <x v="1"/>
    <x v="3"/>
    <s v="Product 4737"/>
    <n v="3978.08"/>
    <n v="3"/>
    <n v="0.12"/>
    <x v="4603"/>
  </r>
  <r>
    <n v="4738"/>
    <s v="QX6BD7DQ36"/>
    <d v="2018-11-07T00:00:00"/>
    <x v="1913"/>
    <x v="2"/>
    <s v="R80GGAH3"/>
    <s v="Customer 4738"/>
    <x v="2"/>
    <s v="USA"/>
    <x v="19"/>
    <x v="37"/>
    <n v="56418"/>
    <x v="0"/>
    <s v="P4738"/>
    <x v="2"/>
    <x v="9"/>
    <s v="Product 4738"/>
    <n v="4701.8100000000004"/>
    <n v="1"/>
    <n v="0.15"/>
    <x v="4604"/>
  </r>
  <r>
    <n v="4739"/>
    <s v="WIEIJ4K7Q8"/>
    <d v="2015-05-14T00:00:00"/>
    <x v="1363"/>
    <x v="2"/>
    <s v="PQKKLUXT"/>
    <s v="Customer 4739"/>
    <x v="0"/>
    <s v="USA"/>
    <x v="2"/>
    <x v="38"/>
    <n v="34734"/>
    <x v="1"/>
    <s v="P4739"/>
    <x v="0"/>
    <x v="1"/>
    <s v="Product 4739"/>
    <n v="1270.6600000000001"/>
    <n v="8"/>
    <n v="0.48"/>
    <x v="4605"/>
  </r>
  <r>
    <n v="4740"/>
    <s v="5BOVAAYTYQ"/>
    <d v="2018-02-27T00:00:00"/>
    <x v="1899"/>
    <x v="2"/>
    <s v="7KI2V65R"/>
    <s v="Customer 4740"/>
    <x v="0"/>
    <s v="USA"/>
    <x v="17"/>
    <x v="39"/>
    <n v="37732"/>
    <x v="1"/>
    <s v="P4740"/>
    <x v="0"/>
    <x v="1"/>
    <s v="Product 4740"/>
    <n v="2204.86"/>
    <n v="7"/>
    <n v="0.16"/>
    <x v="4606"/>
  </r>
  <r>
    <n v="4741"/>
    <s v="3G9Z2IUPZ4"/>
    <d v="2014-08-18T00:00:00"/>
    <x v="8"/>
    <x v="3"/>
    <s v="BB0A2YY5"/>
    <s v="Customer 4741"/>
    <x v="2"/>
    <s v="USA"/>
    <x v="16"/>
    <x v="40"/>
    <n v="84070"/>
    <x v="2"/>
    <s v="P4741"/>
    <x v="0"/>
    <x v="1"/>
    <s v="Product 4741"/>
    <n v="3216.36"/>
    <n v="6"/>
    <n v="0.38"/>
    <x v="4607"/>
  </r>
  <r>
    <n v="4742"/>
    <s v="OCBUCN03S4"/>
    <d v="2017-08-06T00:00:00"/>
    <x v="1735"/>
    <x v="3"/>
    <s v="B3KWP0DL"/>
    <s v="Customer 4742"/>
    <x v="1"/>
    <s v="USA"/>
    <x v="2"/>
    <x v="41"/>
    <n v="87442"/>
    <x v="3"/>
    <s v="P4742"/>
    <x v="0"/>
    <x v="3"/>
    <s v="Product 4742"/>
    <n v="190.38"/>
    <n v="5"/>
    <n v="0.03"/>
    <x v="4608"/>
  </r>
  <r>
    <n v="4743"/>
    <s v="YOF6GAFT0X"/>
    <d v="2016-08-09T00:00:00"/>
    <x v="153"/>
    <x v="3"/>
    <s v="OWDQADD2"/>
    <s v="Customer 4743"/>
    <x v="1"/>
    <s v="USA"/>
    <x v="7"/>
    <x v="42"/>
    <n v="30270"/>
    <x v="2"/>
    <s v="P4743"/>
    <x v="2"/>
    <x v="9"/>
    <s v="Product 4743"/>
    <n v="2645.48"/>
    <n v="7"/>
    <n v="0.04"/>
    <x v="4609"/>
  </r>
  <r>
    <n v="4744"/>
    <s v="OKP3GXJ7K0"/>
    <d v="2018-10-09T00:00:00"/>
    <x v="1982"/>
    <x v="1"/>
    <s v="QFFUUKXA"/>
    <s v="Customer 4744"/>
    <x v="0"/>
    <s v="USA"/>
    <x v="0"/>
    <x v="43"/>
    <n v="93708"/>
    <x v="0"/>
    <s v="P4744"/>
    <x v="1"/>
    <x v="6"/>
    <s v="Product 4744"/>
    <n v="1705.85"/>
    <n v="6"/>
    <n v="0.34"/>
    <x v="4610"/>
  </r>
  <r>
    <n v="4745"/>
    <s v="J946U0QJ88"/>
    <d v="2017-03-18T00:00:00"/>
    <x v="1304"/>
    <x v="1"/>
    <s v="WEX9NXTU"/>
    <s v="Customer 4745"/>
    <x v="1"/>
    <s v="USA"/>
    <x v="13"/>
    <x v="44"/>
    <n v="10136"/>
    <x v="3"/>
    <s v="P4745"/>
    <x v="2"/>
    <x v="7"/>
    <s v="Product 4745"/>
    <n v="4275.8900000000003"/>
    <n v="8"/>
    <n v="0.28999999999999998"/>
    <x v="4611"/>
  </r>
  <r>
    <n v="4746"/>
    <s v="SRW1XXZE32"/>
    <d v="2014-03-18T00:00:00"/>
    <x v="1983"/>
    <x v="3"/>
    <s v="N9DJ43EE"/>
    <s v="Customer 4746"/>
    <x v="2"/>
    <s v="USA"/>
    <x v="2"/>
    <x v="45"/>
    <n v="26641"/>
    <x v="1"/>
    <s v="P4746"/>
    <x v="0"/>
    <x v="2"/>
    <s v="Product 4746"/>
    <n v="2168.31"/>
    <n v="9"/>
    <n v="0.05"/>
    <x v="4612"/>
  </r>
  <r>
    <n v="4747"/>
    <s v="FLQ32OORK8"/>
    <d v="2019-11-29T00:00:00"/>
    <x v="1984"/>
    <x v="1"/>
    <s v="KCLWS245"/>
    <s v="Customer 4747"/>
    <x v="0"/>
    <s v="USA"/>
    <x v="4"/>
    <x v="46"/>
    <n v="55504"/>
    <x v="2"/>
    <s v="P4747"/>
    <x v="0"/>
    <x v="8"/>
    <s v="Product 4747"/>
    <n v="1781.08"/>
    <n v="5"/>
    <n v="0.18"/>
    <x v="4613"/>
  </r>
  <r>
    <n v="4748"/>
    <s v="QFGING08LF"/>
    <d v="2019-04-16T00:00:00"/>
    <x v="229"/>
    <x v="2"/>
    <s v="QZZSQOB6"/>
    <s v="Customer 4748"/>
    <x v="2"/>
    <s v="USA"/>
    <x v="19"/>
    <x v="47"/>
    <n v="21777"/>
    <x v="1"/>
    <s v="P4748"/>
    <x v="0"/>
    <x v="8"/>
    <s v="Product 4748"/>
    <n v="4502.8100000000004"/>
    <n v="3"/>
    <n v="0.09"/>
    <x v="4614"/>
  </r>
  <r>
    <n v="4749"/>
    <s v="T0MI4DLK2V"/>
    <d v="2018-07-19T00:00:00"/>
    <x v="1985"/>
    <x v="2"/>
    <s v="9QK0XE47"/>
    <s v="Customer 4749"/>
    <x v="1"/>
    <s v="USA"/>
    <x v="6"/>
    <x v="48"/>
    <n v="37820"/>
    <x v="2"/>
    <s v="P4749"/>
    <x v="1"/>
    <x v="6"/>
    <s v="Product 4749"/>
    <n v="3216.55"/>
    <n v="7"/>
    <n v="0.39"/>
    <x v="4615"/>
  </r>
  <r>
    <n v="4750"/>
    <s v="FBVCQS8O4E"/>
    <d v="2017-07-03T00:00:00"/>
    <x v="285"/>
    <x v="1"/>
    <s v="BVENE83V"/>
    <s v="Customer 4750"/>
    <x v="1"/>
    <s v="USA"/>
    <x v="5"/>
    <x v="49"/>
    <n v="23061"/>
    <x v="3"/>
    <s v="P4750"/>
    <x v="1"/>
    <x v="8"/>
    <s v="Product 4750"/>
    <n v="4491.41"/>
    <n v="6"/>
    <n v="0.19"/>
    <x v="4616"/>
  </r>
  <r>
    <n v="4751"/>
    <s v="S9ZZR836Z9"/>
    <d v="2014-04-01T00:00:00"/>
    <x v="347"/>
    <x v="2"/>
    <s v="MQVP5NM4"/>
    <s v="Customer 4751"/>
    <x v="1"/>
    <s v="USA"/>
    <x v="0"/>
    <x v="0"/>
    <n v="68633"/>
    <x v="0"/>
    <s v="P4751"/>
    <x v="2"/>
    <x v="6"/>
    <s v="Product 4751"/>
    <n v="2057.7600000000002"/>
    <n v="4"/>
    <n v="0.43"/>
    <x v="3571"/>
  </r>
  <r>
    <n v="4752"/>
    <s v="UE8HZB5N9V"/>
    <d v="2016-08-02T00:00:00"/>
    <x v="1097"/>
    <x v="1"/>
    <s v="QJU7PQGV"/>
    <s v="Customer 4752"/>
    <x v="2"/>
    <s v="USA"/>
    <x v="17"/>
    <x v="1"/>
    <n v="30253"/>
    <x v="1"/>
    <s v="P4752"/>
    <x v="1"/>
    <x v="7"/>
    <s v="Product 4752"/>
    <n v="3109.19"/>
    <n v="1"/>
    <n v="0.28000000000000003"/>
    <x v="4617"/>
  </r>
  <r>
    <n v="4753"/>
    <s v="SFNGDDL727"/>
    <d v="2018-09-23T00:00:00"/>
    <x v="1986"/>
    <x v="1"/>
    <s v="DH2JO6EP"/>
    <s v="Customer 4753"/>
    <x v="0"/>
    <s v="USA"/>
    <x v="19"/>
    <x v="2"/>
    <n v="30957"/>
    <x v="0"/>
    <s v="P4753"/>
    <x v="2"/>
    <x v="1"/>
    <s v="Product 4753"/>
    <n v="3377.04"/>
    <n v="6"/>
    <n v="0.21"/>
    <x v="4618"/>
  </r>
  <r>
    <n v="4754"/>
    <s v="CHL8MEFI21"/>
    <d v="2018-06-16T00:00:00"/>
    <x v="1599"/>
    <x v="0"/>
    <s v="F8XVF0YT"/>
    <s v="Customer 4754"/>
    <x v="2"/>
    <s v="USA"/>
    <x v="2"/>
    <x v="3"/>
    <n v="88342"/>
    <x v="2"/>
    <s v="P4754"/>
    <x v="0"/>
    <x v="6"/>
    <s v="Product 4754"/>
    <n v="4142.08"/>
    <n v="2"/>
    <n v="0.42"/>
    <x v="4619"/>
  </r>
  <r>
    <n v="4755"/>
    <s v="HCN7RRROI1"/>
    <d v="2019-05-16T00:00:00"/>
    <x v="423"/>
    <x v="2"/>
    <s v="N0NFODZR"/>
    <s v="Customer 4755"/>
    <x v="0"/>
    <s v="USA"/>
    <x v="3"/>
    <x v="4"/>
    <n v="73452"/>
    <x v="0"/>
    <s v="P4755"/>
    <x v="1"/>
    <x v="9"/>
    <s v="Product 4755"/>
    <n v="4844.6099999999997"/>
    <n v="1"/>
    <n v="0.14000000000000001"/>
    <x v="4620"/>
  </r>
  <r>
    <n v="4756"/>
    <s v="XK0PTW0U4S"/>
    <d v="2016-10-06T00:00:00"/>
    <x v="479"/>
    <x v="3"/>
    <s v="GPTD7Z41"/>
    <s v="Customer 4756"/>
    <x v="0"/>
    <s v="USA"/>
    <x v="6"/>
    <x v="5"/>
    <n v="56705"/>
    <x v="0"/>
    <s v="P4756"/>
    <x v="2"/>
    <x v="9"/>
    <s v="Product 4756"/>
    <n v="878"/>
    <n v="1"/>
    <n v="0.48"/>
    <x v="4621"/>
  </r>
  <r>
    <n v="4757"/>
    <s v="JQ8W1QBTG1"/>
    <d v="2014-07-14T00:00:00"/>
    <x v="1987"/>
    <x v="2"/>
    <s v="L2MS6470"/>
    <s v="Customer 4757"/>
    <x v="1"/>
    <s v="USA"/>
    <x v="17"/>
    <x v="6"/>
    <n v="69901"/>
    <x v="0"/>
    <s v="P4757"/>
    <x v="2"/>
    <x v="2"/>
    <s v="Product 4757"/>
    <n v="2567.5100000000002"/>
    <n v="10"/>
    <n v="0.24"/>
    <x v="4622"/>
  </r>
  <r>
    <n v="4758"/>
    <s v="MWD4FM8NYY"/>
    <d v="2017-04-21T00:00:00"/>
    <x v="1755"/>
    <x v="2"/>
    <s v="3PI0QSBY"/>
    <s v="Customer 4758"/>
    <x v="2"/>
    <s v="USA"/>
    <x v="16"/>
    <x v="7"/>
    <n v="10242"/>
    <x v="1"/>
    <s v="P4758"/>
    <x v="0"/>
    <x v="6"/>
    <s v="Product 4758"/>
    <n v="1881.46"/>
    <n v="7"/>
    <n v="0.14000000000000001"/>
    <x v="4623"/>
  </r>
  <r>
    <n v="4759"/>
    <s v="P753OYMGRI"/>
    <d v="2014-10-06T00:00:00"/>
    <x v="1941"/>
    <x v="3"/>
    <s v="VIN5S2CN"/>
    <s v="Customer 4759"/>
    <x v="0"/>
    <s v="USA"/>
    <x v="16"/>
    <x v="8"/>
    <n v="48488"/>
    <x v="0"/>
    <s v="P4759"/>
    <x v="2"/>
    <x v="6"/>
    <s v="Product 4759"/>
    <n v="894.2"/>
    <n v="9"/>
    <n v="0.12"/>
    <x v="4624"/>
  </r>
  <r>
    <n v="4760"/>
    <s v="Z6PEX4A9FV"/>
    <d v="2018-09-22T00:00:00"/>
    <x v="791"/>
    <x v="1"/>
    <s v="GHKKW6PG"/>
    <s v="Customer 4760"/>
    <x v="0"/>
    <s v="USA"/>
    <x v="11"/>
    <x v="9"/>
    <n v="22005"/>
    <x v="0"/>
    <s v="P4760"/>
    <x v="2"/>
    <x v="2"/>
    <s v="Product 4760"/>
    <n v="3426.47"/>
    <n v="7"/>
    <n v="0.47"/>
    <x v="4625"/>
  </r>
  <r>
    <n v="4761"/>
    <s v="RSKMFWRBQQ"/>
    <d v="2017-04-05T00:00:00"/>
    <x v="1391"/>
    <x v="0"/>
    <s v="Q0PH816F"/>
    <s v="Customer 4761"/>
    <x v="1"/>
    <s v="USA"/>
    <x v="8"/>
    <x v="10"/>
    <n v="19575"/>
    <x v="2"/>
    <s v="P4761"/>
    <x v="1"/>
    <x v="6"/>
    <s v="Product 4761"/>
    <n v="1889.49"/>
    <n v="7"/>
    <n v="0.42"/>
    <x v="4626"/>
  </r>
  <r>
    <n v="4762"/>
    <s v="XC7RKEK29G"/>
    <d v="2018-12-18T00:00:00"/>
    <x v="1374"/>
    <x v="2"/>
    <s v="Y0Z1ZMKD"/>
    <s v="Customer 4762"/>
    <x v="2"/>
    <s v="USA"/>
    <x v="9"/>
    <x v="11"/>
    <n v="88408"/>
    <x v="1"/>
    <s v="P4762"/>
    <x v="1"/>
    <x v="6"/>
    <s v="Product 4762"/>
    <n v="3472.81"/>
    <n v="8"/>
    <n v="0.21"/>
    <x v="4627"/>
  </r>
  <r>
    <n v="4763"/>
    <s v="DZEWZEVDL7"/>
    <d v="2014-10-08T00:00:00"/>
    <x v="1487"/>
    <x v="2"/>
    <s v="IY0T7OIU"/>
    <s v="Customer 4763"/>
    <x v="0"/>
    <s v="USA"/>
    <x v="16"/>
    <x v="12"/>
    <n v="18095"/>
    <x v="3"/>
    <s v="P4763"/>
    <x v="0"/>
    <x v="4"/>
    <s v="Product 4763"/>
    <n v="3727.99"/>
    <n v="10"/>
    <n v="0.44"/>
    <x v="4628"/>
  </r>
  <r>
    <n v="4764"/>
    <s v="SO6CGX5758"/>
    <d v="2016-02-08T00:00:00"/>
    <x v="860"/>
    <x v="3"/>
    <s v="259VPWYG"/>
    <s v="Customer 4764"/>
    <x v="2"/>
    <s v="USA"/>
    <x v="8"/>
    <x v="13"/>
    <n v="53025"/>
    <x v="1"/>
    <s v="P4764"/>
    <x v="1"/>
    <x v="1"/>
    <s v="Product 4764"/>
    <n v="2951.68"/>
    <n v="4"/>
    <n v="0.02"/>
    <x v="4629"/>
  </r>
  <r>
    <n v="4765"/>
    <s v="FTYOHFSN4A"/>
    <d v="2017-10-17T00:00:00"/>
    <x v="714"/>
    <x v="3"/>
    <s v="3VZRYCUZ"/>
    <s v="Customer 4765"/>
    <x v="2"/>
    <s v="USA"/>
    <x v="1"/>
    <x v="14"/>
    <n v="29479"/>
    <x v="1"/>
    <s v="P4765"/>
    <x v="1"/>
    <x v="1"/>
    <s v="Product 4765"/>
    <n v="2144.79"/>
    <n v="1"/>
    <n v="0.26"/>
    <x v="4630"/>
  </r>
  <r>
    <n v="4766"/>
    <s v="X3QKBLWNYE"/>
    <d v="2014-03-21T00:00:00"/>
    <x v="1315"/>
    <x v="1"/>
    <s v="7US6UTQS"/>
    <s v="Customer 4766"/>
    <x v="2"/>
    <s v="USA"/>
    <x v="9"/>
    <x v="15"/>
    <n v="95380"/>
    <x v="3"/>
    <s v="P4766"/>
    <x v="0"/>
    <x v="1"/>
    <s v="Product 4766"/>
    <n v="1901.25"/>
    <n v="8"/>
    <n v="0.1"/>
    <x v="4631"/>
  </r>
  <r>
    <n v="4767"/>
    <s v="CE26CUEJ1F"/>
    <d v="2018-09-28T00:00:00"/>
    <x v="1839"/>
    <x v="1"/>
    <s v="DG2MPEC7"/>
    <s v="Customer 4767"/>
    <x v="0"/>
    <s v="USA"/>
    <x v="5"/>
    <x v="16"/>
    <n v="95165"/>
    <x v="0"/>
    <s v="P4767"/>
    <x v="1"/>
    <x v="0"/>
    <s v="Product 4767"/>
    <n v="4245.68"/>
    <n v="7"/>
    <n v="0.39"/>
    <x v="4632"/>
  </r>
  <r>
    <n v="4768"/>
    <s v="PIM9VLH9QD"/>
    <d v="2016-09-15T00:00:00"/>
    <x v="1988"/>
    <x v="2"/>
    <s v="6BIJQXNL"/>
    <s v="Customer 4768"/>
    <x v="1"/>
    <s v="USA"/>
    <x v="19"/>
    <x v="17"/>
    <n v="97969"/>
    <x v="0"/>
    <s v="P4768"/>
    <x v="0"/>
    <x v="3"/>
    <s v="Product 4768"/>
    <n v="1922.93"/>
    <n v="3"/>
    <n v="0.11"/>
    <x v="4633"/>
  </r>
  <r>
    <n v="4769"/>
    <s v="3MQRPCCF8H"/>
    <d v="2018-09-01T00:00:00"/>
    <x v="1964"/>
    <x v="0"/>
    <s v="Y8NRQH9C"/>
    <s v="Customer 4769"/>
    <x v="1"/>
    <s v="USA"/>
    <x v="12"/>
    <x v="18"/>
    <n v="82307"/>
    <x v="1"/>
    <s v="P4769"/>
    <x v="2"/>
    <x v="2"/>
    <s v="Product 4769"/>
    <n v="4057.85"/>
    <n v="6"/>
    <n v="0.43"/>
    <x v="4634"/>
  </r>
  <r>
    <n v="4770"/>
    <s v="2FHTIZ5V8X"/>
    <d v="2018-11-09T00:00:00"/>
    <x v="467"/>
    <x v="2"/>
    <s v="TZKBZMBT"/>
    <s v="Customer 4770"/>
    <x v="0"/>
    <s v="USA"/>
    <x v="6"/>
    <x v="19"/>
    <n v="35528"/>
    <x v="0"/>
    <s v="P4770"/>
    <x v="1"/>
    <x v="4"/>
    <s v="Product 4770"/>
    <n v="2822.6"/>
    <n v="7"/>
    <n v="0.39"/>
    <x v="4635"/>
  </r>
  <r>
    <n v="4771"/>
    <s v="IDZDLUUUDH"/>
    <d v="2016-10-03T00:00:00"/>
    <x v="1820"/>
    <x v="2"/>
    <s v="QY3AVWYL"/>
    <s v="Customer 4771"/>
    <x v="2"/>
    <s v="USA"/>
    <x v="14"/>
    <x v="20"/>
    <n v="37771"/>
    <x v="3"/>
    <s v="P4771"/>
    <x v="1"/>
    <x v="9"/>
    <s v="Product 4771"/>
    <n v="4337.82"/>
    <n v="2"/>
    <n v="0.2"/>
    <x v="4636"/>
  </r>
  <r>
    <n v="4772"/>
    <s v="VW4B25NWMK"/>
    <d v="2019-12-08T00:00:00"/>
    <x v="1989"/>
    <x v="0"/>
    <s v="PRPLP42L"/>
    <s v="Customer 4772"/>
    <x v="0"/>
    <s v="USA"/>
    <x v="2"/>
    <x v="21"/>
    <n v="11383"/>
    <x v="1"/>
    <s v="P4772"/>
    <x v="0"/>
    <x v="3"/>
    <s v="Product 4772"/>
    <n v="3410.79"/>
    <n v="10"/>
    <n v="0.47"/>
    <x v="4637"/>
  </r>
  <r>
    <n v="4773"/>
    <s v="MK89OLITFZ"/>
    <d v="2015-04-09T00:00:00"/>
    <x v="735"/>
    <x v="3"/>
    <s v="2BU8ZAU0"/>
    <s v="Customer 4773"/>
    <x v="2"/>
    <s v="USA"/>
    <x v="13"/>
    <x v="22"/>
    <n v="82525"/>
    <x v="0"/>
    <s v="P4773"/>
    <x v="1"/>
    <x v="2"/>
    <s v="Product 4773"/>
    <n v="2978.32"/>
    <n v="7"/>
    <n v="0.39"/>
    <x v="4638"/>
  </r>
  <r>
    <n v="4774"/>
    <s v="9EPDVEL605"/>
    <d v="2014-06-09T00:00:00"/>
    <x v="918"/>
    <x v="2"/>
    <s v="KMG9V2Z2"/>
    <s v="Customer 4774"/>
    <x v="1"/>
    <s v="USA"/>
    <x v="14"/>
    <x v="23"/>
    <n v="15665"/>
    <x v="3"/>
    <s v="P4774"/>
    <x v="1"/>
    <x v="5"/>
    <s v="Product 4774"/>
    <n v="3874.12"/>
    <n v="9"/>
    <n v="0.32"/>
    <x v="4639"/>
  </r>
  <r>
    <n v="4775"/>
    <s v="NQ7ZB7I2QY"/>
    <d v="2017-04-28T00:00:00"/>
    <x v="1963"/>
    <x v="3"/>
    <s v="8LGQBYBR"/>
    <s v="Customer 4775"/>
    <x v="0"/>
    <s v="USA"/>
    <x v="4"/>
    <x v="24"/>
    <n v="75572"/>
    <x v="3"/>
    <s v="P4775"/>
    <x v="2"/>
    <x v="3"/>
    <s v="Product 4775"/>
    <n v="644.62"/>
    <n v="5"/>
    <n v="0.15"/>
    <x v="4640"/>
  </r>
  <r>
    <n v="4776"/>
    <s v="5URJ7OPRWV"/>
    <d v="2017-10-04T00:00:00"/>
    <x v="1990"/>
    <x v="1"/>
    <s v="LUTBX5LO"/>
    <s v="Customer 4776"/>
    <x v="1"/>
    <s v="USA"/>
    <x v="3"/>
    <x v="25"/>
    <n v="88073"/>
    <x v="1"/>
    <s v="P4776"/>
    <x v="2"/>
    <x v="2"/>
    <s v="Product 4776"/>
    <n v="1422.47"/>
    <n v="4"/>
    <n v="7.0000000000000007E-2"/>
    <x v="4641"/>
  </r>
  <r>
    <n v="4777"/>
    <s v="OK5TQYN7RF"/>
    <d v="2019-07-03T00:00:00"/>
    <x v="1871"/>
    <x v="1"/>
    <s v="IO4OEQML"/>
    <s v="Customer 4777"/>
    <x v="2"/>
    <s v="USA"/>
    <x v="14"/>
    <x v="26"/>
    <n v="77629"/>
    <x v="1"/>
    <s v="P4777"/>
    <x v="0"/>
    <x v="6"/>
    <s v="Product 4777"/>
    <n v="982.77"/>
    <n v="9"/>
    <n v="0.21"/>
    <x v="4642"/>
  </r>
  <r>
    <n v="4778"/>
    <s v="ZR37NNJFVJ"/>
    <d v="2017-09-16T00:00:00"/>
    <x v="544"/>
    <x v="2"/>
    <s v="JAVUZ9GG"/>
    <s v="Customer 4778"/>
    <x v="2"/>
    <s v="USA"/>
    <x v="11"/>
    <x v="27"/>
    <n v="87358"/>
    <x v="3"/>
    <s v="P4778"/>
    <x v="2"/>
    <x v="0"/>
    <s v="Product 4778"/>
    <n v="1440.34"/>
    <n v="1"/>
    <n v="0.2"/>
    <x v="4643"/>
  </r>
  <r>
    <n v="4779"/>
    <s v="DCNEI6NO4T"/>
    <d v="2015-01-20T00:00:00"/>
    <x v="160"/>
    <x v="0"/>
    <s v="CTATFJJ6"/>
    <s v="Customer 4779"/>
    <x v="2"/>
    <s v="USA"/>
    <x v="3"/>
    <x v="28"/>
    <n v="99120"/>
    <x v="1"/>
    <s v="P4779"/>
    <x v="2"/>
    <x v="5"/>
    <s v="Product 4779"/>
    <n v="3994.44"/>
    <n v="2"/>
    <n v="0"/>
    <x v="4644"/>
  </r>
  <r>
    <n v="4780"/>
    <s v="JTAL28AZ66"/>
    <d v="2018-07-09T00:00:00"/>
    <x v="1739"/>
    <x v="2"/>
    <s v="D4UTK4KF"/>
    <s v="Customer 4780"/>
    <x v="0"/>
    <s v="USA"/>
    <x v="3"/>
    <x v="29"/>
    <n v="56453"/>
    <x v="3"/>
    <s v="P4780"/>
    <x v="1"/>
    <x v="9"/>
    <s v="Product 4780"/>
    <n v="4448.79"/>
    <n v="5"/>
    <n v="0.12"/>
    <x v="4645"/>
  </r>
  <r>
    <n v="4781"/>
    <s v="N1J45FZIWW"/>
    <d v="2015-11-14T00:00:00"/>
    <x v="1901"/>
    <x v="2"/>
    <s v="2LNAGMH7"/>
    <s v="Customer 4781"/>
    <x v="0"/>
    <s v="USA"/>
    <x v="14"/>
    <x v="30"/>
    <n v="47252"/>
    <x v="1"/>
    <s v="P4781"/>
    <x v="2"/>
    <x v="7"/>
    <s v="Product 4781"/>
    <n v="2434.84"/>
    <n v="10"/>
    <n v="0.18"/>
    <x v="4646"/>
  </r>
  <r>
    <n v="4782"/>
    <s v="JM623238Q2"/>
    <d v="2016-03-25T00:00:00"/>
    <x v="1057"/>
    <x v="1"/>
    <s v="BHBHVNB1"/>
    <s v="Customer 4782"/>
    <x v="0"/>
    <s v="USA"/>
    <x v="4"/>
    <x v="31"/>
    <n v="26229"/>
    <x v="3"/>
    <s v="P4782"/>
    <x v="0"/>
    <x v="6"/>
    <s v="Product 4782"/>
    <n v="4860.29"/>
    <n v="10"/>
    <n v="0.17"/>
    <x v="4647"/>
  </r>
  <r>
    <n v="4783"/>
    <s v="OLE7T0BBYL"/>
    <d v="2015-12-07T00:00:00"/>
    <x v="258"/>
    <x v="3"/>
    <s v="W6HDXTMJ"/>
    <s v="Customer 4783"/>
    <x v="1"/>
    <s v="USA"/>
    <x v="3"/>
    <x v="32"/>
    <n v="95989"/>
    <x v="0"/>
    <s v="P4783"/>
    <x v="1"/>
    <x v="1"/>
    <s v="Product 4783"/>
    <n v="2459.5100000000002"/>
    <n v="4"/>
    <n v="0.17"/>
    <x v="4648"/>
  </r>
  <r>
    <n v="4784"/>
    <s v="SEMAMX6EC8"/>
    <d v="2015-04-14T00:00:00"/>
    <x v="951"/>
    <x v="3"/>
    <s v="GOPKCW95"/>
    <s v="Customer 4784"/>
    <x v="0"/>
    <s v="USA"/>
    <x v="13"/>
    <x v="33"/>
    <n v="19151"/>
    <x v="0"/>
    <s v="P4784"/>
    <x v="0"/>
    <x v="6"/>
    <s v="Product 4784"/>
    <n v="1692.87"/>
    <n v="10"/>
    <n v="7.0000000000000007E-2"/>
    <x v="4649"/>
  </r>
  <r>
    <n v="4785"/>
    <s v="H1WI62681P"/>
    <d v="2018-09-14T00:00:00"/>
    <x v="1481"/>
    <x v="2"/>
    <s v="3KDKZOFA"/>
    <s v="Customer 4785"/>
    <x v="1"/>
    <s v="USA"/>
    <x v="5"/>
    <x v="34"/>
    <n v="65869"/>
    <x v="0"/>
    <s v="P4785"/>
    <x v="2"/>
    <x v="5"/>
    <s v="Product 4785"/>
    <n v="2924.46"/>
    <n v="6"/>
    <n v="0.25"/>
    <x v="4650"/>
  </r>
  <r>
    <n v="4786"/>
    <s v="QIE725S4B1"/>
    <d v="2018-10-21T00:00:00"/>
    <x v="1279"/>
    <x v="0"/>
    <s v="VFS37UN5"/>
    <s v="Customer 4786"/>
    <x v="0"/>
    <s v="USA"/>
    <x v="1"/>
    <x v="35"/>
    <n v="29099"/>
    <x v="1"/>
    <s v="P4786"/>
    <x v="0"/>
    <x v="6"/>
    <s v="Product 4786"/>
    <n v="126.62"/>
    <n v="4"/>
    <n v="0.28000000000000003"/>
    <x v="4651"/>
  </r>
  <r>
    <n v="4787"/>
    <s v="07IFIPCOOL"/>
    <d v="2014-02-06T00:00:00"/>
    <x v="476"/>
    <x v="0"/>
    <s v="F0GXK1N7"/>
    <s v="Customer 4787"/>
    <x v="1"/>
    <s v="USA"/>
    <x v="19"/>
    <x v="36"/>
    <n v="13974"/>
    <x v="2"/>
    <s v="P4787"/>
    <x v="0"/>
    <x v="2"/>
    <s v="Product 4787"/>
    <n v="2050.7800000000002"/>
    <n v="3"/>
    <n v="0.17"/>
    <x v="4652"/>
  </r>
  <r>
    <n v="4788"/>
    <s v="5WT9VM75RC"/>
    <d v="2014-02-12T00:00:00"/>
    <x v="1415"/>
    <x v="0"/>
    <s v="0A2TZGF2"/>
    <s v="Customer 4788"/>
    <x v="0"/>
    <s v="USA"/>
    <x v="15"/>
    <x v="37"/>
    <n v="39037"/>
    <x v="2"/>
    <s v="P4788"/>
    <x v="0"/>
    <x v="1"/>
    <s v="Product 4788"/>
    <n v="4848.5200000000004"/>
    <n v="7"/>
    <n v="0.43"/>
    <x v="4653"/>
  </r>
  <r>
    <n v="4789"/>
    <s v="74GKZ7BAOP"/>
    <d v="2014-11-27T00:00:00"/>
    <x v="1267"/>
    <x v="0"/>
    <s v="DQN90A1C"/>
    <s v="Customer 4789"/>
    <x v="0"/>
    <s v="USA"/>
    <x v="15"/>
    <x v="38"/>
    <n v="76172"/>
    <x v="2"/>
    <s v="P4789"/>
    <x v="0"/>
    <x v="6"/>
    <s v="Product 4789"/>
    <n v="4683.26"/>
    <n v="8"/>
    <n v="0.37"/>
    <x v="4654"/>
  </r>
  <r>
    <n v="4790"/>
    <s v="J0D477QM5T"/>
    <d v="2017-02-10T00:00:00"/>
    <x v="1093"/>
    <x v="2"/>
    <s v="NPXMWHOI"/>
    <s v="Customer 4790"/>
    <x v="1"/>
    <s v="USA"/>
    <x v="18"/>
    <x v="39"/>
    <n v="36558"/>
    <x v="2"/>
    <s v="P4790"/>
    <x v="1"/>
    <x v="0"/>
    <s v="Product 4790"/>
    <n v="2949.33"/>
    <n v="4"/>
    <n v="0.22"/>
    <x v="4655"/>
  </r>
  <r>
    <n v="4791"/>
    <s v="QNCMYCZTQT"/>
    <d v="2016-01-08T00:00:00"/>
    <x v="1685"/>
    <x v="2"/>
    <s v="4419Z2V5"/>
    <s v="Customer 4791"/>
    <x v="0"/>
    <s v="USA"/>
    <x v="19"/>
    <x v="40"/>
    <n v="63310"/>
    <x v="1"/>
    <s v="P4791"/>
    <x v="2"/>
    <x v="6"/>
    <s v="Product 4791"/>
    <n v="4813.54"/>
    <n v="3"/>
    <n v="0.16"/>
    <x v="4656"/>
  </r>
  <r>
    <n v="4792"/>
    <s v="ULL2MCSIOQ"/>
    <d v="2017-05-23T00:00:00"/>
    <x v="1039"/>
    <x v="3"/>
    <s v="VAJQQBWO"/>
    <s v="Customer 4792"/>
    <x v="2"/>
    <s v="USA"/>
    <x v="11"/>
    <x v="41"/>
    <n v="83162"/>
    <x v="1"/>
    <s v="P4792"/>
    <x v="2"/>
    <x v="2"/>
    <s v="Product 4792"/>
    <n v="3092.54"/>
    <n v="3"/>
    <n v="0.48"/>
    <x v="4657"/>
  </r>
  <r>
    <n v="4793"/>
    <s v="HOP7TCXD4Y"/>
    <d v="2015-02-20T00:00:00"/>
    <x v="951"/>
    <x v="1"/>
    <s v="T1UNVIA2"/>
    <s v="Customer 4793"/>
    <x v="1"/>
    <s v="USA"/>
    <x v="2"/>
    <x v="42"/>
    <n v="53897"/>
    <x v="3"/>
    <s v="P4793"/>
    <x v="0"/>
    <x v="3"/>
    <s v="Product 4793"/>
    <n v="2125.17"/>
    <n v="7"/>
    <n v="0.42"/>
    <x v="4658"/>
  </r>
  <r>
    <n v="4794"/>
    <s v="E6X1VI462Z"/>
    <d v="2018-06-16T00:00:00"/>
    <x v="788"/>
    <x v="1"/>
    <s v="QRE3Y2KD"/>
    <s v="Customer 4794"/>
    <x v="1"/>
    <s v="USA"/>
    <x v="3"/>
    <x v="43"/>
    <n v="28592"/>
    <x v="3"/>
    <s v="P4794"/>
    <x v="0"/>
    <x v="7"/>
    <s v="Product 4794"/>
    <n v="2872.47"/>
    <n v="6"/>
    <n v="0.36"/>
    <x v="4659"/>
  </r>
  <r>
    <n v="4795"/>
    <s v="15Q74S5XSO"/>
    <d v="2016-04-28T00:00:00"/>
    <x v="1332"/>
    <x v="2"/>
    <s v="03KPON3R"/>
    <s v="Customer 4795"/>
    <x v="2"/>
    <s v="USA"/>
    <x v="13"/>
    <x v="44"/>
    <n v="90398"/>
    <x v="1"/>
    <s v="P4795"/>
    <x v="1"/>
    <x v="3"/>
    <s v="Product 4795"/>
    <n v="1344.54"/>
    <n v="10"/>
    <n v="0.09"/>
    <x v="4660"/>
  </r>
  <r>
    <n v="4796"/>
    <s v="YIO526EEAI"/>
    <d v="2016-01-30T00:00:00"/>
    <x v="76"/>
    <x v="0"/>
    <s v="FJQJ20Z9"/>
    <s v="Customer 4796"/>
    <x v="0"/>
    <s v="USA"/>
    <x v="1"/>
    <x v="45"/>
    <n v="21998"/>
    <x v="3"/>
    <s v="P4796"/>
    <x v="0"/>
    <x v="9"/>
    <s v="Product 4796"/>
    <n v="3494.45"/>
    <n v="5"/>
    <n v="0.23"/>
    <x v="4661"/>
  </r>
  <r>
    <n v="4797"/>
    <s v="GNGMW8FSM6"/>
    <d v="2015-05-28T00:00:00"/>
    <x v="1583"/>
    <x v="3"/>
    <s v="ZTYU62IC"/>
    <s v="Customer 4797"/>
    <x v="0"/>
    <s v="USA"/>
    <x v="19"/>
    <x v="46"/>
    <n v="50772"/>
    <x v="3"/>
    <s v="P4797"/>
    <x v="2"/>
    <x v="7"/>
    <s v="Product 4797"/>
    <n v="3863.86"/>
    <n v="1"/>
    <n v="0.21"/>
    <x v="4662"/>
  </r>
  <r>
    <n v="4798"/>
    <s v="K1RQ2F01TP"/>
    <d v="2014-10-05T00:00:00"/>
    <x v="798"/>
    <x v="3"/>
    <s v="MU417EGT"/>
    <s v="Customer 4798"/>
    <x v="2"/>
    <s v="USA"/>
    <x v="14"/>
    <x v="47"/>
    <n v="91481"/>
    <x v="2"/>
    <s v="P4798"/>
    <x v="0"/>
    <x v="3"/>
    <s v="Product 4798"/>
    <n v="4620.3"/>
    <n v="1"/>
    <n v="0.01"/>
    <x v="4663"/>
  </r>
  <r>
    <n v="4799"/>
    <s v="J31DFGBQI7"/>
    <d v="2018-06-28T00:00:00"/>
    <x v="514"/>
    <x v="3"/>
    <s v="Y9B2AK9T"/>
    <s v="Customer 4799"/>
    <x v="0"/>
    <s v="USA"/>
    <x v="3"/>
    <x v="48"/>
    <n v="96291"/>
    <x v="1"/>
    <s v="P4799"/>
    <x v="0"/>
    <x v="9"/>
    <s v="Product 4799"/>
    <n v="4786.33"/>
    <n v="5"/>
    <n v="0.28000000000000003"/>
    <x v="4664"/>
  </r>
  <r>
    <n v="4800"/>
    <s v="ADAM3SMET3"/>
    <d v="2016-09-13T00:00:00"/>
    <x v="324"/>
    <x v="1"/>
    <s v="0TMM0L4M"/>
    <s v="Customer 4800"/>
    <x v="1"/>
    <s v="USA"/>
    <x v="8"/>
    <x v="49"/>
    <n v="81111"/>
    <x v="0"/>
    <s v="P4800"/>
    <x v="2"/>
    <x v="7"/>
    <s v="Product 4800"/>
    <n v="3945.95"/>
    <n v="7"/>
    <n v="0.16"/>
    <x v="4665"/>
  </r>
  <r>
    <n v="4801"/>
    <s v="ZSZ7UMYSG3"/>
    <d v="2015-07-22T00:00:00"/>
    <x v="973"/>
    <x v="1"/>
    <s v="SY9OUQXU"/>
    <s v="Customer 4801"/>
    <x v="2"/>
    <s v="USA"/>
    <x v="6"/>
    <x v="0"/>
    <n v="86036"/>
    <x v="0"/>
    <s v="P4801"/>
    <x v="1"/>
    <x v="4"/>
    <s v="Product 4801"/>
    <n v="821.56"/>
    <n v="9"/>
    <n v="0.42"/>
    <x v="4666"/>
  </r>
  <r>
    <n v="4802"/>
    <s v="UR78SLJTE3"/>
    <d v="2019-01-06T00:00:00"/>
    <x v="734"/>
    <x v="1"/>
    <s v="WZEXY65A"/>
    <s v="Customer 4802"/>
    <x v="0"/>
    <s v="USA"/>
    <x v="4"/>
    <x v="1"/>
    <n v="32287"/>
    <x v="0"/>
    <s v="P4802"/>
    <x v="2"/>
    <x v="0"/>
    <s v="Product 4802"/>
    <n v="4406.3999999999996"/>
    <n v="9"/>
    <n v="0.19"/>
    <x v="4667"/>
  </r>
  <r>
    <n v="4803"/>
    <s v="CMTH1J6PSM"/>
    <d v="2016-09-23T00:00:00"/>
    <x v="662"/>
    <x v="0"/>
    <s v="6HVR5FDB"/>
    <s v="Customer 4803"/>
    <x v="2"/>
    <s v="USA"/>
    <x v="13"/>
    <x v="2"/>
    <n v="46378"/>
    <x v="2"/>
    <s v="P4803"/>
    <x v="0"/>
    <x v="2"/>
    <s v="Product 4803"/>
    <n v="1375.91"/>
    <n v="1"/>
    <n v="0.41"/>
    <x v="4668"/>
  </r>
  <r>
    <n v="4804"/>
    <s v="A8SG8RQ9FM"/>
    <d v="2018-02-06T00:00:00"/>
    <x v="891"/>
    <x v="1"/>
    <s v="TSGEYB3N"/>
    <s v="Customer 4804"/>
    <x v="0"/>
    <s v="USA"/>
    <x v="13"/>
    <x v="3"/>
    <n v="98225"/>
    <x v="0"/>
    <s v="P4804"/>
    <x v="2"/>
    <x v="9"/>
    <s v="Product 4804"/>
    <n v="2632.44"/>
    <n v="10"/>
    <n v="0.39"/>
    <x v="4669"/>
  </r>
  <r>
    <n v="4805"/>
    <s v="QYRPQU9PMG"/>
    <d v="2017-08-24T00:00:00"/>
    <x v="1120"/>
    <x v="2"/>
    <s v="F1C71TWD"/>
    <s v="Customer 4805"/>
    <x v="1"/>
    <s v="USA"/>
    <x v="18"/>
    <x v="4"/>
    <n v="90424"/>
    <x v="0"/>
    <s v="P4805"/>
    <x v="1"/>
    <x v="1"/>
    <s v="Product 4805"/>
    <n v="2968.09"/>
    <n v="4"/>
    <n v="0.42"/>
    <x v="4670"/>
  </r>
  <r>
    <n v="4806"/>
    <s v="9O2992XSTD"/>
    <d v="2018-05-17T00:00:00"/>
    <x v="1582"/>
    <x v="0"/>
    <s v="HBPOX40L"/>
    <s v="Customer 4806"/>
    <x v="2"/>
    <s v="USA"/>
    <x v="7"/>
    <x v="5"/>
    <n v="13610"/>
    <x v="2"/>
    <s v="P4806"/>
    <x v="0"/>
    <x v="5"/>
    <s v="Product 4806"/>
    <n v="3300.41"/>
    <n v="9"/>
    <n v="0.28000000000000003"/>
    <x v="4671"/>
  </r>
  <r>
    <n v="4807"/>
    <s v="IU62HYXPNO"/>
    <d v="2015-02-07T00:00:00"/>
    <x v="743"/>
    <x v="0"/>
    <s v="BLW5FT9Z"/>
    <s v="Customer 4807"/>
    <x v="2"/>
    <s v="USA"/>
    <x v="16"/>
    <x v="6"/>
    <n v="29395"/>
    <x v="0"/>
    <s v="P4807"/>
    <x v="0"/>
    <x v="9"/>
    <s v="Product 4807"/>
    <n v="2705.41"/>
    <n v="5"/>
    <n v="0.03"/>
    <x v="4672"/>
  </r>
  <r>
    <n v="4808"/>
    <s v="5H7IMIGIVS"/>
    <d v="2015-03-04T00:00:00"/>
    <x v="1886"/>
    <x v="0"/>
    <s v="QS0NCGMC"/>
    <s v="Customer 4808"/>
    <x v="2"/>
    <s v="USA"/>
    <x v="1"/>
    <x v="7"/>
    <n v="82700"/>
    <x v="2"/>
    <s v="P4808"/>
    <x v="1"/>
    <x v="0"/>
    <s v="Product 4808"/>
    <n v="4095.1"/>
    <n v="2"/>
    <n v="0.25"/>
    <x v="4673"/>
  </r>
  <r>
    <n v="4809"/>
    <s v="MAUF391VRH"/>
    <d v="2015-08-29T00:00:00"/>
    <x v="691"/>
    <x v="2"/>
    <s v="Q2WVNF6Z"/>
    <s v="Customer 4809"/>
    <x v="2"/>
    <s v="USA"/>
    <x v="8"/>
    <x v="8"/>
    <n v="55085"/>
    <x v="0"/>
    <s v="P4809"/>
    <x v="0"/>
    <x v="5"/>
    <s v="Product 4809"/>
    <n v="3139.61"/>
    <n v="1"/>
    <n v="0.25"/>
    <x v="4674"/>
  </r>
  <r>
    <n v="4810"/>
    <s v="JDOHO1RE8Q"/>
    <d v="2014-01-28T00:00:00"/>
    <x v="801"/>
    <x v="1"/>
    <s v="FJN6TZAQ"/>
    <s v="Customer 4810"/>
    <x v="0"/>
    <s v="USA"/>
    <x v="5"/>
    <x v="9"/>
    <n v="34620"/>
    <x v="3"/>
    <s v="P4810"/>
    <x v="2"/>
    <x v="9"/>
    <s v="Product 4810"/>
    <n v="568.89"/>
    <n v="6"/>
    <n v="0.17"/>
    <x v="4675"/>
  </r>
  <r>
    <n v="4811"/>
    <s v="8GLJ1XPFFT"/>
    <d v="2018-06-28T00:00:00"/>
    <x v="717"/>
    <x v="0"/>
    <s v="0RXFCCY6"/>
    <s v="Customer 4811"/>
    <x v="1"/>
    <s v="USA"/>
    <x v="7"/>
    <x v="10"/>
    <n v="87157"/>
    <x v="3"/>
    <s v="P4811"/>
    <x v="0"/>
    <x v="8"/>
    <s v="Product 4811"/>
    <n v="3264.61"/>
    <n v="6"/>
    <n v="0.28999999999999998"/>
    <x v="4676"/>
  </r>
  <r>
    <n v="4812"/>
    <s v="SL609ZBQYM"/>
    <d v="2015-05-31T00:00:00"/>
    <x v="1588"/>
    <x v="1"/>
    <s v="GRTUEYQ7"/>
    <s v="Customer 4812"/>
    <x v="1"/>
    <s v="USA"/>
    <x v="14"/>
    <x v="11"/>
    <n v="86835"/>
    <x v="2"/>
    <s v="P4812"/>
    <x v="0"/>
    <x v="1"/>
    <s v="Product 4812"/>
    <n v="3695.22"/>
    <n v="5"/>
    <n v="0.15"/>
    <x v="4677"/>
  </r>
  <r>
    <n v="4813"/>
    <s v="XSBWWB51MN"/>
    <d v="2017-12-01T00:00:00"/>
    <x v="67"/>
    <x v="1"/>
    <s v="N69BP9DU"/>
    <s v="Customer 4813"/>
    <x v="2"/>
    <s v="USA"/>
    <x v="12"/>
    <x v="12"/>
    <n v="49461"/>
    <x v="3"/>
    <s v="P4813"/>
    <x v="0"/>
    <x v="3"/>
    <s v="Product 4813"/>
    <n v="3654.72"/>
    <n v="4"/>
    <n v="0.38"/>
    <x v="4678"/>
  </r>
  <r>
    <n v="4814"/>
    <s v="KKVM270WKJ"/>
    <d v="2018-04-07T00:00:00"/>
    <x v="1318"/>
    <x v="0"/>
    <s v="UKXSHZMZ"/>
    <s v="Customer 4814"/>
    <x v="2"/>
    <s v="USA"/>
    <x v="6"/>
    <x v="13"/>
    <n v="53468"/>
    <x v="3"/>
    <s v="P4814"/>
    <x v="1"/>
    <x v="8"/>
    <s v="Product 4814"/>
    <n v="4141.8500000000004"/>
    <n v="5"/>
    <n v="0.08"/>
    <x v="4679"/>
  </r>
  <r>
    <n v="4815"/>
    <s v="FS264H50IG"/>
    <d v="2017-09-07T00:00:00"/>
    <x v="277"/>
    <x v="3"/>
    <s v="I0U1RQD4"/>
    <s v="Customer 4815"/>
    <x v="0"/>
    <s v="USA"/>
    <x v="13"/>
    <x v="14"/>
    <n v="78668"/>
    <x v="1"/>
    <s v="P4815"/>
    <x v="1"/>
    <x v="4"/>
    <s v="Product 4815"/>
    <n v="309.29000000000002"/>
    <n v="4"/>
    <n v="0.28000000000000003"/>
    <x v="4680"/>
  </r>
  <r>
    <n v="4816"/>
    <s v="XVIF5SNXD1"/>
    <d v="2016-07-18T00:00:00"/>
    <x v="1747"/>
    <x v="0"/>
    <s v="B2TT2PST"/>
    <s v="Customer 4816"/>
    <x v="0"/>
    <s v="USA"/>
    <x v="14"/>
    <x v="15"/>
    <n v="28784"/>
    <x v="1"/>
    <s v="P4816"/>
    <x v="0"/>
    <x v="0"/>
    <s v="Product 4816"/>
    <n v="681.86"/>
    <n v="5"/>
    <n v="0.02"/>
    <x v="4681"/>
  </r>
  <r>
    <n v="4817"/>
    <s v="7MHX42IFL8"/>
    <d v="2014-01-16T00:00:00"/>
    <x v="1784"/>
    <x v="0"/>
    <s v="MXXZBUDV"/>
    <s v="Customer 4817"/>
    <x v="1"/>
    <s v="USA"/>
    <x v="1"/>
    <x v="16"/>
    <n v="46079"/>
    <x v="2"/>
    <s v="P4817"/>
    <x v="0"/>
    <x v="8"/>
    <s v="Product 4817"/>
    <n v="2601.7399999999998"/>
    <n v="2"/>
    <n v="0.36"/>
    <x v="4682"/>
  </r>
  <r>
    <n v="4818"/>
    <s v="5124WZAE77"/>
    <d v="2018-05-21T00:00:00"/>
    <x v="1991"/>
    <x v="0"/>
    <s v="U9Z1BE6R"/>
    <s v="Customer 4818"/>
    <x v="0"/>
    <s v="USA"/>
    <x v="5"/>
    <x v="17"/>
    <n v="96628"/>
    <x v="2"/>
    <s v="P4818"/>
    <x v="2"/>
    <x v="7"/>
    <s v="Product 4818"/>
    <n v="2399.44"/>
    <n v="4"/>
    <n v="0.41"/>
    <x v="3609"/>
  </r>
  <r>
    <n v="4819"/>
    <s v="P4OAHEP4ZW"/>
    <d v="2017-08-27T00:00:00"/>
    <x v="1483"/>
    <x v="3"/>
    <s v="FJ9F85IW"/>
    <s v="Customer 4819"/>
    <x v="1"/>
    <s v="USA"/>
    <x v="8"/>
    <x v="18"/>
    <n v="51747"/>
    <x v="2"/>
    <s v="P4819"/>
    <x v="0"/>
    <x v="0"/>
    <s v="Product 4819"/>
    <n v="1252.98"/>
    <n v="10"/>
    <n v="0.37"/>
    <x v="4683"/>
  </r>
  <r>
    <n v="4820"/>
    <s v="1O5IRN81GP"/>
    <d v="2015-01-14T00:00:00"/>
    <x v="722"/>
    <x v="2"/>
    <s v="MD53LIP2"/>
    <s v="Customer 4820"/>
    <x v="2"/>
    <s v="USA"/>
    <x v="13"/>
    <x v="19"/>
    <n v="99831"/>
    <x v="2"/>
    <s v="P4820"/>
    <x v="0"/>
    <x v="7"/>
    <s v="Product 4820"/>
    <n v="4583.66"/>
    <n v="7"/>
    <n v="0.02"/>
    <x v="4684"/>
  </r>
  <r>
    <n v="4821"/>
    <s v="VN9T6J4LJ5"/>
    <d v="2018-03-16T00:00:00"/>
    <x v="384"/>
    <x v="2"/>
    <s v="XCQYJNDS"/>
    <s v="Customer 4821"/>
    <x v="2"/>
    <s v="USA"/>
    <x v="15"/>
    <x v="20"/>
    <n v="14394"/>
    <x v="2"/>
    <s v="P4821"/>
    <x v="1"/>
    <x v="3"/>
    <s v="Product 4821"/>
    <n v="243.47"/>
    <n v="9"/>
    <n v="0.36"/>
    <x v="4685"/>
  </r>
  <r>
    <n v="4822"/>
    <s v="NCY3M0KF4Z"/>
    <d v="2017-02-10T00:00:00"/>
    <x v="1063"/>
    <x v="0"/>
    <s v="GPTAWJSA"/>
    <s v="Customer 4822"/>
    <x v="1"/>
    <s v="USA"/>
    <x v="5"/>
    <x v="21"/>
    <n v="69459"/>
    <x v="0"/>
    <s v="P4822"/>
    <x v="2"/>
    <x v="0"/>
    <s v="Product 4822"/>
    <n v="2039.46"/>
    <n v="1"/>
    <n v="0.13"/>
    <x v="4686"/>
  </r>
  <r>
    <n v="4823"/>
    <s v="O7VF889CZR"/>
    <d v="2019-11-22T00:00:00"/>
    <x v="23"/>
    <x v="2"/>
    <s v="EH1583DI"/>
    <s v="Customer 4823"/>
    <x v="2"/>
    <s v="USA"/>
    <x v="17"/>
    <x v="22"/>
    <n v="68285"/>
    <x v="2"/>
    <s v="P4823"/>
    <x v="0"/>
    <x v="8"/>
    <s v="Product 4823"/>
    <n v="1559.96"/>
    <n v="1"/>
    <n v="0.49"/>
    <x v="4687"/>
  </r>
  <r>
    <n v="4824"/>
    <s v="XF1FFRZFOS"/>
    <d v="2015-04-28T00:00:00"/>
    <x v="865"/>
    <x v="1"/>
    <s v="8OL6EWB0"/>
    <s v="Customer 4824"/>
    <x v="1"/>
    <s v="USA"/>
    <x v="10"/>
    <x v="23"/>
    <n v="96951"/>
    <x v="1"/>
    <s v="P4824"/>
    <x v="1"/>
    <x v="5"/>
    <s v="Product 4824"/>
    <n v="2153.73"/>
    <n v="6"/>
    <n v="0.41"/>
    <x v="4688"/>
  </r>
  <r>
    <n v="4825"/>
    <s v="GAXA1RAKJ3"/>
    <d v="2015-06-09T00:00:00"/>
    <x v="441"/>
    <x v="0"/>
    <s v="FDVPPZ9E"/>
    <s v="Customer 4825"/>
    <x v="1"/>
    <s v="USA"/>
    <x v="5"/>
    <x v="24"/>
    <n v="78434"/>
    <x v="0"/>
    <s v="P4825"/>
    <x v="0"/>
    <x v="0"/>
    <s v="Product 4825"/>
    <n v="3116.66"/>
    <n v="8"/>
    <n v="0.43"/>
    <x v="4689"/>
  </r>
  <r>
    <n v="4826"/>
    <s v="I1PMKI4TEJ"/>
    <d v="2017-02-22T00:00:00"/>
    <x v="1564"/>
    <x v="1"/>
    <s v="JT6PJT36"/>
    <s v="Customer 4826"/>
    <x v="1"/>
    <s v="USA"/>
    <x v="11"/>
    <x v="25"/>
    <n v="47211"/>
    <x v="3"/>
    <s v="P4826"/>
    <x v="2"/>
    <x v="1"/>
    <s v="Product 4826"/>
    <n v="2631.52"/>
    <n v="4"/>
    <n v="0.28000000000000003"/>
    <x v="4690"/>
  </r>
  <r>
    <n v="4827"/>
    <s v="3EDYQ1UA01"/>
    <d v="2019-06-23T00:00:00"/>
    <x v="875"/>
    <x v="2"/>
    <s v="NYCN5JUR"/>
    <s v="Customer 4827"/>
    <x v="0"/>
    <s v="USA"/>
    <x v="5"/>
    <x v="26"/>
    <n v="80612"/>
    <x v="0"/>
    <s v="P4827"/>
    <x v="0"/>
    <x v="6"/>
    <s v="Product 4827"/>
    <n v="3891.89"/>
    <n v="5"/>
    <n v="0.1"/>
    <x v="4691"/>
  </r>
  <r>
    <n v="4828"/>
    <s v="0PMCEBXYU2"/>
    <d v="2016-02-14T00:00:00"/>
    <x v="239"/>
    <x v="2"/>
    <s v="ZC3VVZYQ"/>
    <s v="Customer 4828"/>
    <x v="0"/>
    <s v="USA"/>
    <x v="18"/>
    <x v="27"/>
    <n v="97896"/>
    <x v="3"/>
    <s v="P4828"/>
    <x v="0"/>
    <x v="5"/>
    <s v="Product 4828"/>
    <n v="1386.39"/>
    <n v="7"/>
    <n v="0.32"/>
    <x v="4692"/>
  </r>
  <r>
    <n v="4829"/>
    <s v="BEMR2QWQFR"/>
    <d v="2017-09-26T00:00:00"/>
    <x v="1115"/>
    <x v="1"/>
    <s v="3GT2F9FS"/>
    <s v="Customer 4829"/>
    <x v="1"/>
    <s v="USA"/>
    <x v="18"/>
    <x v="28"/>
    <n v="16003"/>
    <x v="1"/>
    <s v="P4829"/>
    <x v="2"/>
    <x v="7"/>
    <s v="Product 4829"/>
    <n v="4368.2299999999996"/>
    <n v="10"/>
    <n v="0.49"/>
    <x v="4693"/>
  </r>
  <r>
    <n v="4830"/>
    <s v="FLNNCZ6PBJ"/>
    <d v="2016-01-16T00:00:00"/>
    <x v="1901"/>
    <x v="0"/>
    <s v="UZP6QWUS"/>
    <s v="Customer 4830"/>
    <x v="2"/>
    <s v="USA"/>
    <x v="8"/>
    <x v="29"/>
    <n v="62647"/>
    <x v="1"/>
    <s v="P4830"/>
    <x v="1"/>
    <x v="7"/>
    <s v="Product 4830"/>
    <n v="1182.51"/>
    <n v="6"/>
    <n v="0.17"/>
    <x v="4694"/>
  </r>
  <r>
    <n v="4831"/>
    <s v="TA9U7M5A2U"/>
    <d v="2017-06-02T00:00:00"/>
    <x v="1875"/>
    <x v="0"/>
    <s v="V6QYF7HL"/>
    <s v="Customer 4831"/>
    <x v="1"/>
    <s v="USA"/>
    <x v="16"/>
    <x v="30"/>
    <n v="71230"/>
    <x v="2"/>
    <s v="P4831"/>
    <x v="2"/>
    <x v="3"/>
    <s v="Product 4831"/>
    <n v="3920.3"/>
    <n v="7"/>
    <n v="0.12"/>
    <x v="4015"/>
  </r>
  <r>
    <n v="4832"/>
    <s v="6OTJWNJ9PM"/>
    <d v="2016-09-16T00:00:00"/>
    <x v="381"/>
    <x v="3"/>
    <s v="44370ZQC"/>
    <s v="Customer 4832"/>
    <x v="2"/>
    <s v="USA"/>
    <x v="0"/>
    <x v="31"/>
    <n v="36780"/>
    <x v="1"/>
    <s v="P4832"/>
    <x v="2"/>
    <x v="9"/>
    <s v="Product 4832"/>
    <n v="4567.1400000000003"/>
    <n v="3"/>
    <n v="0.48"/>
    <x v="4695"/>
  </r>
  <r>
    <n v="4833"/>
    <s v="DMSX338AZN"/>
    <d v="2016-07-17T00:00:00"/>
    <x v="103"/>
    <x v="3"/>
    <s v="U53U8UKY"/>
    <s v="Customer 4833"/>
    <x v="1"/>
    <s v="USA"/>
    <x v="1"/>
    <x v="32"/>
    <n v="28553"/>
    <x v="1"/>
    <s v="P4833"/>
    <x v="2"/>
    <x v="0"/>
    <s v="Product 4833"/>
    <n v="4231.2700000000004"/>
    <n v="7"/>
    <n v="0.43"/>
    <x v="4696"/>
  </r>
  <r>
    <n v="4834"/>
    <s v="J63QGIVGEY"/>
    <d v="2019-02-06T00:00:00"/>
    <x v="868"/>
    <x v="0"/>
    <s v="UUSLVFXX"/>
    <s v="Customer 4834"/>
    <x v="2"/>
    <s v="USA"/>
    <x v="8"/>
    <x v="33"/>
    <n v="92353"/>
    <x v="3"/>
    <s v="P4834"/>
    <x v="1"/>
    <x v="8"/>
    <s v="Product 4834"/>
    <n v="2004.14"/>
    <n v="5"/>
    <n v="0.27"/>
    <x v="4697"/>
  </r>
  <r>
    <n v="4835"/>
    <s v="JLA2XA17BC"/>
    <d v="2016-09-05T00:00:00"/>
    <x v="676"/>
    <x v="1"/>
    <s v="AKANTYZG"/>
    <s v="Customer 4835"/>
    <x v="0"/>
    <s v="USA"/>
    <x v="18"/>
    <x v="34"/>
    <n v="44772"/>
    <x v="2"/>
    <s v="P4835"/>
    <x v="2"/>
    <x v="1"/>
    <s v="Product 4835"/>
    <n v="690.51"/>
    <n v="3"/>
    <n v="0.37"/>
    <x v="4698"/>
  </r>
  <r>
    <n v="4836"/>
    <s v="AXUICLSTLV"/>
    <d v="2014-08-19T00:00:00"/>
    <x v="1045"/>
    <x v="1"/>
    <s v="EUZ3A31O"/>
    <s v="Customer 4836"/>
    <x v="2"/>
    <s v="USA"/>
    <x v="19"/>
    <x v="35"/>
    <n v="51341"/>
    <x v="1"/>
    <s v="P4836"/>
    <x v="0"/>
    <x v="2"/>
    <s v="Product 4836"/>
    <n v="4641.41"/>
    <n v="10"/>
    <n v="0.38"/>
    <x v="4699"/>
  </r>
  <r>
    <n v="4837"/>
    <s v="E6LPVRMSWP"/>
    <d v="2019-12-18T00:00:00"/>
    <x v="879"/>
    <x v="2"/>
    <s v="4N7T93MD"/>
    <s v="Customer 4837"/>
    <x v="1"/>
    <s v="USA"/>
    <x v="4"/>
    <x v="36"/>
    <n v="30809"/>
    <x v="2"/>
    <s v="P4837"/>
    <x v="2"/>
    <x v="5"/>
    <s v="Product 4837"/>
    <n v="4266.58"/>
    <n v="10"/>
    <n v="0.15"/>
    <x v="4700"/>
  </r>
  <r>
    <n v="4838"/>
    <s v="ED4HAJ1TAO"/>
    <d v="2017-11-07T00:00:00"/>
    <x v="1824"/>
    <x v="0"/>
    <s v="M4V5THQ9"/>
    <s v="Customer 4838"/>
    <x v="0"/>
    <s v="USA"/>
    <x v="2"/>
    <x v="37"/>
    <n v="13459"/>
    <x v="2"/>
    <s v="P4838"/>
    <x v="2"/>
    <x v="5"/>
    <s v="Product 4838"/>
    <n v="2228.37"/>
    <n v="5"/>
    <n v="0.17"/>
    <x v="4701"/>
  </r>
  <r>
    <n v="4839"/>
    <s v="I2OXIBT9C0"/>
    <d v="2015-01-28T00:00:00"/>
    <x v="1016"/>
    <x v="2"/>
    <s v="AJPJKTGH"/>
    <s v="Customer 4839"/>
    <x v="1"/>
    <s v="USA"/>
    <x v="11"/>
    <x v="38"/>
    <n v="50154"/>
    <x v="0"/>
    <s v="P4839"/>
    <x v="2"/>
    <x v="0"/>
    <s v="Product 4839"/>
    <n v="4112.93"/>
    <n v="1"/>
    <n v="0.37"/>
    <x v="4702"/>
  </r>
  <r>
    <n v="4840"/>
    <s v="N6BNBYGOEW"/>
    <d v="2016-06-26T00:00:00"/>
    <x v="1164"/>
    <x v="3"/>
    <s v="9U9OG9HD"/>
    <s v="Customer 4840"/>
    <x v="1"/>
    <s v="USA"/>
    <x v="19"/>
    <x v="39"/>
    <n v="66428"/>
    <x v="2"/>
    <s v="P4840"/>
    <x v="1"/>
    <x v="4"/>
    <s v="Product 4840"/>
    <n v="271.91000000000003"/>
    <n v="9"/>
    <n v="0.38"/>
    <x v="4703"/>
  </r>
  <r>
    <n v="4841"/>
    <s v="8YICQ68U0W"/>
    <d v="2018-01-10T00:00:00"/>
    <x v="1181"/>
    <x v="2"/>
    <s v="3396DL11"/>
    <s v="Customer 4841"/>
    <x v="0"/>
    <s v="USA"/>
    <x v="8"/>
    <x v="40"/>
    <n v="29958"/>
    <x v="2"/>
    <s v="P4841"/>
    <x v="0"/>
    <x v="4"/>
    <s v="Product 4841"/>
    <n v="1342.92"/>
    <n v="6"/>
    <n v="0.32"/>
    <x v="4704"/>
  </r>
  <r>
    <n v="4842"/>
    <s v="TRREX1LZ80"/>
    <d v="2016-07-05T00:00:00"/>
    <x v="922"/>
    <x v="3"/>
    <s v="4I8MNSS2"/>
    <s v="Customer 4842"/>
    <x v="1"/>
    <s v="USA"/>
    <x v="13"/>
    <x v="41"/>
    <n v="55751"/>
    <x v="3"/>
    <s v="P4842"/>
    <x v="2"/>
    <x v="9"/>
    <s v="Product 4842"/>
    <n v="1677.37"/>
    <n v="1"/>
    <n v="0.08"/>
    <x v="4705"/>
  </r>
  <r>
    <n v="4843"/>
    <s v="Q7HJQD7X78"/>
    <d v="2015-12-08T00:00:00"/>
    <x v="1992"/>
    <x v="0"/>
    <s v="VF74Q76K"/>
    <s v="Customer 4843"/>
    <x v="0"/>
    <s v="USA"/>
    <x v="17"/>
    <x v="42"/>
    <n v="17196"/>
    <x v="1"/>
    <s v="P4843"/>
    <x v="1"/>
    <x v="2"/>
    <s v="Product 4843"/>
    <n v="4487.93"/>
    <n v="9"/>
    <n v="0.23"/>
    <x v="4706"/>
  </r>
  <r>
    <n v="4844"/>
    <s v="MFQIY359NZ"/>
    <d v="2019-01-15T00:00:00"/>
    <x v="1638"/>
    <x v="1"/>
    <s v="GEY9M41H"/>
    <s v="Customer 4844"/>
    <x v="2"/>
    <s v="USA"/>
    <x v="6"/>
    <x v="43"/>
    <n v="39486"/>
    <x v="3"/>
    <s v="P4844"/>
    <x v="1"/>
    <x v="4"/>
    <s v="Product 4844"/>
    <n v="2979.86"/>
    <n v="2"/>
    <n v="0.4"/>
    <x v="4707"/>
  </r>
  <r>
    <n v="4845"/>
    <s v="0VXQ1UVONI"/>
    <d v="2018-11-16T00:00:00"/>
    <x v="999"/>
    <x v="1"/>
    <s v="6I7B758R"/>
    <s v="Customer 4845"/>
    <x v="0"/>
    <s v="USA"/>
    <x v="17"/>
    <x v="44"/>
    <n v="76532"/>
    <x v="1"/>
    <s v="P4845"/>
    <x v="2"/>
    <x v="9"/>
    <s v="Product 4845"/>
    <n v="1755.15"/>
    <n v="2"/>
    <n v="0.19"/>
    <x v="4708"/>
  </r>
  <r>
    <n v="4846"/>
    <s v="ZZKYALTLVX"/>
    <d v="2018-12-23T00:00:00"/>
    <x v="1993"/>
    <x v="2"/>
    <s v="VVUD1ZGL"/>
    <s v="Customer 4846"/>
    <x v="0"/>
    <s v="USA"/>
    <x v="4"/>
    <x v="45"/>
    <n v="55336"/>
    <x v="2"/>
    <s v="P4846"/>
    <x v="2"/>
    <x v="7"/>
    <s v="Product 4846"/>
    <n v="112.94"/>
    <n v="5"/>
    <n v="0.4"/>
    <x v="4042"/>
  </r>
  <r>
    <n v="4847"/>
    <s v="WIWTCGV8K1"/>
    <d v="2018-03-07T00:00:00"/>
    <x v="1994"/>
    <x v="1"/>
    <s v="VK9ACM35"/>
    <s v="Customer 4847"/>
    <x v="2"/>
    <s v="USA"/>
    <x v="4"/>
    <x v="46"/>
    <n v="27656"/>
    <x v="2"/>
    <s v="P4847"/>
    <x v="0"/>
    <x v="6"/>
    <s v="Product 4847"/>
    <n v="499.72"/>
    <n v="7"/>
    <n v="0.48"/>
    <x v="4709"/>
  </r>
  <r>
    <n v="4848"/>
    <s v="7NGDUXNNCH"/>
    <d v="2014-12-15T00:00:00"/>
    <x v="98"/>
    <x v="2"/>
    <s v="FGBWU7KR"/>
    <s v="Customer 4848"/>
    <x v="0"/>
    <s v="USA"/>
    <x v="13"/>
    <x v="47"/>
    <n v="12058"/>
    <x v="1"/>
    <s v="P4848"/>
    <x v="0"/>
    <x v="7"/>
    <s v="Product 4848"/>
    <n v="2402.5500000000002"/>
    <n v="4"/>
    <n v="0.21"/>
    <x v="4710"/>
  </r>
  <r>
    <n v="4849"/>
    <s v="3LCH4E2GK3"/>
    <d v="2019-12-17T00:00:00"/>
    <x v="42"/>
    <x v="1"/>
    <s v="ZL01AGZ1"/>
    <s v="Customer 4849"/>
    <x v="1"/>
    <s v="USA"/>
    <x v="5"/>
    <x v="48"/>
    <n v="25345"/>
    <x v="2"/>
    <s v="P4849"/>
    <x v="0"/>
    <x v="7"/>
    <s v="Product 4849"/>
    <n v="3251.23"/>
    <n v="2"/>
    <n v="0.27"/>
    <x v="4711"/>
  </r>
  <r>
    <n v="4850"/>
    <s v="BECF0ZQAM7"/>
    <d v="2014-05-31T00:00:00"/>
    <x v="889"/>
    <x v="1"/>
    <s v="7UHWBWFT"/>
    <s v="Customer 4850"/>
    <x v="2"/>
    <s v="USA"/>
    <x v="5"/>
    <x v="49"/>
    <n v="72067"/>
    <x v="1"/>
    <s v="P4850"/>
    <x v="1"/>
    <x v="6"/>
    <s v="Product 4850"/>
    <n v="2997.65"/>
    <n v="9"/>
    <n v="0.35"/>
    <x v="4712"/>
  </r>
  <r>
    <n v="4851"/>
    <s v="HNSV130031"/>
    <d v="2014-01-05T00:00:00"/>
    <x v="1331"/>
    <x v="1"/>
    <s v="PPJKH65Q"/>
    <s v="Customer 4851"/>
    <x v="0"/>
    <s v="USA"/>
    <x v="3"/>
    <x v="0"/>
    <n v="83827"/>
    <x v="0"/>
    <s v="P4851"/>
    <x v="2"/>
    <x v="6"/>
    <s v="Product 4851"/>
    <n v="4447.17"/>
    <n v="3"/>
    <n v="0.26"/>
    <x v="4713"/>
  </r>
  <r>
    <n v="4852"/>
    <s v="5VPCQ1RF3O"/>
    <d v="2016-04-17T00:00:00"/>
    <x v="31"/>
    <x v="0"/>
    <s v="159AZ5JF"/>
    <s v="Customer 4852"/>
    <x v="2"/>
    <s v="USA"/>
    <x v="2"/>
    <x v="1"/>
    <n v="40137"/>
    <x v="0"/>
    <s v="P4852"/>
    <x v="1"/>
    <x v="1"/>
    <s v="Product 4852"/>
    <n v="1941.07"/>
    <n v="1"/>
    <n v="0.4"/>
    <x v="4714"/>
  </r>
  <r>
    <n v="4853"/>
    <s v="1ACUZ8VGR3"/>
    <d v="2014-12-30T00:00:00"/>
    <x v="1757"/>
    <x v="2"/>
    <s v="JBRF5ETI"/>
    <s v="Customer 4853"/>
    <x v="2"/>
    <s v="USA"/>
    <x v="3"/>
    <x v="2"/>
    <n v="76476"/>
    <x v="0"/>
    <s v="P4853"/>
    <x v="0"/>
    <x v="1"/>
    <s v="Product 4853"/>
    <n v="2574.31"/>
    <n v="5"/>
    <n v="0.49"/>
    <x v="4715"/>
  </r>
  <r>
    <n v="4854"/>
    <s v="03TOPXLT6C"/>
    <d v="2018-10-21T00:00:00"/>
    <x v="807"/>
    <x v="0"/>
    <s v="HO6RP8IZ"/>
    <s v="Customer 4854"/>
    <x v="1"/>
    <s v="USA"/>
    <x v="12"/>
    <x v="3"/>
    <n v="12214"/>
    <x v="0"/>
    <s v="P4854"/>
    <x v="2"/>
    <x v="7"/>
    <s v="Product 4854"/>
    <n v="3755.29"/>
    <n v="4"/>
    <n v="0.49"/>
    <x v="4716"/>
  </r>
  <r>
    <n v="4855"/>
    <s v="1NXM3LCIHA"/>
    <d v="2016-01-14T00:00:00"/>
    <x v="498"/>
    <x v="2"/>
    <s v="EC546BCH"/>
    <s v="Customer 4855"/>
    <x v="2"/>
    <s v="USA"/>
    <x v="0"/>
    <x v="4"/>
    <n v="54534"/>
    <x v="1"/>
    <s v="P4855"/>
    <x v="0"/>
    <x v="2"/>
    <s v="Product 4855"/>
    <n v="626.51"/>
    <n v="10"/>
    <n v="0.03"/>
    <x v="4717"/>
  </r>
  <r>
    <n v="4856"/>
    <s v="34BOA68YG1"/>
    <d v="2017-02-01T00:00:00"/>
    <x v="573"/>
    <x v="0"/>
    <s v="LF1AL7IY"/>
    <s v="Customer 4856"/>
    <x v="2"/>
    <s v="USA"/>
    <x v="6"/>
    <x v="5"/>
    <n v="19243"/>
    <x v="3"/>
    <s v="P4856"/>
    <x v="0"/>
    <x v="8"/>
    <s v="Product 4856"/>
    <n v="343.13"/>
    <n v="8"/>
    <n v="0.27"/>
    <x v="4718"/>
  </r>
  <r>
    <n v="4857"/>
    <s v="4YWMG9S9TT"/>
    <d v="2017-07-04T00:00:00"/>
    <x v="917"/>
    <x v="1"/>
    <s v="ACO7N6JG"/>
    <s v="Customer 4857"/>
    <x v="2"/>
    <s v="USA"/>
    <x v="10"/>
    <x v="6"/>
    <n v="19077"/>
    <x v="2"/>
    <s v="P4857"/>
    <x v="2"/>
    <x v="6"/>
    <s v="Product 4857"/>
    <n v="4225.08"/>
    <n v="6"/>
    <n v="0.42"/>
    <x v="4719"/>
  </r>
  <r>
    <n v="4858"/>
    <s v="XYLJQVRYT1"/>
    <d v="2014-11-20T00:00:00"/>
    <x v="97"/>
    <x v="1"/>
    <s v="ZER5IL9P"/>
    <s v="Customer 4858"/>
    <x v="1"/>
    <s v="USA"/>
    <x v="10"/>
    <x v="7"/>
    <n v="80582"/>
    <x v="2"/>
    <s v="P4858"/>
    <x v="1"/>
    <x v="5"/>
    <s v="Product 4858"/>
    <n v="1502.52"/>
    <n v="3"/>
    <n v="0.38"/>
    <x v="4720"/>
  </r>
  <r>
    <n v="4859"/>
    <s v="A27Q2N7MEI"/>
    <d v="2015-05-27T00:00:00"/>
    <x v="929"/>
    <x v="1"/>
    <s v="KAL15VO4"/>
    <s v="Customer 4859"/>
    <x v="0"/>
    <s v="USA"/>
    <x v="19"/>
    <x v="8"/>
    <n v="99753"/>
    <x v="2"/>
    <s v="P4859"/>
    <x v="0"/>
    <x v="9"/>
    <s v="Product 4859"/>
    <n v="2883.46"/>
    <n v="6"/>
    <n v="0.21"/>
    <x v="4721"/>
  </r>
  <r>
    <n v="4860"/>
    <s v="DVR5JR18R9"/>
    <d v="2017-07-17T00:00:00"/>
    <x v="1159"/>
    <x v="3"/>
    <s v="E5ZACI3R"/>
    <s v="Customer 4860"/>
    <x v="0"/>
    <s v="USA"/>
    <x v="18"/>
    <x v="9"/>
    <n v="22586"/>
    <x v="2"/>
    <s v="P4860"/>
    <x v="0"/>
    <x v="3"/>
    <s v="Product 4860"/>
    <n v="2812.7"/>
    <n v="3"/>
    <n v="0.31"/>
    <x v="4722"/>
  </r>
  <r>
    <n v="4861"/>
    <s v="4R4ZKSB3LA"/>
    <d v="2016-09-15T00:00:00"/>
    <x v="1793"/>
    <x v="0"/>
    <s v="K3L4OLA2"/>
    <s v="Customer 4861"/>
    <x v="0"/>
    <s v="USA"/>
    <x v="2"/>
    <x v="10"/>
    <n v="19485"/>
    <x v="0"/>
    <s v="P4861"/>
    <x v="2"/>
    <x v="2"/>
    <s v="Product 4861"/>
    <n v="3160.69"/>
    <n v="9"/>
    <n v="0.38"/>
    <x v="4723"/>
  </r>
  <r>
    <n v="4862"/>
    <s v="AJ7TZK2Q4A"/>
    <d v="2014-05-07T00:00:00"/>
    <x v="1797"/>
    <x v="2"/>
    <s v="6GX9LMLW"/>
    <s v="Customer 4862"/>
    <x v="1"/>
    <s v="USA"/>
    <x v="6"/>
    <x v="11"/>
    <n v="79620"/>
    <x v="1"/>
    <s v="P4862"/>
    <x v="1"/>
    <x v="8"/>
    <s v="Product 4862"/>
    <n v="2503.19"/>
    <n v="4"/>
    <n v="0.19"/>
    <x v="4724"/>
  </r>
  <r>
    <n v="4863"/>
    <s v="B1CHIK17GY"/>
    <d v="2017-12-06T00:00:00"/>
    <x v="1125"/>
    <x v="0"/>
    <s v="EX59V000"/>
    <s v="Customer 4863"/>
    <x v="0"/>
    <s v="USA"/>
    <x v="14"/>
    <x v="12"/>
    <n v="93900"/>
    <x v="0"/>
    <s v="P4863"/>
    <x v="1"/>
    <x v="6"/>
    <s v="Product 4863"/>
    <n v="4883.47"/>
    <n v="2"/>
    <n v="0.15"/>
    <x v="1750"/>
  </r>
  <r>
    <n v="4864"/>
    <s v="Z2IK1P4UBA"/>
    <d v="2018-08-12T00:00:00"/>
    <x v="554"/>
    <x v="3"/>
    <s v="LKH4WEFK"/>
    <s v="Customer 4864"/>
    <x v="0"/>
    <s v="USA"/>
    <x v="16"/>
    <x v="13"/>
    <n v="24664"/>
    <x v="3"/>
    <s v="P4864"/>
    <x v="1"/>
    <x v="7"/>
    <s v="Product 4864"/>
    <n v="3006.58"/>
    <n v="4"/>
    <n v="0.04"/>
    <x v="4725"/>
  </r>
  <r>
    <n v="4865"/>
    <s v="V6E7LUQPZX"/>
    <d v="2017-08-21T00:00:00"/>
    <x v="1910"/>
    <x v="3"/>
    <s v="GYP36T5U"/>
    <s v="Customer 4865"/>
    <x v="1"/>
    <s v="USA"/>
    <x v="11"/>
    <x v="14"/>
    <n v="72903"/>
    <x v="3"/>
    <s v="P4865"/>
    <x v="1"/>
    <x v="3"/>
    <s v="Product 4865"/>
    <n v="2192.67"/>
    <n v="2"/>
    <n v="0.05"/>
    <x v="4726"/>
  </r>
  <r>
    <n v="4866"/>
    <s v="P1Z78XVCMH"/>
    <d v="2016-11-02T00:00:00"/>
    <x v="898"/>
    <x v="1"/>
    <s v="H26KLDA5"/>
    <s v="Customer 4866"/>
    <x v="0"/>
    <s v="USA"/>
    <x v="1"/>
    <x v="15"/>
    <n v="23876"/>
    <x v="3"/>
    <s v="P4866"/>
    <x v="0"/>
    <x v="4"/>
    <s v="Product 4866"/>
    <n v="435.66"/>
    <n v="2"/>
    <n v="0.23"/>
    <x v="4727"/>
  </r>
  <r>
    <n v="4867"/>
    <s v="S5Y3KEV51F"/>
    <d v="2017-12-29T00:00:00"/>
    <x v="107"/>
    <x v="3"/>
    <s v="8LJJ8HUM"/>
    <s v="Customer 4867"/>
    <x v="0"/>
    <s v="USA"/>
    <x v="17"/>
    <x v="16"/>
    <n v="32969"/>
    <x v="1"/>
    <s v="P4867"/>
    <x v="1"/>
    <x v="4"/>
    <s v="Product 4867"/>
    <n v="4047.13"/>
    <n v="2"/>
    <n v="0.13"/>
    <x v="4728"/>
  </r>
  <r>
    <n v="4868"/>
    <s v="0F0TPPDMF6"/>
    <d v="2018-05-02T00:00:00"/>
    <x v="752"/>
    <x v="0"/>
    <s v="2WF1BOWK"/>
    <s v="Customer 4868"/>
    <x v="2"/>
    <s v="USA"/>
    <x v="9"/>
    <x v="17"/>
    <n v="28704"/>
    <x v="1"/>
    <s v="P4868"/>
    <x v="2"/>
    <x v="6"/>
    <s v="Product 4868"/>
    <n v="3408.96"/>
    <n v="9"/>
    <n v="0.19"/>
    <x v="4729"/>
  </r>
  <r>
    <n v="4869"/>
    <s v="W3DE0UXR3W"/>
    <d v="2015-07-19T00:00:00"/>
    <x v="505"/>
    <x v="0"/>
    <s v="51UWFQSL"/>
    <s v="Customer 4869"/>
    <x v="2"/>
    <s v="USA"/>
    <x v="5"/>
    <x v="18"/>
    <n v="92053"/>
    <x v="3"/>
    <s v="P4869"/>
    <x v="1"/>
    <x v="4"/>
    <s v="Product 4869"/>
    <n v="459.44"/>
    <n v="8"/>
    <n v="0.35"/>
    <x v="4730"/>
  </r>
  <r>
    <n v="4870"/>
    <s v="CO2ORVDTJ5"/>
    <d v="2018-02-04T00:00:00"/>
    <x v="702"/>
    <x v="3"/>
    <s v="KDXZMOE0"/>
    <s v="Customer 4870"/>
    <x v="0"/>
    <s v="USA"/>
    <x v="11"/>
    <x v="19"/>
    <n v="91050"/>
    <x v="0"/>
    <s v="P4870"/>
    <x v="2"/>
    <x v="5"/>
    <s v="Product 4870"/>
    <n v="3839.19"/>
    <n v="2"/>
    <n v="0.23"/>
    <x v="4731"/>
  </r>
  <r>
    <n v="4871"/>
    <s v="QSS3LKEVVG"/>
    <d v="2014-04-02T00:00:00"/>
    <x v="411"/>
    <x v="1"/>
    <s v="IRF3HBWQ"/>
    <s v="Customer 4871"/>
    <x v="2"/>
    <s v="USA"/>
    <x v="7"/>
    <x v="20"/>
    <n v="20159"/>
    <x v="1"/>
    <s v="P4871"/>
    <x v="2"/>
    <x v="3"/>
    <s v="Product 4871"/>
    <n v="3850.54"/>
    <n v="7"/>
    <n v="0.18"/>
    <x v="4732"/>
  </r>
  <r>
    <n v="4872"/>
    <s v="7JUS88UDBU"/>
    <d v="2016-11-12T00:00:00"/>
    <x v="662"/>
    <x v="2"/>
    <s v="O2BH1SN9"/>
    <s v="Customer 4872"/>
    <x v="1"/>
    <s v="USA"/>
    <x v="8"/>
    <x v="21"/>
    <n v="52281"/>
    <x v="2"/>
    <s v="P4872"/>
    <x v="0"/>
    <x v="0"/>
    <s v="Product 4872"/>
    <n v="1135.4000000000001"/>
    <n v="2"/>
    <n v="0.41"/>
    <x v="4733"/>
  </r>
  <r>
    <n v="4873"/>
    <s v="JAI4C83BFM"/>
    <d v="2018-11-30T00:00:00"/>
    <x v="1995"/>
    <x v="3"/>
    <s v="YTZLQQBI"/>
    <s v="Customer 4873"/>
    <x v="2"/>
    <s v="USA"/>
    <x v="16"/>
    <x v="22"/>
    <n v="47631"/>
    <x v="2"/>
    <s v="P4873"/>
    <x v="1"/>
    <x v="7"/>
    <s v="Product 4873"/>
    <n v="1998.59"/>
    <n v="2"/>
    <n v="0.46"/>
    <x v="4734"/>
  </r>
  <r>
    <n v="4874"/>
    <s v="X1C2SW2NIJ"/>
    <d v="2017-12-05T00:00:00"/>
    <x v="1630"/>
    <x v="1"/>
    <s v="KBHETX7X"/>
    <s v="Customer 4874"/>
    <x v="2"/>
    <s v="USA"/>
    <x v="15"/>
    <x v="23"/>
    <n v="45619"/>
    <x v="3"/>
    <s v="P4874"/>
    <x v="2"/>
    <x v="0"/>
    <s v="Product 4874"/>
    <n v="341.3"/>
    <n v="5"/>
    <n v="0.46"/>
    <x v="4735"/>
  </r>
  <r>
    <n v="4875"/>
    <s v="XOTVTLZUAW"/>
    <d v="2015-05-13T00:00:00"/>
    <x v="1537"/>
    <x v="2"/>
    <s v="OQJMZ3SQ"/>
    <s v="Customer 4875"/>
    <x v="1"/>
    <s v="USA"/>
    <x v="9"/>
    <x v="24"/>
    <n v="39587"/>
    <x v="3"/>
    <s v="P4875"/>
    <x v="0"/>
    <x v="7"/>
    <s v="Product 4875"/>
    <n v="2246.8000000000002"/>
    <n v="8"/>
    <n v="0.48"/>
    <x v="4400"/>
  </r>
  <r>
    <n v="4876"/>
    <s v="FE81HRV4ER"/>
    <d v="2014-07-16T00:00:00"/>
    <x v="817"/>
    <x v="2"/>
    <s v="T4NAXQZS"/>
    <s v="Customer 4876"/>
    <x v="0"/>
    <s v="USA"/>
    <x v="2"/>
    <x v="25"/>
    <n v="71469"/>
    <x v="2"/>
    <s v="P4876"/>
    <x v="2"/>
    <x v="0"/>
    <s v="Product 4876"/>
    <n v="536.12"/>
    <n v="5"/>
    <n v="0.2"/>
    <x v="4736"/>
  </r>
  <r>
    <n v="4877"/>
    <s v="WPXDX2SES7"/>
    <d v="2019-07-05T00:00:00"/>
    <x v="475"/>
    <x v="0"/>
    <s v="VZ9XN62C"/>
    <s v="Customer 4877"/>
    <x v="0"/>
    <s v="USA"/>
    <x v="13"/>
    <x v="26"/>
    <n v="86407"/>
    <x v="1"/>
    <s v="P4877"/>
    <x v="1"/>
    <x v="1"/>
    <s v="Product 4877"/>
    <n v="237.77"/>
    <n v="7"/>
    <n v="0.28000000000000003"/>
    <x v="4737"/>
  </r>
  <r>
    <n v="4878"/>
    <s v="PM5F6M48RM"/>
    <d v="2017-08-05T00:00:00"/>
    <x v="1932"/>
    <x v="1"/>
    <s v="WR9UI91Q"/>
    <s v="Customer 4878"/>
    <x v="2"/>
    <s v="USA"/>
    <x v="19"/>
    <x v="27"/>
    <n v="47855"/>
    <x v="2"/>
    <s v="P4878"/>
    <x v="2"/>
    <x v="1"/>
    <s v="Product 4878"/>
    <n v="2501.71"/>
    <n v="3"/>
    <n v="0.47"/>
    <x v="4738"/>
  </r>
  <r>
    <n v="4879"/>
    <s v="7DWKUOGF3J"/>
    <d v="2018-04-15T00:00:00"/>
    <x v="880"/>
    <x v="3"/>
    <s v="3UCVTH8T"/>
    <s v="Customer 4879"/>
    <x v="0"/>
    <s v="USA"/>
    <x v="12"/>
    <x v="28"/>
    <n v="29517"/>
    <x v="1"/>
    <s v="P4879"/>
    <x v="2"/>
    <x v="9"/>
    <s v="Product 4879"/>
    <n v="3345"/>
    <n v="6"/>
    <n v="0.19"/>
    <x v="4739"/>
  </r>
  <r>
    <n v="4880"/>
    <s v="0E3TSAJT44"/>
    <d v="2018-10-14T00:00:00"/>
    <x v="1937"/>
    <x v="3"/>
    <s v="W8FORWZC"/>
    <s v="Customer 4880"/>
    <x v="0"/>
    <s v="USA"/>
    <x v="17"/>
    <x v="29"/>
    <n v="33766"/>
    <x v="2"/>
    <s v="P4880"/>
    <x v="1"/>
    <x v="5"/>
    <s v="Product 4880"/>
    <n v="3334.84"/>
    <n v="7"/>
    <n v="0.14000000000000001"/>
    <x v="4740"/>
  </r>
  <r>
    <n v="4881"/>
    <s v="Y7MURJ03QP"/>
    <d v="2014-01-02T00:00:00"/>
    <x v="1996"/>
    <x v="1"/>
    <s v="5I2WEAAG"/>
    <s v="Customer 4881"/>
    <x v="1"/>
    <s v="USA"/>
    <x v="9"/>
    <x v="30"/>
    <n v="24818"/>
    <x v="1"/>
    <s v="P4881"/>
    <x v="1"/>
    <x v="4"/>
    <s v="Product 4881"/>
    <n v="2187.63"/>
    <n v="6"/>
    <n v="0.05"/>
    <x v="4741"/>
  </r>
  <r>
    <n v="4882"/>
    <s v="FH4ICBYWKI"/>
    <d v="2016-06-05T00:00:00"/>
    <x v="690"/>
    <x v="2"/>
    <s v="CUCLH9F5"/>
    <s v="Customer 4882"/>
    <x v="2"/>
    <s v="USA"/>
    <x v="3"/>
    <x v="31"/>
    <n v="79597"/>
    <x v="1"/>
    <s v="P4882"/>
    <x v="0"/>
    <x v="2"/>
    <s v="Product 4882"/>
    <n v="481.74"/>
    <n v="1"/>
    <n v="0.19"/>
    <x v="4742"/>
  </r>
  <r>
    <n v="4883"/>
    <s v="0C96JZJ317"/>
    <d v="2014-05-11T00:00:00"/>
    <x v="1565"/>
    <x v="3"/>
    <s v="YZROJDFE"/>
    <s v="Customer 4883"/>
    <x v="0"/>
    <s v="USA"/>
    <x v="13"/>
    <x v="32"/>
    <n v="76871"/>
    <x v="3"/>
    <s v="P4883"/>
    <x v="1"/>
    <x v="8"/>
    <s v="Product 4883"/>
    <n v="3057.41"/>
    <n v="5"/>
    <n v="0.34"/>
    <x v="4743"/>
  </r>
  <r>
    <n v="4884"/>
    <s v="3SHW2ES81B"/>
    <d v="2016-11-11T00:00:00"/>
    <x v="1782"/>
    <x v="1"/>
    <s v="F32GNZO4"/>
    <s v="Customer 4884"/>
    <x v="1"/>
    <s v="USA"/>
    <x v="2"/>
    <x v="33"/>
    <n v="74867"/>
    <x v="0"/>
    <s v="P4884"/>
    <x v="0"/>
    <x v="3"/>
    <s v="Product 4884"/>
    <n v="999.45"/>
    <n v="4"/>
    <n v="0.15"/>
    <x v="4744"/>
  </r>
  <r>
    <n v="4885"/>
    <s v="7TL07R8NQE"/>
    <d v="2014-12-23T00:00:00"/>
    <x v="1997"/>
    <x v="3"/>
    <s v="Q908YMRR"/>
    <s v="Customer 4885"/>
    <x v="0"/>
    <s v="USA"/>
    <x v="3"/>
    <x v="34"/>
    <n v="50006"/>
    <x v="0"/>
    <s v="P4885"/>
    <x v="2"/>
    <x v="5"/>
    <s v="Product 4885"/>
    <n v="2465.29"/>
    <n v="3"/>
    <n v="0.15"/>
    <x v="4745"/>
  </r>
  <r>
    <n v="4886"/>
    <s v="A3Y03LTW7X"/>
    <d v="2017-08-23T00:00:00"/>
    <x v="1238"/>
    <x v="3"/>
    <s v="3CK811GO"/>
    <s v="Customer 4886"/>
    <x v="0"/>
    <s v="USA"/>
    <x v="19"/>
    <x v="35"/>
    <n v="72550"/>
    <x v="3"/>
    <s v="P4886"/>
    <x v="0"/>
    <x v="6"/>
    <s v="Product 4886"/>
    <n v="4438.28"/>
    <n v="7"/>
    <n v="0.12"/>
    <x v="4746"/>
  </r>
  <r>
    <n v="4887"/>
    <s v="NL67KLCDP2"/>
    <d v="2018-06-12T00:00:00"/>
    <x v="383"/>
    <x v="2"/>
    <s v="OA1BEJEP"/>
    <s v="Customer 4887"/>
    <x v="2"/>
    <s v="USA"/>
    <x v="0"/>
    <x v="36"/>
    <n v="52221"/>
    <x v="0"/>
    <s v="P4887"/>
    <x v="2"/>
    <x v="6"/>
    <s v="Product 4887"/>
    <n v="4052.68"/>
    <n v="1"/>
    <n v="0.45"/>
    <x v="4747"/>
  </r>
  <r>
    <n v="4888"/>
    <s v="BENKI12YIP"/>
    <d v="2015-02-14T00:00:00"/>
    <x v="338"/>
    <x v="0"/>
    <s v="8BX4B7OU"/>
    <s v="Customer 4888"/>
    <x v="0"/>
    <s v="USA"/>
    <x v="7"/>
    <x v="37"/>
    <n v="52579"/>
    <x v="1"/>
    <s v="P4888"/>
    <x v="2"/>
    <x v="7"/>
    <s v="Product 4888"/>
    <n v="1146.18"/>
    <n v="5"/>
    <n v="0.33"/>
    <x v="4748"/>
  </r>
  <r>
    <n v="4889"/>
    <s v="33V0LK2PBQ"/>
    <d v="2014-06-23T00:00:00"/>
    <x v="728"/>
    <x v="3"/>
    <s v="2HUMGCR9"/>
    <s v="Customer 4889"/>
    <x v="2"/>
    <s v="USA"/>
    <x v="7"/>
    <x v="38"/>
    <n v="39825"/>
    <x v="1"/>
    <s v="P4889"/>
    <x v="1"/>
    <x v="7"/>
    <s v="Product 4889"/>
    <n v="3130.81"/>
    <n v="6"/>
    <n v="0.47"/>
    <x v="4749"/>
  </r>
  <r>
    <n v="4890"/>
    <s v="XHI6EO9892"/>
    <d v="2018-08-07T00:00:00"/>
    <x v="1998"/>
    <x v="1"/>
    <s v="NRP6DS83"/>
    <s v="Customer 4890"/>
    <x v="1"/>
    <s v="USA"/>
    <x v="6"/>
    <x v="39"/>
    <n v="44967"/>
    <x v="0"/>
    <s v="P4890"/>
    <x v="2"/>
    <x v="3"/>
    <s v="Product 4890"/>
    <n v="2608.9"/>
    <n v="6"/>
    <n v="0.3"/>
    <x v="4750"/>
  </r>
  <r>
    <n v="4891"/>
    <s v="QRPSMUZAIH"/>
    <d v="2015-10-21T00:00:00"/>
    <x v="1539"/>
    <x v="1"/>
    <s v="9DWOUGG3"/>
    <s v="Customer 4891"/>
    <x v="2"/>
    <s v="USA"/>
    <x v="14"/>
    <x v="40"/>
    <n v="45328"/>
    <x v="3"/>
    <s v="P4891"/>
    <x v="1"/>
    <x v="7"/>
    <s v="Product 4891"/>
    <n v="2127.3200000000002"/>
    <n v="9"/>
    <n v="0.05"/>
    <x v="4751"/>
  </r>
  <r>
    <n v="4892"/>
    <s v="ZK1KLL4LPF"/>
    <d v="2019-01-16T00:00:00"/>
    <x v="1999"/>
    <x v="2"/>
    <s v="Y7V7WJS7"/>
    <s v="Customer 4892"/>
    <x v="2"/>
    <s v="USA"/>
    <x v="3"/>
    <x v="41"/>
    <n v="23417"/>
    <x v="3"/>
    <s v="P4892"/>
    <x v="1"/>
    <x v="6"/>
    <s v="Product 4892"/>
    <n v="3370.42"/>
    <n v="4"/>
    <n v="0.4"/>
    <x v="4752"/>
  </r>
  <r>
    <n v="4893"/>
    <s v="JPDQ23Z9PE"/>
    <d v="2018-08-29T00:00:00"/>
    <x v="2000"/>
    <x v="1"/>
    <s v="UORHJV6P"/>
    <s v="Customer 4893"/>
    <x v="0"/>
    <s v="USA"/>
    <x v="3"/>
    <x v="42"/>
    <n v="72343"/>
    <x v="3"/>
    <s v="P4893"/>
    <x v="2"/>
    <x v="0"/>
    <s v="Product 4893"/>
    <n v="290.45999999999998"/>
    <n v="6"/>
    <n v="0.18"/>
    <x v="4753"/>
  </r>
  <r>
    <n v="4894"/>
    <s v="S6BFFXXCBK"/>
    <d v="2017-09-09T00:00:00"/>
    <x v="1525"/>
    <x v="3"/>
    <s v="1LP74AR6"/>
    <s v="Customer 4894"/>
    <x v="2"/>
    <s v="USA"/>
    <x v="4"/>
    <x v="43"/>
    <n v="77153"/>
    <x v="0"/>
    <s v="P4894"/>
    <x v="1"/>
    <x v="3"/>
    <s v="Product 4894"/>
    <n v="2046.86"/>
    <n v="3"/>
    <n v="0.2"/>
    <x v="4754"/>
  </r>
  <r>
    <n v="4895"/>
    <s v="MSPSML8JRG"/>
    <d v="2015-10-18T00:00:00"/>
    <x v="157"/>
    <x v="1"/>
    <s v="Z2NGTAFP"/>
    <s v="Customer 4895"/>
    <x v="0"/>
    <s v="USA"/>
    <x v="17"/>
    <x v="44"/>
    <n v="66968"/>
    <x v="0"/>
    <s v="P4895"/>
    <x v="1"/>
    <x v="2"/>
    <s v="Product 4895"/>
    <n v="4760.76"/>
    <n v="3"/>
    <n v="0.03"/>
    <x v="4755"/>
  </r>
  <r>
    <n v="4896"/>
    <s v="PCCP2Q8DJQ"/>
    <d v="2018-05-30T00:00:00"/>
    <x v="792"/>
    <x v="0"/>
    <s v="29S01MCE"/>
    <s v="Customer 4896"/>
    <x v="1"/>
    <s v="USA"/>
    <x v="1"/>
    <x v="45"/>
    <n v="71373"/>
    <x v="2"/>
    <s v="P4896"/>
    <x v="1"/>
    <x v="8"/>
    <s v="Product 4896"/>
    <n v="3887.88"/>
    <n v="8"/>
    <n v="0.31"/>
    <x v="4756"/>
  </r>
  <r>
    <n v="4897"/>
    <s v="LUPR4J77VN"/>
    <d v="2015-07-06T00:00:00"/>
    <x v="71"/>
    <x v="0"/>
    <s v="46K5TX5C"/>
    <s v="Customer 4897"/>
    <x v="0"/>
    <s v="USA"/>
    <x v="14"/>
    <x v="46"/>
    <n v="70160"/>
    <x v="1"/>
    <s v="P4897"/>
    <x v="0"/>
    <x v="6"/>
    <s v="Product 4897"/>
    <n v="1364.05"/>
    <n v="5"/>
    <n v="0.17"/>
    <x v="2011"/>
  </r>
  <r>
    <n v="4898"/>
    <s v="DW0MHDQD4N"/>
    <d v="2019-06-05T00:00:00"/>
    <x v="1531"/>
    <x v="2"/>
    <s v="S8HN718I"/>
    <s v="Customer 4898"/>
    <x v="1"/>
    <s v="USA"/>
    <x v="10"/>
    <x v="47"/>
    <n v="34505"/>
    <x v="1"/>
    <s v="P4898"/>
    <x v="1"/>
    <x v="2"/>
    <s v="Product 4898"/>
    <n v="2489.5"/>
    <n v="8"/>
    <n v="0.37"/>
    <x v="4757"/>
  </r>
  <r>
    <n v="4899"/>
    <s v="KCBB0C6MSO"/>
    <d v="2014-01-07T00:00:00"/>
    <x v="2001"/>
    <x v="2"/>
    <s v="D1H286M6"/>
    <s v="Customer 4899"/>
    <x v="1"/>
    <s v="USA"/>
    <x v="7"/>
    <x v="48"/>
    <n v="33373"/>
    <x v="3"/>
    <s v="P4899"/>
    <x v="2"/>
    <x v="6"/>
    <s v="Product 4899"/>
    <n v="2940.11"/>
    <n v="4"/>
    <n v="0.17"/>
    <x v="4758"/>
  </r>
  <r>
    <n v="4900"/>
    <s v="FX0YIB5PPK"/>
    <d v="2017-01-08T00:00:00"/>
    <x v="490"/>
    <x v="2"/>
    <s v="C8Z1JIJ7"/>
    <s v="Customer 4900"/>
    <x v="1"/>
    <s v="USA"/>
    <x v="17"/>
    <x v="49"/>
    <n v="69068"/>
    <x v="0"/>
    <s v="P4900"/>
    <x v="1"/>
    <x v="4"/>
    <s v="Product 4900"/>
    <n v="3748.64"/>
    <n v="2"/>
    <n v="0.11"/>
    <x v="4759"/>
  </r>
  <r>
    <n v="4901"/>
    <s v="RB39V6ZW8R"/>
    <d v="2018-07-01T00:00:00"/>
    <x v="1481"/>
    <x v="3"/>
    <s v="PNMMT50M"/>
    <s v="Customer 4901"/>
    <x v="1"/>
    <s v="USA"/>
    <x v="13"/>
    <x v="0"/>
    <n v="25335"/>
    <x v="0"/>
    <s v="P4901"/>
    <x v="2"/>
    <x v="6"/>
    <s v="Product 4901"/>
    <n v="3332.72"/>
    <n v="1"/>
    <n v="0.08"/>
    <x v="4760"/>
  </r>
  <r>
    <n v="4902"/>
    <s v="OVKZ688WGV"/>
    <d v="2016-03-08T00:00:00"/>
    <x v="146"/>
    <x v="0"/>
    <s v="FKOFFCYI"/>
    <s v="Customer 4902"/>
    <x v="1"/>
    <s v="USA"/>
    <x v="19"/>
    <x v="1"/>
    <n v="57028"/>
    <x v="2"/>
    <s v="P4902"/>
    <x v="1"/>
    <x v="6"/>
    <s v="Product 4902"/>
    <n v="3104.53"/>
    <n v="2"/>
    <n v="0.41"/>
    <x v="4761"/>
  </r>
  <r>
    <n v="4903"/>
    <s v="J5TRPHC3IT"/>
    <d v="2015-09-06T00:00:00"/>
    <x v="99"/>
    <x v="1"/>
    <s v="W578W5LV"/>
    <s v="Customer 4903"/>
    <x v="0"/>
    <s v="USA"/>
    <x v="7"/>
    <x v="2"/>
    <n v="53370"/>
    <x v="2"/>
    <s v="P4903"/>
    <x v="2"/>
    <x v="5"/>
    <s v="Product 4903"/>
    <n v="2207.25"/>
    <n v="7"/>
    <n v="0.49"/>
    <x v="4762"/>
  </r>
  <r>
    <n v="4904"/>
    <s v="TA7YVP21AR"/>
    <d v="2016-01-11T00:00:00"/>
    <x v="653"/>
    <x v="2"/>
    <s v="LDWEY75P"/>
    <s v="Customer 4904"/>
    <x v="0"/>
    <s v="USA"/>
    <x v="9"/>
    <x v="3"/>
    <n v="95894"/>
    <x v="2"/>
    <s v="P4904"/>
    <x v="1"/>
    <x v="7"/>
    <s v="Product 4904"/>
    <n v="1461.88"/>
    <n v="4"/>
    <n v="0.11"/>
    <x v="4763"/>
  </r>
  <r>
    <n v="4905"/>
    <s v="Y28CWQ1ZSB"/>
    <d v="2016-12-02T00:00:00"/>
    <x v="488"/>
    <x v="3"/>
    <s v="RMVSOO3S"/>
    <s v="Customer 4905"/>
    <x v="1"/>
    <s v="USA"/>
    <x v="15"/>
    <x v="4"/>
    <n v="10984"/>
    <x v="3"/>
    <s v="P4905"/>
    <x v="1"/>
    <x v="1"/>
    <s v="Product 4905"/>
    <n v="4405.6400000000003"/>
    <n v="7"/>
    <n v="0.28999999999999998"/>
    <x v="4764"/>
  </r>
  <r>
    <n v="4906"/>
    <s v="YIP13HQLVJ"/>
    <d v="2019-01-04T00:00:00"/>
    <x v="1292"/>
    <x v="0"/>
    <s v="8475SITS"/>
    <s v="Customer 4906"/>
    <x v="1"/>
    <s v="USA"/>
    <x v="9"/>
    <x v="5"/>
    <n v="19067"/>
    <x v="0"/>
    <s v="P4906"/>
    <x v="2"/>
    <x v="9"/>
    <s v="Product 4906"/>
    <n v="925.73"/>
    <n v="6"/>
    <n v="0.06"/>
    <x v="4765"/>
  </r>
  <r>
    <n v="4907"/>
    <s v="3LO5U924TX"/>
    <d v="2017-07-11T00:00:00"/>
    <x v="636"/>
    <x v="3"/>
    <s v="85XT5LDS"/>
    <s v="Customer 4907"/>
    <x v="2"/>
    <s v="USA"/>
    <x v="3"/>
    <x v="6"/>
    <n v="50268"/>
    <x v="1"/>
    <s v="P4907"/>
    <x v="2"/>
    <x v="1"/>
    <s v="Product 4907"/>
    <n v="4343.57"/>
    <n v="6"/>
    <n v="0.26"/>
    <x v="4766"/>
  </r>
  <r>
    <n v="4908"/>
    <s v="5G3IAIJLGR"/>
    <d v="2014-12-29T00:00:00"/>
    <x v="804"/>
    <x v="3"/>
    <s v="PWFGQYF1"/>
    <s v="Customer 4908"/>
    <x v="2"/>
    <s v="USA"/>
    <x v="6"/>
    <x v="7"/>
    <n v="55910"/>
    <x v="3"/>
    <s v="P4908"/>
    <x v="2"/>
    <x v="2"/>
    <s v="Product 4908"/>
    <n v="4664.5"/>
    <n v="3"/>
    <n v="0.39"/>
    <x v="4767"/>
  </r>
  <r>
    <n v="4909"/>
    <s v="VAP4Z353HI"/>
    <d v="2014-08-31T00:00:00"/>
    <x v="212"/>
    <x v="0"/>
    <s v="OE6SJBNX"/>
    <s v="Customer 4909"/>
    <x v="2"/>
    <s v="USA"/>
    <x v="11"/>
    <x v="8"/>
    <n v="33081"/>
    <x v="3"/>
    <s v="P4909"/>
    <x v="1"/>
    <x v="5"/>
    <s v="Product 4909"/>
    <n v="947.91"/>
    <n v="3"/>
    <n v="0.02"/>
    <x v="4768"/>
  </r>
  <r>
    <n v="4910"/>
    <s v="D5K0CB4MRA"/>
    <d v="2017-04-18T00:00:00"/>
    <x v="1564"/>
    <x v="1"/>
    <s v="ZSU6LTC2"/>
    <s v="Customer 4910"/>
    <x v="0"/>
    <s v="USA"/>
    <x v="14"/>
    <x v="9"/>
    <n v="99813"/>
    <x v="1"/>
    <s v="P4910"/>
    <x v="0"/>
    <x v="5"/>
    <s v="Product 4910"/>
    <n v="1755.99"/>
    <n v="2"/>
    <n v="0.4"/>
    <x v="4769"/>
  </r>
  <r>
    <n v="4911"/>
    <s v="LE3230T5MF"/>
    <d v="2019-08-11T00:00:00"/>
    <x v="2002"/>
    <x v="0"/>
    <s v="VNH85OUZ"/>
    <s v="Customer 4911"/>
    <x v="0"/>
    <s v="USA"/>
    <x v="11"/>
    <x v="10"/>
    <n v="95163"/>
    <x v="1"/>
    <s v="P4911"/>
    <x v="2"/>
    <x v="0"/>
    <s v="Product 4911"/>
    <n v="3223.21"/>
    <n v="7"/>
    <n v="7.0000000000000007E-2"/>
    <x v="4770"/>
  </r>
  <r>
    <n v="4912"/>
    <s v="Z5GQUTBC1W"/>
    <d v="2018-09-29T00:00:00"/>
    <x v="295"/>
    <x v="2"/>
    <s v="IE7P0PYN"/>
    <s v="Customer 4912"/>
    <x v="0"/>
    <s v="USA"/>
    <x v="2"/>
    <x v="11"/>
    <n v="74640"/>
    <x v="3"/>
    <s v="P4912"/>
    <x v="1"/>
    <x v="0"/>
    <s v="Product 4912"/>
    <n v="2688.74"/>
    <n v="10"/>
    <n v="0.13"/>
    <x v="4771"/>
  </r>
  <r>
    <n v="4913"/>
    <s v="MNFN3HEH7C"/>
    <d v="2014-11-29T00:00:00"/>
    <x v="1188"/>
    <x v="0"/>
    <s v="N2LLKJAY"/>
    <s v="Customer 4913"/>
    <x v="0"/>
    <s v="USA"/>
    <x v="7"/>
    <x v="12"/>
    <n v="95840"/>
    <x v="3"/>
    <s v="P4913"/>
    <x v="0"/>
    <x v="3"/>
    <s v="Product 4913"/>
    <n v="1052.33"/>
    <n v="8"/>
    <n v="0.46"/>
    <x v="4772"/>
  </r>
  <r>
    <n v="4914"/>
    <s v="L6LK22P7V0"/>
    <d v="2015-04-23T00:00:00"/>
    <x v="1205"/>
    <x v="3"/>
    <s v="GXUJND8U"/>
    <s v="Customer 4914"/>
    <x v="2"/>
    <s v="USA"/>
    <x v="19"/>
    <x v="13"/>
    <n v="32208"/>
    <x v="3"/>
    <s v="P4914"/>
    <x v="1"/>
    <x v="5"/>
    <s v="Product 4914"/>
    <n v="868.71"/>
    <n v="9"/>
    <n v="0.19"/>
    <x v="4773"/>
  </r>
  <r>
    <n v="4915"/>
    <s v="H8T8FZBSFJ"/>
    <d v="2018-10-16T00:00:00"/>
    <x v="994"/>
    <x v="1"/>
    <s v="72G0RQH1"/>
    <s v="Customer 4915"/>
    <x v="0"/>
    <s v="USA"/>
    <x v="11"/>
    <x v="14"/>
    <n v="46966"/>
    <x v="2"/>
    <s v="P4915"/>
    <x v="0"/>
    <x v="7"/>
    <s v="Product 4915"/>
    <n v="177.12"/>
    <n v="3"/>
    <n v="0.19"/>
    <x v="4774"/>
  </r>
  <r>
    <n v="4916"/>
    <s v="40FT0EOUIK"/>
    <d v="2019-07-16T00:00:00"/>
    <x v="32"/>
    <x v="0"/>
    <s v="1RE0P7TV"/>
    <s v="Customer 4916"/>
    <x v="0"/>
    <s v="USA"/>
    <x v="1"/>
    <x v="15"/>
    <n v="95589"/>
    <x v="2"/>
    <s v="P4916"/>
    <x v="2"/>
    <x v="9"/>
    <s v="Product 4916"/>
    <n v="28.17"/>
    <n v="3"/>
    <n v="0.3"/>
    <x v="4775"/>
  </r>
  <r>
    <n v="4917"/>
    <s v="174V3AZAFB"/>
    <d v="2014-09-21T00:00:00"/>
    <x v="245"/>
    <x v="3"/>
    <s v="NI2LM4DC"/>
    <s v="Customer 4917"/>
    <x v="2"/>
    <s v="USA"/>
    <x v="8"/>
    <x v="16"/>
    <n v="98984"/>
    <x v="2"/>
    <s v="P4917"/>
    <x v="2"/>
    <x v="7"/>
    <s v="Product 4917"/>
    <n v="805.75"/>
    <n v="9"/>
    <n v="0.47"/>
    <x v="4776"/>
  </r>
  <r>
    <n v="4918"/>
    <s v="5LC9YPFQOM"/>
    <d v="2015-03-14T00:00:00"/>
    <x v="723"/>
    <x v="3"/>
    <s v="NHNHJ2CI"/>
    <s v="Customer 4918"/>
    <x v="2"/>
    <s v="USA"/>
    <x v="2"/>
    <x v="17"/>
    <n v="77939"/>
    <x v="3"/>
    <s v="P4918"/>
    <x v="2"/>
    <x v="5"/>
    <s v="Product 4918"/>
    <n v="3789.23"/>
    <n v="4"/>
    <n v="0.04"/>
    <x v="4777"/>
  </r>
  <r>
    <n v="4919"/>
    <s v="O9TANWE5ZV"/>
    <d v="2016-08-08T00:00:00"/>
    <x v="274"/>
    <x v="1"/>
    <s v="5PIK452M"/>
    <s v="Customer 4919"/>
    <x v="1"/>
    <s v="USA"/>
    <x v="16"/>
    <x v="18"/>
    <n v="82527"/>
    <x v="0"/>
    <s v="P4919"/>
    <x v="0"/>
    <x v="4"/>
    <s v="Product 4919"/>
    <n v="2885.06"/>
    <n v="9"/>
    <n v="0.2"/>
    <x v="4778"/>
  </r>
  <r>
    <n v="4920"/>
    <s v="MJXASY9DUD"/>
    <d v="2019-04-08T00:00:00"/>
    <x v="299"/>
    <x v="0"/>
    <s v="E10ROWGW"/>
    <s v="Customer 4920"/>
    <x v="2"/>
    <s v="USA"/>
    <x v="18"/>
    <x v="19"/>
    <n v="26359"/>
    <x v="2"/>
    <s v="P4920"/>
    <x v="1"/>
    <x v="6"/>
    <s v="Product 4920"/>
    <n v="3290.71"/>
    <n v="4"/>
    <n v="0.25"/>
    <x v="4779"/>
  </r>
  <r>
    <n v="4921"/>
    <s v="OX1P5Q4J5Y"/>
    <d v="2017-09-15T00:00:00"/>
    <x v="13"/>
    <x v="2"/>
    <s v="6HB10GSL"/>
    <s v="Customer 4921"/>
    <x v="2"/>
    <s v="USA"/>
    <x v="11"/>
    <x v="20"/>
    <n v="75928"/>
    <x v="0"/>
    <s v="P4921"/>
    <x v="1"/>
    <x v="3"/>
    <s v="Product 4921"/>
    <n v="2533.87"/>
    <n v="4"/>
    <n v="0.08"/>
    <x v="4780"/>
  </r>
  <r>
    <n v="4922"/>
    <s v="QLY2MISG3E"/>
    <d v="2014-12-05T00:00:00"/>
    <x v="1188"/>
    <x v="0"/>
    <s v="0C6J9RWO"/>
    <s v="Customer 4922"/>
    <x v="0"/>
    <s v="USA"/>
    <x v="4"/>
    <x v="21"/>
    <n v="63569"/>
    <x v="3"/>
    <s v="P4922"/>
    <x v="1"/>
    <x v="5"/>
    <s v="Product 4922"/>
    <n v="1857.86"/>
    <n v="9"/>
    <n v="0.4"/>
    <x v="4781"/>
  </r>
  <r>
    <n v="4923"/>
    <s v="9I0CWWA8HT"/>
    <d v="2018-08-29T00:00:00"/>
    <x v="2000"/>
    <x v="3"/>
    <s v="DESUU5EO"/>
    <s v="Customer 4923"/>
    <x v="1"/>
    <s v="USA"/>
    <x v="12"/>
    <x v="22"/>
    <n v="35131"/>
    <x v="3"/>
    <s v="P4923"/>
    <x v="1"/>
    <x v="6"/>
    <s v="Product 4923"/>
    <n v="4134.0200000000004"/>
    <n v="10"/>
    <n v="0.2"/>
    <x v="4782"/>
  </r>
  <r>
    <n v="4924"/>
    <s v="IS4TRLE0ZN"/>
    <d v="2016-06-15T00:00:00"/>
    <x v="1107"/>
    <x v="2"/>
    <s v="JD7T1W1Y"/>
    <s v="Customer 4924"/>
    <x v="2"/>
    <s v="USA"/>
    <x v="10"/>
    <x v="23"/>
    <n v="28851"/>
    <x v="1"/>
    <s v="P4924"/>
    <x v="0"/>
    <x v="7"/>
    <s v="Product 4924"/>
    <n v="4291.22"/>
    <n v="3"/>
    <n v="0.37"/>
    <x v="4783"/>
  </r>
  <r>
    <n v="4925"/>
    <s v="J3PZDDZ84V"/>
    <d v="2016-12-31T00:00:00"/>
    <x v="777"/>
    <x v="3"/>
    <s v="FS7JBK4Y"/>
    <s v="Customer 4925"/>
    <x v="2"/>
    <s v="USA"/>
    <x v="18"/>
    <x v="24"/>
    <n v="35148"/>
    <x v="2"/>
    <s v="P4925"/>
    <x v="1"/>
    <x v="5"/>
    <s v="Product 4925"/>
    <n v="2681.23"/>
    <n v="6"/>
    <n v="0.16"/>
    <x v="4784"/>
  </r>
  <r>
    <n v="4926"/>
    <s v="CP8M9YH053"/>
    <d v="2017-07-20T00:00:00"/>
    <x v="1032"/>
    <x v="0"/>
    <s v="FG7K8NWA"/>
    <s v="Customer 4926"/>
    <x v="1"/>
    <s v="USA"/>
    <x v="9"/>
    <x v="25"/>
    <n v="28141"/>
    <x v="0"/>
    <s v="P4926"/>
    <x v="0"/>
    <x v="6"/>
    <s v="Product 4926"/>
    <n v="1207.1099999999999"/>
    <n v="1"/>
    <n v="0.17"/>
    <x v="4785"/>
  </r>
  <r>
    <n v="4927"/>
    <s v="0RTHQ44LSH"/>
    <d v="2019-09-04T00:00:00"/>
    <x v="1364"/>
    <x v="3"/>
    <s v="BZNA5TI2"/>
    <s v="Customer 4927"/>
    <x v="0"/>
    <s v="USA"/>
    <x v="14"/>
    <x v="26"/>
    <n v="55562"/>
    <x v="1"/>
    <s v="P4927"/>
    <x v="0"/>
    <x v="5"/>
    <s v="Product 4927"/>
    <n v="4839.71"/>
    <n v="2"/>
    <n v="0.13"/>
    <x v="4786"/>
  </r>
  <r>
    <n v="4928"/>
    <s v="R42WDNL7OR"/>
    <d v="2019-02-08T00:00:00"/>
    <x v="952"/>
    <x v="1"/>
    <s v="XCQ4YK9A"/>
    <s v="Customer 4928"/>
    <x v="1"/>
    <s v="USA"/>
    <x v="17"/>
    <x v="27"/>
    <n v="69407"/>
    <x v="2"/>
    <s v="P4928"/>
    <x v="0"/>
    <x v="2"/>
    <s v="Product 4928"/>
    <n v="1008.32"/>
    <n v="4"/>
    <n v="0.09"/>
    <x v="4787"/>
  </r>
  <r>
    <n v="4929"/>
    <s v="9R6509FF48"/>
    <d v="2018-11-07T00:00:00"/>
    <x v="674"/>
    <x v="3"/>
    <s v="08RDBQO8"/>
    <s v="Customer 4929"/>
    <x v="1"/>
    <s v="USA"/>
    <x v="10"/>
    <x v="28"/>
    <n v="20694"/>
    <x v="1"/>
    <s v="P4929"/>
    <x v="1"/>
    <x v="5"/>
    <s v="Product 4929"/>
    <n v="3455.65"/>
    <n v="1"/>
    <n v="0.44"/>
    <x v="4788"/>
  </r>
  <r>
    <n v="4930"/>
    <s v="4ZRVK4L2WD"/>
    <d v="2017-06-03T00:00:00"/>
    <x v="1179"/>
    <x v="1"/>
    <s v="AK1TK96D"/>
    <s v="Customer 4930"/>
    <x v="2"/>
    <s v="USA"/>
    <x v="12"/>
    <x v="29"/>
    <n v="49991"/>
    <x v="3"/>
    <s v="P4930"/>
    <x v="0"/>
    <x v="0"/>
    <s v="Product 4930"/>
    <n v="4137.07"/>
    <n v="2"/>
    <n v="0.41"/>
    <x v="4789"/>
  </r>
  <r>
    <n v="4931"/>
    <s v="F1QK9WFU8G"/>
    <d v="2017-10-15T00:00:00"/>
    <x v="1194"/>
    <x v="0"/>
    <s v="2KNYMQTG"/>
    <s v="Customer 4931"/>
    <x v="2"/>
    <s v="USA"/>
    <x v="14"/>
    <x v="30"/>
    <n v="74170"/>
    <x v="3"/>
    <s v="P4931"/>
    <x v="1"/>
    <x v="6"/>
    <s v="Product 4931"/>
    <n v="504.05"/>
    <n v="10"/>
    <n v="0.08"/>
    <x v="4790"/>
  </r>
  <r>
    <n v="4932"/>
    <s v="H2K6CGWYYH"/>
    <d v="2018-03-20T00:00:00"/>
    <x v="1527"/>
    <x v="1"/>
    <s v="FHFP6SVA"/>
    <s v="Customer 4932"/>
    <x v="2"/>
    <s v="USA"/>
    <x v="14"/>
    <x v="31"/>
    <n v="51543"/>
    <x v="0"/>
    <s v="P4932"/>
    <x v="1"/>
    <x v="2"/>
    <s v="Product 4932"/>
    <n v="4430.1000000000004"/>
    <n v="1"/>
    <n v="0.32"/>
    <x v="4791"/>
  </r>
  <r>
    <n v="4933"/>
    <s v="JS6TUI24AK"/>
    <d v="2018-02-07T00:00:00"/>
    <x v="84"/>
    <x v="0"/>
    <s v="AUIW1PGH"/>
    <s v="Customer 4933"/>
    <x v="2"/>
    <s v="USA"/>
    <x v="17"/>
    <x v="32"/>
    <n v="80207"/>
    <x v="0"/>
    <s v="P4933"/>
    <x v="0"/>
    <x v="7"/>
    <s v="Product 4933"/>
    <n v="762.95"/>
    <n v="1"/>
    <n v="0.49"/>
    <x v="3322"/>
  </r>
  <r>
    <n v="4934"/>
    <s v="UMWX5XX7NQ"/>
    <d v="2015-11-13T00:00:00"/>
    <x v="914"/>
    <x v="2"/>
    <s v="QMPLFUPQ"/>
    <s v="Customer 4934"/>
    <x v="0"/>
    <s v="USA"/>
    <x v="13"/>
    <x v="33"/>
    <n v="24518"/>
    <x v="1"/>
    <s v="P4934"/>
    <x v="1"/>
    <x v="5"/>
    <s v="Product 4934"/>
    <n v="966.28"/>
    <n v="6"/>
    <n v="0.12"/>
    <x v="4792"/>
  </r>
  <r>
    <n v="4935"/>
    <s v="B873IQNY5E"/>
    <d v="2017-07-14T00:00:00"/>
    <x v="1605"/>
    <x v="0"/>
    <s v="3IPJNW9O"/>
    <s v="Customer 4935"/>
    <x v="1"/>
    <s v="USA"/>
    <x v="12"/>
    <x v="34"/>
    <n v="34431"/>
    <x v="3"/>
    <s v="P4935"/>
    <x v="0"/>
    <x v="5"/>
    <s v="Product 4935"/>
    <n v="1157.47"/>
    <n v="1"/>
    <n v="0.48"/>
    <x v="4793"/>
  </r>
  <r>
    <n v="4936"/>
    <s v="GXYWEZYD5D"/>
    <d v="2018-01-13T00:00:00"/>
    <x v="574"/>
    <x v="3"/>
    <s v="MOBQL6YF"/>
    <s v="Customer 4936"/>
    <x v="1"/>
    <s v="USA"/>
    <x v="3"/>
    <x v="35"/>
    <n v="42834"/>
    <x v="3"/>
    <s v="P4936"/>
    <x v="0"/>
    <x v="2"/>
    <s v="Product 4936"/>
    <n v="2073.94"/>
    <n v="2"/>
    <n v="0"/>
    <x v="4794"/>
  </r>
  <r>
    <n v="4937"/>
    <s v="C1NE2II3T1"/>
    <d v="2017-09-05T00:00:00"/>
    <x v="1061"/>
    <x v="2"/>
    <s v="70TZCTFC"/>
    <s v="Customer 4937"/>
    <x v="0"/>
    <s v="USA"/>
    <x v="12"/>
    <x v="36"/>
    <n v="59954"/>
    <x v="1"/>
    <s v="P4937"/>
    <x v="2"/>
    <x v="2"/>
    <s v="Product 4937"/>
    <n v="3427.27"/>
    <n v="6"/>
    <n v="0.17"/>
    <x v="4795"/>
  </r>
  <r>
    <n v="4938"/>
    <s v="C7GH1RPRBC"/>
    <d v="2018-10-17T00:00:00"/>
    <x v="807"/>
    <x v="1"/>
    <s v="6S23RRJY"/>
    <s v="Customer 4938"/>
    <x v="0"/>
    <s v="USA"/>
    <x v="12"/>
    <x v="37"/>
    <n v="99951"/>
    <x v="0"/>
    <s v="P4938"/>
    <x v="1"/>
    <x v="1"/>
    <s v="Product 4938"/>
    <n v="700.79"/>
    <n v="2"/>
    <n v="0.02"/>
    <x v="4796"/>
  </r>
  <r>
    <n v="4939"/>
    <s v="30XEB5MVWE"/>
    <d v="2019-09-15T00:00:00"/>
    <x v="1155"/>
    <x v="3"/>
    <s v="PJ9Q62CC"/>
    <s v="Customer 4939"/>
    <x v="0"/>
    <s v="USA"/>
    <x v="19"/>
    <x v="38"/>
    <n v="33635"/>
    <x v="1"/>
    <s v="P4939"/>
    <x v="0"/>
    <x v="8"/>
    <s v="Product 4939"/>
    <n v="1594.37"/>
    <n v="7"/>
    <n v="0.37"/>
    <x v="4797"/>
  </r>
  <r>
    <n v="4940"/>
    <s v="KSQC4N6DIT"/>
    <d v="2018-12-04T00:00:00"/>
    <x v="1292"/>
    <x v="1"/>
    <s v="KMK2LCWF"/>
    <s v="Customer 4940"/>
    <x v="2"/>
    <s v="USA"/>
    <x v="16"/>
    <x v="39"/>
    <n v="91577"/>
    <x v="2"/>
    <s v="P4940"/>
    <x v="1"/>
    <x v="7"/>
    <s v="Product 4940"/>
    <n v="1796.58"/>
    <n v="8"/>
    <n v="0.15"/>
    <x v="4798"/>
  </r>
  <r>
    <n v="4941"/>
    <s v="YJ4P4D9012"/>
    <d v="2018-07-29T00:00:00"/>
    <x v="1112"/>
    <x v="2"/>
    <s v="UHAJC1KR"/>
    <s v="Customer 4941"/>
    <x v="1"/>
    <s v="USA"/>
    <x v="4"/>
    <x v="40"/>
    <n v="63044"/>
    <x v="0"/>
    <s v="P4941"/>
    <x v="2"/>
    <x v="1"/>
    <s v="Product 4941"/>
    <n v="1462.76"/>
    <n v="2"/>
    <n v="0.19"/>
    <x v="4799"/>
  </r>
  <r>
    <n v="4942"/>
    <s v="R0T2QNT54A"/>
    <d v="2018-02-15T00:00:00"/>
    <x v="1047"/>
    <x v="2"/>
    <s v="ZARD9MC5"/>
    <s v="Customer 4942"/>
    <x v="2"/>
    <s v="USA"/>
    <x v="5"/>
    <x v="41"/>
    <n v="98239"/>
    <x v="0"/>
    <s v="P4942"/>
    <x v="2"/>
    <x v="8"/>
    <s v="Product 4942"/>
    <n v="2074.52"/>
    <n v="6"/>
    <n v="7.0000000000000007E-2"/>
    <x v="4800"/>
  </r>
  <r>
    <n v="4943"/>
    <s v="MFQZTELE02"/>
    <d v="2015-06-28T00:00:00"/>
    <x v="1786"/>
    <x v="3"/>
    <s v="4XWPB8QL"/>
    <s v="Customer 4943"/>
    <x v="0"/>
    <s v="USA"/>
    <x v="5"/>
    <x v="42"/>
    <n v="10957"/>
    <x v="2"/>
    <s v="P4943"/>
    <x v="2"/>
    <x v="4"/>
    <s v="Product 4943"/>
    <n v="467.58"/>
    <n v="2"/>
    <n v="0.12"/>
    <x v="4801"/>
  </r>
  <r>
    <n v="4944"/>
    <s v="SUP25A3VBO"/>
    <d v="2015-04-30T00:00:00"/>
    <x v="195"/>
    <x v="2"/>
    <s v="M7L4MUSH"/>
    <s v="Customer 4944"/>
    <x v="1"/>
    <s v="USA"/>
    <x v="7"/>
    <x v="43"/>
    <n v="29360"/>
    <x v="3"/>
    <s v="P4944"/>
    <x v="0"/>
    <x v="1"/>
    <s v="Product 4944"/>
    <n v="3228.77"/>
    <n v="6"/>
    <n v="0.27"/>
    <x v="4802"/>
  </r>
  <r>
    <n v="4945"/>
    <s v="K8FJMGZB4M"/>
    <d v="2014-12-19T00:00:00"/>
    <x v="1089"/>
    <x v="0"/>
    <s v="EQDSB3DY"/>
    <s v="Customer 4945"/>
    <x v="1"/>
    <s v="USA"/>
    <x v="2"/>
    <x v="44"/>
    <n v="67908"/>
    <x v="3"/>
    <s v="P4945"/>
    <x v="0"/>
    <x v="8"/>
    <s v="Product 4945"/>
    <n v="3865"/>
    <n v="3"/>
    <n v="0.04"/>
    <x v="4803"/>
  </r>
  <r>
    <n v="4946"/>
    <s v="GH639M2617"/>
    <d v="2017-06-05T00:00:00"/>
    <x v="612"/>
    <x v="2"/>
    <s v="IYZMIGZF"/>
    <s v="Customer 4946"/>
    <x v="2"/>
    <s v="USA"/>
    <x v="10"/>
    <x v="45"/>
    <n v="10465"/>
    <x v="1"/>
    <s v="P4946"/>
    <x v="1"/>
    <x v="7"/>
    <s v="Product 4946"/>
    <n v="4832.21"/>
    <n v="8"/>
    <n v="0.45"/>
    <x v="4804"/>
  </r>
  <r>
    <n v="4947"/>
    <s v="RROVLDZRNH"/>
    <d v="2016-12-10T00:00:00"/>
    <x v="1075"/>
    <x v="1"/>
    <s v="K9X4B9J8"/>
    <s v="Customer 4947"/>
    <x v="1"/>
    <s v="USA"/>
    <x v="7"/>
    <x v="46"/>
    <n v="30813"/>
    <x v="2"/>
    <s v="P4947"/>
    <x v="0"/>
    <x v="0"/>
    <s v="Product 4947"/>
    <n v="3288.27"/>
    <n v="8"/>
    <n v="0.28999999999999998"/>
    <x v="4805"/>
  </r>
  <r>
    <n v="4948"/>
    <s v="EA8VVD1VBH"/>
    <d v="2014-01-07T00:00:00"/>
    <x v="1183"/>
    <x v="2"/>
    <s v="WQAXJGD3"/>
    <s v="Customer 4948"/>
    <x v="2"/>
    <s v="USA"/>
    <x v="17"/>
    <x v="47"/>
    <n v="30377"/>
    <x v="0"/>
    <s v="P4948"/>
    <x v="2"/>
    <x v="8"/>
    <s v="Product 4948"/>
    <n v="4461.37"/>
    <n v="7"/>
    <n v="0.11"/>
    <x v="4806"/>
  </r>
  <r>
    <n v="4949"/>
    <s v="ENU95ELDJC"/>
    <d v="2016-10-23T00:00:00"/>
    <x v="1387"/>
    <x v="2"/>
    <s v="PBUQSSQ3"/>
    <s v="Customer 4949"/>
    <x v="0"/>
    <s v="USA"/>
    <x v="2"/>
    <x v="48"/>
    <n v="93203"/>
    <x v="2"/>
    <s v="P4949"/>
    <x v="2"/>
    <x v="8"/>
    <s v="Product 4949"/>
    <n v="3699.37"/>
    <n v="3"/>
    <n v="0.08"/>
    <x v="4807"/>
  </r>
  <r>
    <n v="4950"/>
    <s v="2X0XET6WSG"/>
    <d v="2016-12-15T00:00:00"/>
    <x v="1015"/>
    <x v="2"/>
    <s v="6P3S8YHL"/>
    <s v="Customer 4950"/>
    <x v="1"/>
    <s v="USA"/>
    <x v="16"/>
    <x v="49"/>
    <n v="51217"/>
    <x v="1"/>
    <s v="P4950"/>
    <x v="0"/>
    <x v="9"/>
    <s v="Product 4950"/>
    <n v="1267.23"/>
    <n v="3"/>
    <n v="0.03"/>
    <x v="4808"/>
  </r>
  <r>
    <n v="4951"/>
    <s v="K403Y0WBWF"/>
    <d v="2019-07-18T00:00:00"/>
    <x v="2003"/>
    <x v="0"/>
    <s v="UR2RWWJC"/>
    <s v="Customer 4951"/>
    <x v="0"/>
    <s v="USA"/>
    <x v="17"/>
    <x v="0"/>
    <n v="91195"/>
    <x v="1"/>
    <s v="P4951"/>
    <x v="1"/>
    <x v="2"/>
    <s v="Product 4951"/>
    <n v="4376.99"/>
    <n v="1"/>
    <n v="0.25"/>
    <x v="4809"/>
  </r>
  <r>
    <n v="4952"/>
    <s v="ZCWC0BGG9N"/>
    <d v="2014-04-11T00:00:00"/>
    <x v="1189"/>
    <x v="0"/>
    <s v="WL9HGA78"/>
    <s v="Customer 4952"/>
    <x v="0"/>
    <s v="USA"/>
    <x v="12"/>
    <x v="1"/>
    <n v="73695"/>
    <x v="0"/>
    <s v="P4952"/>
    <x v="2"/>
    <x v="6"/>
    <s v="Product 4952"/>
    <n v="1188.76"/>
    <n v="1"/>
    <n v="0.15"/>
    <x v="4810"/>
  </r>
  <r>
    <n v="4953"/>
    <s v="NOJL0G6RJE"/>
    <d v="2016-08-13T00:00:00"/>
    <x v="1177"/>
    <x v="0"/>
    <s v="RAOH3957"/>
    <s v="Customer 4953"/>
    <x v="1"/>
    <s v="USA"/>
    <x v="15"/>
    <x v="2"/>
    <n v="91352"/>
    <x v="0"/>
    <s v="P4953"/>
    <x v="1"/>
    <x v="3"/>
    <s v="Product 4953"/>
    <n v="2689.23"/>
    <n v="9"/>
    <n v="0.39"/>
    <x v="4811"/>
  </r>
  <r>
    <n v="4954"/>
    <s v="0OHSCZJD1I"/>
    <d v="2017-11-04T00:00:00"/>
    <x v="1515"/>
    <x v="1"/>
    <s v="NEYMQJJG"/>
    <s v="Customer 4954"/>
    <x v="1"/>
    <s v="USA"/>
    <x v="4"/>
    <x v="3"/>
    <n v="27317"/>
    <x v="1"/>
    <s v="P4954"/>
    <x v="1"/>
    <x v="9"/>
    <s v="Product 4954"/>
    <n v="996.9"/>
    <n v="8"/>
    <n v="0.15"/>
    <x v="4812"/>
  </r>
  <r>
    <n v="4955"/>
    <s v="MUQKS9CWHR"/>
    <d v="2015-02-13T00:00:00"/>
    <x v="1406"/>
    <x v="1"/>
    <s v="5KYCDQM2"/>
    <s v="Customer 4955"/>
    <x v="1"/>
    <s v="USA"/>
    <x v="13"/>
    <x v="4"/>
    <n v="76000"/>
    <x v="0"/>
    <s v="P4955"/>
    <x v="0"/>
    <x v="5"/>
    <s v="Product 4955"/>
    <n v="2663"/>
    <n v="1"/>
    <n v="0.24"/>
    <x v="2116"/>
  </r>
  <r>
    <n v="4956"/>
    <s v="0XB3MHHDA8"/>
    <d v="2018-10-07T00:00:00"/>
    <x v="2004"/>
    <x v="3"/>
    <s v="B7IBH490"/>
    <s v="Customer 4956"/>
    <x v="1"/>
    <s v="USA"/>
    <x v="13"/>
    <x v="5"/>
    <n v="50938"/>
    <x v="2"/>
    <s v="P4956"/>
    <x v="2"/>
    <x v="4"/>
    <s v="Product 4956"/>
    <n v="2851.19"/>
    <n v="7"/>
    <n v="0.19"/>
    <x v="4813"/>
  </r>
  <r>
    <n v="4957"/>
    <s v="S849UESMOK"/>
    <d v="2019-08-20T00:00:00"/>
    <x v="1403"/>
    <x v="0"/>
    <s v="9QF58ZMM"/>
    <s v="Customer 4957"/>
    <x v="0"/>
    <s v="USA"/>
    <x v="6"/>
    <x v="6"/>
    <n v="56882"/>
    <x v="2"/>
    <s v="P4957"/>
    <x v="2"/>
    <x v="5"/>
    <s v="Product 4957"/>
    <n v="1772.18"/>
    <n v="9"/>
    <n v="0.03"/>
    <x v="4814"/>
  </r>
  <r>
    <n v="4958"/>
    <s v="0YB84R0QPJ"/>
    <d v="2015-10-24T00:00:00"/>
    <x v="938"/>
    <x v="2"/>
    <s v="6T0O53NX"/>
    <s v="Customer 4958"/>
    <x v="2"/>
    <s v="USA"/>
    <x v="14"/>
    <x v="7"/>
    <n v="74036"/>
    <x v="3"/>
    <s v="P4958"/>
    <x v="0"/>
    <x v="6"/>
    <s v="Product 4958"/>
    <n v="3986.06"/>
    <n v="8"/>
    <n v="7.0000000000000007E-2"/>
    <x v="4815"/>
  </r>
  <r>
    <n v="4959"/>
    <s v="IMCRJRSURI"/>
    <d v="2019-12-25T00:00:00"/>
    <x v="2005"/>
    <x v="0"/>
    <s v="8BJU69L6"/>
    <s v="Customer 4959"/>
    <x v="2"/>
    <s v="USA"/>
    <x v="1"/>
    <x v="8"/>
    <n v="38763"/>
    <x v="0"/>
    <s v="P4959"/>
    <x v="1"/>
    <x v="6"/>
    <s v="Product 4959"/>
    <n v="4702.93"/>
    <n v="7"/>
    <n v="0.39"/>
    <x v="4816"/>
  </r>
  <r>
    <n v="4960"/>
    <s v="6EYTAVXETR"/>
    <d v="2014-03-19T00:00:00"/>
    <x v="1315"/>
    <x v="1"/>
    <s v="0FEIT9JC"/>
    <s v="Customer 4960"/>
    <x v="1"/>
    <s v="USA"/>
    <x v="4"/>
    <x v="9"/>
    <n v="59876"/>
    <x v="3"/>
    <s v="P4960"/>
    <x v="2"/>
    <x v="8"/>
    <s v="Product 4960"/>
    <n v="500.06"/>
    <n v="3"/>
    <n v="0.01"/>
    <x v="4817"/>
  </r>
  <r>
    <n v="4961"/>
    <s v="9ASFR6PYVF"/>
    <d v="2016-05-06T00:00:00"/>
    <x v="1671"/>
    <x v="1"/>
    <s v="V8UNBZ4O"/>
    <s v="Customer 4961"/>
    <x v="1"/>
    <s v="USA"/>
    <x v="11"/>
    <x v="10"/>
    <n v="37077"/>
    <x v="3"/>
    <s v="P4961"/>
    <x v="2"/>
    <x v="8"/>
    <s v="Product 4961"/>
    <n v="2496.9499999999998"/>
    <n v="8"/>
    <n v="0.26"/>
    <x v="4818"/>
  </r>
  <r>
    <n v="4962"/>
    <s v="974A0L1H2E"/>
    <d v="2019-09-28T00:00:00"/>
    <x v="813"/>
    <x v="3"/>
    <s v="O3DOA17T"/>
    <s v="Customer 4962"/>
    <x v="0"/>
    <s v="USA"/>
    <x v="1"/>
    <x v="11"/>
    <n v="66137"/>
    <x v="3"/>
    <s v="P4962"/>
    <x v="1"/>
    <x v="9"/>
    <s v="Product 4962"/>
    <n v="2297.19"/>
    <n v="9"/>
    <n v="0.19"/>
    <x v="4819"/>
  </r>
  <r>
    <n v="4963"/>
    <s v="L41MO55M4V"/>
    <d v="2015-09-04T00:00:00"/>
    <x v="2006"/>
    <x v="0"/>
    <s v="X0AMEL3X"/>
    <s v="Customer 4963"/>
    <x v="1"/>
    <s v="USA"/>
    <x v="18"/>
    <x v="12"/>
    <n v="28768"/>
    <x v="0"/>
    <s v="P4963"/>
    <x v="1"/>
    <x v="8"/>
    <s v="Product 4963"/>
    <n v="4698.41"/>
    <n v="5"/>
    <n v="0.25"/>
    <x v="4820"/>
  </r>
  <r>
    <n v="4964"/>
    <s v="KFBV63LKGF"/>
    <d v="2019-12-17T00:00:00"/>
    <x v="445"/>
    <x v="3"/>
    <s v="ZB2QFK38"/>
    <s v="Customer 4964"/>
    <x v="2"/>
    <s v="USA"/>
    <x v="18"/>
    <x v="13"/>
    <n v="78803"/>
    <x v="2"/>
    <s v="P4964"/>
    <x v="2"/>
    <x v="7"/>
    <s v="Product 4964"/>
    <n v="4636.09"/>
    <n v="6"/>
    <n v="0.15"/>
    <x v="4821"/>
  </r>
  <r>
    <n v="4965"/>
    <s v="19REBYATLP"/>
    <d v="2019-12-13T00:00:00"/>
    <x v="108"/>
    <x v="0"/>
    <s v="QNK89F0W"/>
    <s v="Customer 4965"/>
    <x v="1"/>
    <s v="USA"/>
    <x v="18"/>
    <x v="14"/>
    <n v="13354"/>
    <x v="3"/>
    <s v="P4965"/>
    <x v="0"/>
    <x v="4"/>
    <s v="Product 4965"/>
    <n v="1285.8800000000001"/>
    <n v="1"/>
    <n v="0.23"/>
    <x v="4822"/>
  </r>
  <r>
    <n v="4966"/>
    <s v="LM0GHQA4UF"/>
    <d v="2014-03-21T00:00:00"/>
    <x v="2007"/>
    <x v="3"/>
    <s v="OHURFVO4"/>
    <s v="Customer 4966"/>
    <x v="1"/>
    <s v="USA"/>
    <x v="7"/>
    <x v="15"/>
    <n v="36617"/>
    <x v="3"/>
    <s v="P4966"/>
    <x v="2"/>
    <x v="4"/>
    <s v="Product 4966"/>
    <n v="19.149999999999999"/>
    <n v="8"/>
    <n v="0.2"/>
    <x v="4823"/>
  </r>
  <r>
    <n v="4967"/>
    <s v="JS58HJMA37"/>
    <d v="2016-03-05T00:00:00"/>
    <x v="519"/>
    <x v="3"/>
    <s v="B4040MO2"/>
    <s v="Customer 4967"/>
    <x v="2"/>
    <s v="USA"/>
    <x v="11"/>
    <x v="16"/>
    <n v="91501"/>
    <x v="1"/>
    <s v="P4967"/>
    <x v="1"/>
    <x v="7"/>
    <s v="Product 4967"/>
    <n v="1577.64"/>
    <n v="9"/>
    <n v="0.49"/>
    <x v="4824"/>
  </r>
  <r>
    <n v="4968"/>
    <s v="ZQSR9PYKKM"/>
    <d v="2019-06-09T00:00:00"/>
    <x v="1561"/>
    <x v="0"/>
    <s v="BT44313N"/>
    <s v="Customer 4968"/>
    <x v="1"/>
    <s v="USA"/>
    <x v="1"/>
    <x v="17"/>
    <n v="80718"/>
    <x v="3"/>
    <s v="P4968"/>
    <x v="1"/>
    <x v="5"/>
    <s v="Product 4968"/>
    <n v="3958.64"/>
    <n v="4"/>
    <n v="0.44"/>
    <x v="4825"/>
  </r>
  <r>
    <n v="4969"/>
    <s v="LTO4EEEVJH"/>
    <d v="2017-12-09T00:00:00"/>
    <x v="2008"/>
    <x v="3"/>
    <s v="B5F5Q2P3"/>
    <s v="Customer 4969"/>
    <x v="0"/>
    <s v="USA"/>
    <x v="3"/>
    <x v="18"/>
    <n v="57325"/>
    <x v="2"/>
    <s v="P4969"/>
    <x v="0"/>
    <x v="3"/>
    <s v="Product 4969"/>
    <n v="2022.24"/>
    <n v="4"/>
    <n v="0.15"/>
    <x v="4826"/>
  </r>
  <r>
    <n v="4970"/>
    <s v="VBBUOR5D14"/>
    <d v="2019-08-06T00:00:00"/>
    <x v="2009"/>
    <x v="3"/>
    <s v="PX38C3IM"/>
    <s v="Customer 4970"/>
    <x v="1"/>
    <s v="USA"/>
    <x v="7"/>
    <x v="19"/>
    <n v="87936"/>
    <x v="2"/>
    <s v="P4970"/>
    <x v="2"/>
    <x v="6"/>
    <s v="Product 4970"/>
    <n v="2716.81"/>
    <n v="8"/>
    <n v="0.5"/>
    <x v="4827"/>
  </r>
  <r>
    <n v="4971"/>
    <s v="H6LH3P4286"/>
    <d v="2016-11-28T00:00:00"/>
    <x v="1109"/>
    <x v="1"/>
    <s v="TJEEL03T"/>
    <s v="Customer 4971"/>
    <x v="0"/>
    <s v="USA"/>
    <x v="11"/>
    <x v="20"/>
    <n v="79730"/>
    <x v="0"/>
    <s v="P4971"/>
    <x v="0"/>
    <x v="8"/>
    <s v="Product 4971"/>
    <n v="1858.47"/>
    <n v="3"/>
    <n v="0.21"/>
    <x v="4828"/>
  </r>
  <r>
    <n v="4972"/>
    <s v="U35VHN407Y"/>
    <d v="2017-09-24T00:00:00"/>
    <x v="1734"/>
    <x v="1"/>
    <s v="F8RWB00Q"/>
    <s v="Customer 4972"/>
    <x v="0"/>
    <s v="USA"/>
    <x v="13"/>
    <x v="21"/>
    <n v="64578"/>
    <x v="1"/>
    <s v="P4972"/>
    <x v="2"/>
    <x v="2"/>
    <s v="Product 4972"/>
    <n v="3338.64"/>
    <n v="4"/>
    <n v="0.25"/>
    <x v="4829"/>
  </r>
  <r>
    <n v="4973"/>
    <s v="I5ZDY2NVEA"/>
    <d v="2018-10-17T00:00:00"/>
    <x v="1566"/>
    <x v="2"/>
    <s v="P4UIX9DR"/>
    <s v="Customer 4973"/>
    <x v="1"/>
    <s v="USA"/>
    <x v="14"/>
    <x v="22"/>
    <n v="65904"/>
    <x v="2"/>
    <s v="P4973"/>
    <x v="0"/>
    <x v="7"/>
    <s v="Product 4973"/>
    <n v="2524.2800000000002"/>
    <n v="1"/>
    <n v="0.14000000000000001"/>
    <x v="2633"/>
  </r>
  <r>
    <n v="4974"/>
    <s v="H9Y4YE6JKW"/>
    <d v="2018-06-07T00:00:00"/>
    <x v="1739"/>
    <x v="3"/>
    <s v="M5W63IXF"/>
    <s v="Customer 4974"/>
    <x v="0"/>
    <s v="USA"/>
    <x v="1"/>
    <x v="23"/>
    <n v="87593"/>
    <x v="3"/>
    <s v="P4974"/>
    <x v="2"/>
    <x v="5"/>
    <s v="Product 4974"/>
    <n v="1502.1"/>
    <n v="9"/>
    <n v="0.21"/>
    <x v="4830"/>
  </r>
  <r>
    <n v="4975"/>
    <s v="F7INAR91CK"/>
    <d v="2016-02-19T00:00:00"/>
    <x v="1312"/>
    <x v="0"/>
    <s v="R01AL8Y6"/>
    <s v="Customer 4975"/>
    <x v="0"/>
    <s v="USA"/>
    <x v="19"/>
    <x v="24"/>
    <n v="14250"/>
    <x v="3"/>
    <s v="P4975"/>
    <x v="1"/>
    <x v="7"/>
    <s v="Product 4975"/>
    <n v="1931.72"/>
    <n v="3"/>
    <n v="0.37"/>
    <x v="4831"/>
  </r>
  <r>
    <n v="4976"/>
    <s v="EMKKH05UYX"/>
    <d v="2015-04-17T00:00:00"/>
    <x v="1737"/>
    <x v="3"/>
    <s v="I3D9UJAE"/>
    <s v="Customer 4976"/>
    <x v="2"/>
    <s v="USA"/>
    <x v="6"/>
    <x v="25"/>
    <n v="62506"/>
    <x v="2"/>
    <s v="P4976"/>
    <x v="1"/>
    <x v="3"/>
    <s v="Product 4976"/>
    <n v="2308.41"/>
    <n v="5"/>
    <n v="0.14000000000000001"/>
    <x v="4832"/>
  </r>
  <r>
    <n v="4977"/>
    <s v="5VKX1UWUHE"/>
    <d v="2017-07-15T00:00:00"/>
    <x v="870"/>
    <x v="0"/>
    <s v="CEZK4JAY"/>
    <s v="Customer 4977"/>
    <x v="1"/>
    <s v="USA"/>
    <x v="2"/>
    <x v="26"/>
    <n v="41217"/>
    <x v="2"/>
    <s v="P4977"/>
    <x v="0"/>
    <x v="8"/>
    <s v="Product 4977"/>
    <n v="868.69"/>
    <n v="2"/>
    <n v="0.41"/>
    <x v="4307"/>
  </r>
  <r>
    <n v="4978"/>
    <s v="MI6FNVTQEA"/>
    <d v="2015-10-22T00:00:00"/>
    <x v="2010"/>
    <x v="2"/>
    <s v="6IPX4G59"/>
    <s v="Customer 4978"/>
    <x v="0"/>
    <s v="USA"/>
    <x v="13"/>
    <x v="27"/>
    <n v="21232"/>
    <x v="1"/>
    <s v="P4978"/>
    <x v="0"/>
    <x v="9"/>
    <s v="Product 4978"/>
    <n v="1201.07"/>
    <n v="7"/>
    <n v="0.23"/>
    <x v="4833"/>
  </r>
  <r>
    <n v="4979"/>
    <s v="C6AFMQ40HL"/>
    <d v="2017-12-21T00:00:00"/>
    <x v="1534"/>
    <x v="1"/>
    <s v="VXBLOMSL"/>
    <s v="Customer 4979"/>
    <x v="1"/>
    <s v="USA"/>
    <x v="1"/>
    <x v="28"/>
    <n v="67872"/>
    <x v="2"/>
    <s v="P4979"/>
    <x v="1"/>
    <x v="8"/>
    <s v="Product 4979"/>
    <n v="1305.3900000000001"/>
    <n v="7"/>
    <n v="0.43"/>
    <x v="4834"/>
  </r>
  <r>
    <n v="4980"/>
    <s v="LQWX0F717X"/>
    <d v="2016-09-29T00:00:00"/>
    <x v="524"/>
    <x v="1"/>
    <s v="6S1POGC5"/>
    <s v="Customer 4980"/>
    <x v="1"/>
    <s v="USA"/>
    <x v="12"/>
    <x v="29"/>
    <n v="26768"/>
    <x v="2"/>
    <s v="P4980"/>
    <x v="2"/>
    <x v="2"/>
    <s v="Product 4980"/>
    <n v="2246.0500000000002"/>
    <n v="5"/>
    <n v="0.31"/>
    <x v="4835"/>
  </r>
  <r>
    <n v="4981"/>
    <s v="XI4PC1TMI2"/>
    <d v="2016-06-20T00:00:00"/>
    <x v="1425"/>
    <x v="2"/>
    <s v="DBPMDU5U"/>
    <s v="Customer 4981"/>
    <x v="1"/>
    <s v="USA"/>
    <x v="12"/>
    <x v="30"/>
    <n v="55267"/>
    <x v="2"/>
    <s v="P4981"/>
    <x v="1"/>
    <x v="7"/>
    <s v="Product 4981"/>
    <n v="1274.6099999999999"/>
    <n v="8"/>
    <n v="0.22"/>
    <x v="4836"/>
  </r>
  <r>
    <n v="4982"/>
    <s v="SG3ELAUMBU"/>
    <d v="2015-07-23T00:00:00"/>
    <x v="506"/>
    <x v="0"/>
    <s v="FYBRV1MF"/>
    <s v="Customer 4982"/>
    <x v="1"/>
    <s v="USA"/>
    <x v="0"/>
    <x v="31"/>
    <n v="77656"/>
    <x v="0"/>
    <s v="P4982"/>
    <x v="2"/>
    <x v="5"/>
    <s v="Product 4982"/>
    <n v="4568.66"/>
    <n v="4"/>
    <n v="0.38"/>
    <x v="4837"/>
  </r>
  <r>
    <n v="4983"/>
    <s v="QFH2PS6IAA"/>
    <d v="2018-08-21T00:00:00"/>
    <x v="908"/>
    <x v="2"/>
    <s v="LVZRAOJ3"/>
    <s v="Customer 4983"/>
    <x v="0"/>
    <s v="USA"/>
    <x v="8"/>
    <x v="32"/>
    <n v="37661"/>
    <x v="1"/>
    <s v="P4983"/>
    <x v="0"/>
    <x v="3"/>
    <s v="Product 4983"/>
    <n v="3339.36"/>
    <n v="4"/>
    <n v="0.32"/>
    <x v="4838"/>
  </r>
  <r>
    <n v="4984"/>
    <s v="9TX12WCXD1"/>
    <d v="2017-02-28T00:00:00"/>
    <x v="1474"/>
    <x v="3"/>
    <s v="SBKQCD7S"/>
    <s v="Customer 4984"/>
    <x v="0"/>
    <s v="USA"/>
    <x v="11"/>
    <x v="33"/>
    <n v="35395"/>
    <x v="0"/>
    <s v="P4984"/>
    <x v="2"/>
    <x v="7"/>
    <s v="Product 4984"/>
    <n v="78.739999999999995"/>
    <n v="3"/>
    <n v="0.16"/>
    <x v="4839"/>
  </r>
  <r>
    <n v="4985"/>
    <s v="HQ1QL0RQ45"/>
    <d v="2014-03-30T00:00:00"/>
    <x v="437"/>
    <x v="1"/>
    <s v="VMMD7948"/>
    <s v="Customer 4985"/>
    <x v="2"/>
    <s v="USA"/>
    <x v="18"/>
    <x v="34"/>
    <n v="90474"/>
    <x v="2"/>
    <s v="P4985"/>
    <x v="0"/>
    <x v="3"/>
    <s v="Product 4985"/>
    <n v="4874.08"/>
    <n v="4"/>
    <n v="0.36"/>
    <x v="4840"/>
  </r>
  <r>
    <n v="4986"/>
    <s v="VVSN8CYQI9"/>
    <d v="2019-08-11T00:00:00"/>
    <x v="564"/>
    <x v="2"/>
    <s v="I6XANCNE"/>
    <s v="Customer 4986"/>
    <x v="2"/>
    <s v="USA"/>
    <x v="18"/>
    <x v="35"/>
    <n v="27113"/>
    <x v="0"/>
    <s v="P4986"/>
    <x v="2"/>
    <x v="4"/>
    <s v="Product 4986"/>
    <n v="1193.93"/>
    <n v="5"/>
    <n v="0.11"/>
    <x v="4841"/>
  </r>
  <r>
    <n v="4987"/>
    <s v="MXE79MBHOZ"/>
    <d v="2014-10-29T00:00:00"/>
    <x v="944"/>
    <x v="3"/>
    <s v="G0SAG9OX"/>
    <s v="Customer 4987"/>
    <x v="1"/>
    <s v="USA"/>
    <x v="14"/>
    <x v="36"/>
    <n v="46101"/>
    <x v="0"/>
    <s v="P4987"/>
    <x v="2"/>
    <x v="3"/>
    <s v="Product 4987"/>
    <n v="3287.69"/>
    <n v="8"/>
    <n v="0.47"/>
    <x v="4842"/>
  </r>
  <r>
    <n v="4988"/>
    <s v="K29O6DRCDY"/>
    <d v="2016-04-17T00:00:00"/>
    <x v="116"/>
    <x v="2"/>
    <s v="ZEYC0C2Q"/>
    <s v="Customer 4988"/>
    <x v="2"/>
    <s v="USA"/>
    <x v="2"/>
    <x v="37"/>
    <n v="59645"/>
    <x v="0"/>
    <s v="P4988"/>
    <x v="0"/>
    <x v="4"/>
    <s v="Product 4988"/>
    <n v="1981.11"/>
    <n v="4"/>
    <n v="0.47"/>
    <x v="4843"/>
  </r>
  <r>
    <n v="4989"/>
    <s v="3GEH097YSY"/>
    <d v="2019-02-25T00:00:00"/>
    <x v="1204"/>
    <x v="1"/>
    <s v="YUAADOO7"/>
    <s v="Customer 4989"/>
    <x v="1"/>
    <s v="USA"/>
    <x v="4"/>
    <x v="38"/>
    <n v="81942"/>
    <x v="2"/>
    <s v="P4989"/>
    <x v="0"/>
    <x v="8"/>
    <s v="Product 4989"/>
    <n v="3829.01"/>
    <n v="5"/>
    <n v="0.12"/>
    <x v="4844"/>
  </r>
  <r>
    <n v="4990"/>
    <s v="XD6GGCJ9I9"/>
    <d v="2019-01-14T00:00:00"/>
    <x v="1954"/>
    <x v="0"/>
    <s v="8GTDJP34"/>
    <s v="Customer 4990"/>
    <x v="2"/>
    <s v="USA"/>
    <x v="7"/>
    <x v="39"/>
    <n v="60267"/>
    <x v="3"/>
    <s v="P4990"/>
    <x v="0"/>
    <x v="4"/>
    <s v="Product 4990"/>
    <n v="4092.31"/>
    <n v="6"/>
    <n v="0.3"/>
    <x v="4845"/>
  </r>
  <r>
    <n v="4991"/>
    <s v="K3WY1FKINH"/>
    <d v="2017-04-13T00:00:00"/>
    <x v="174"/>
    <x v="1"/>
    <s v="XL2NJZ5H"/>
    <s v="Customer 4991"/>
    <x v="2"/>
    <s v="USA"/>
    <x v="16"/>
    <x v="40"/>
    <n v="30121"/>
    <x v="1"/>
    <s v="P4991"/>
    <x v="2"/>
    <x v="1"/>
    <s v="Product 4991"/>
    <n v="4004.19"/>
    <n v="9"/>
    <n v="0.35"/>
    <x v="4846"/>
  </r>
  <r>
    <n v="4992"/>
    <s v="UF3S9PNX1R"/>
    <d v="2015-05-31T00:00:00"/>
    <x v="469"/>
    <x v="3"/>
    <s v="F9VBB0FR"/>
    <s v="Customer 4992"/>
    <x v="0"/>
    <s v="USA"/>
    <x v="19"/>
    <x v="41"/>
    <n v="62679"/>
    <x v="1"/>
    <s v="P4992"/>
    <x v="0"/>
    <x v="4"/>
    <s v="Product 4992"/>
    <n v="4666.82"/>
    <n v="9"/>
    <n v="0.01"/>
    <x v="4847"/>
  </r>
  <r>
    <n v="4993"/>
    <s v="CUCOY06GQ1"/>
    <d v="2015-10-07T00:00:00"/>
    <x v="753"/>
    <x v="3"/>
    <s v="H32X7Z5Q"/>
    <s v="Customer 4993"/>
    <x v="1"/>
    <s v="USA"/>
    <x v="1"/>
    <x v="42"/>
    <n v="53937"/>
    <x v="3"/>
    <s v="P4993"/>
    <x v="2"/>
    <x v="5"/>
    <s v="Product 4993"/>
    <n v="3615.72"/>
    <n v="6"/>
    <n v="0.25"/>
    <x v="4848"/>
  </r>
  <r>
    <n v="4994"/>
    <s v="E6NGAE0EDQ"/>
    <d v="2017-06-15T00:00:00"/>
    <x v="602"/>
    <x v="2"/>
    <s v="QDKKXPYF"/>
    <s v="Customer 4994"/>
    <x v="1"/>
    <s v="USA"/>
    <x v="14"/>
    <x v="43"/>
    <n v="47368"/>
    <x v="0"/>
    <s v="P4994"/>
    <x v="1"/>
    <x v="7"/>
    <s v="Product 4994"/>
    <n v="2967.34"/>
    <n v="6"/>
    <n v="0.28000000000000003"/>
    <x v="4849"/>
  </r>
  <r>
    <n v="4995"/>
    <s v="JF109M0ERO"/>
    <d v="2014-07-21T00:00:00"/>
    <x v="1596"/>
    <x v="3"/>
    <s v="1NIF747L"/>
    <s v="Customer 4995"/>
    <x v="0"/>
    <s v="USA"/>
    <x v="16"/>
    <x v="44"/>
    <n v="80193"/>
    <x v="3"/>
    <s v="P4995"/>
    <x v="1"/>
    <x v="9"/>
    <s v="Product 4995"/>
    <n v="3947.36"/>
    <n v="10"/>
    <n v="0.47"/>
    <x v="4850"/>
  </r>
  <r>
    <n v="4996"/>
    <s v="56SV1UORU8"/>
    <d v="2014-07-15T00:00:00"/>
    <x v="1156"/>
    <x v="0"/>
    <s v="3J3DMJZS"/>
    <s v="Customer 4996"/>
    <x v="0"/>
    <s v="USA"/>
    <x v="17"/>
    <x v="45"/>
    <n v="87474"/>
    <x v="0"/>
    <s v="P4996"/>
    <x v="0"/>
    <x v="4"/>
    <s v="Product 4996"/>
    <n v="4459.9399999999996"/>
    <n v="5"/>
    <n v="0.3"/>
    <x v="4851"/>
  </r>
  <r>
    <n v="4997"/>
    <s v="IUH8FPUHMS"/>
    <d v="2014-03-23T00:00:00"/>
    <x v="217"/>
    <x v="2"/>
    <s v="33XRRZ1N"/>
    <s v="Customer 4997"/>
    <x v="2"/>
    <s v="USA"/>
    <x v="15"/>
    <x v="46"/>
    <n v="99573"/>
    <x v="3"/>
    <s v="P4997"/>
    <x v="2"/>
    <x v="2"/>
    <s v="Product 4997"/>
    <n v="423.39"/>
    <n v="5"/>
    <n v="0.18"/>
    <x v="4852"/>
  </r>
  <r>
    <n v="4998"/>
    <s v="YSOK860TZ8"/>
    <d v="2018-05-08T00:00:00"/>
    <x v="420"/>
    <x v="3"/>
    <s v="7PQUCJED"/>
    <s v="Customer 4998"/>
    <x v="2"/>
    <s v="USA"/>
    <x v="1"/>
    <x v="47"/>
    <n v="40191"/>
    <x v="1"/>
    <s v="P4998"/>
    <x v="0"/>
    <x v="3"/>
    <s v="Product 4998"/>
    <n v="2158"/>
    <n v="5"/>
    <n v="0.28000000000000003"/>
    <x v="4853"/>
  </r>
  <r>
    <n v="4999"/>
    <s v="LS3G2J5ILL"/>
    <d v="2015-02-23T00:00:00"/>
    <x v="158"/>
    <x v="2"/>
    <s v="7S2G9NTA"/>
    <s v="Customer 4999"/>
    <x v="2"/>
    <s v="USA"/>
    <x v="13"/>
    <x v="48"/>
    <n v="93253"/>
    <x v="0"/>
    <s v="P4999"/>
    <x v="1"/>
    <x v="0"/>
    <s v="Product 4999"/>
    <n v="1942.2"/>
    <n v="6"/>
    <n v="0.2"/>
    <x v="4854"/>
  </r>
  <r>
    <n v="5000"/>
    <s v="EQF4PWKXJK"/>
    <d v="2015-05-26T00:00:00"/>
    <x v="1967"/>
    <x v="0"/>
    <s v="TB5K3G8K"/>
    <s v="Customer 5000"/>
    <x v="2"/>
    <s v="USA"/>
    <x v="8"/>
    <x v="49"/>
    <n v="10812"/>
    <x v="2"/>
    <s v="P5000"/>
    <x v="1"/>
    <x v="3"/>
    <s v="Product 5000"/>
    <n v="4360.49"/>
    <n v="1"/>
    <n v="0.09"/>
    <x v="4855"/>
  </r>
  <r>
    <n v="5001"/>
    <s v="4GLQVWGJYV"/>
    <d v="2017-04-17T00:00:00"/>
    <x v="1082"/>
    <x v="2"/>
    <s v="BI08CXYK"/>
    <s v="Customer 5001"/>
    <x v="2"/>
    <s v="USA"/>
    <x v="1"/>
    <x v="0"/>
    <n v="25814"/>
    <x v="0"/>
    <s v="P5001"/>
    <x v="1"/>
    <x v="3"/>
    <s v="Product 5001"/>
    <n v="4455.3599999999997"/>
    <n v="2"/>
    <n v="0.02"/>
    <x v="4856"/>
  </r>
  <r>
    <n v="5002"/>
    <s v="WYPGE6GFVH"/>
    <d v="2019-07-27T00:00:00"/>
    <x v="1260"/>
    <x v="3"/>
    <s v="IVGFOQT3"/>
    <s v="Customer 5002"/>
    <x v="2"/>
    <s v="USA"/>
    <x v="11"/>
    <x v="1"/>
    <n v="91612"/>
    <x v="2"/>
    <s v="P5002"/>
    <x v="2"/>
    <x v="7"/>
    <s v="Product 5002"/>
    <n v="4770.41"/>
    <n v="9"/>
    <n v="0.14000000000000001"/>
    <x v="4857"/>
  </r>
  <r>
    <n v="5003"/>
    <s v="4UD2LTULVB"/>
    <d v="2017-11-15T00:00:00"/>
    <x v="703"/>
    <x v="0"/>
    <s v="VXO03D72"/>
    <s v="Customer 5003"/>
    <x v="1"/>
    <s v="USA"/>
    <x v="19"/>
    <x v="2"/>
    <n v="44637"/>
    <x v="0"/>
    <s v="P5003"/>
    <x v="1"/>
    <x v="1"/>
    <s v="Product 5003"/>
    <n v="1847.4"/>
    <n v="1"/>
    <n v="0.15"/>
    <x v="4858"/>
  </r>
  <r>
    <n v="5004"/>
    <s v="R8MZLK65WB"/>
    <d v="2015-07-22T00:00:00"/>
    <x v="533"/>
    <x v="3"/>
    <s v="K0ZAZ360"/>
    <s v="Customer 5004"/>
    <x v="1"/>
    <s v="USA"/>
    <x v="10"/>
    <x v="3"/>
    <n v="62809"/>
    <x v="2"/>
    <s v="P5004"/>
    <x v="2"/>
    <x v="4"/>
    <s v="Product 5004"/>
    <n v="2329.19"/>
    <n v="4"/>
    <n v="0.28999999999999998"/>
    <x v="4859"/>
  </r>
  <r>
    <n v="5005"/>
    <s v="MGCGYN4REJ"/>
    <d v="2016-03-02T00:00:00"/>
    <x v="1563"/>
    <x v="2"/>
    <s v="PU0J8NWQ"/>
    <s v="Customer 5005"/>
    <x v="0"/>
    <s v="USA"/>
    <x v="8"/>
    <x v="4"/>
    <n v="90807"/>
    <x v="1"/>
    <s v="P5005"/>
    <x v="2"/>
    <x v="3"/>
    <s v="Product 5005"/>
    <n v="3837.47"/>
    <n v="4"/>
    <n v="0.48"/>
    <x v="4860"/>
  </r>
  <r>
    <n v="5006"/>
    <s v="QPMO5I0Z88"/>
    <d v="2016-07-04T00:00:00"/>
    <x v="1611"/>
    <x v="0"/>
    <s v="SYH2VJVY"/>
    <s v="Customer 5006"/>
    <x v="1"/>
    <s v="USA"/>
    <x v="4"/>
    <x v="5"/>
    <n v="36719"/>
    <x v="1"/>
    <s v="P5006"/>
    <x v="0"/>
    <x v="7"/>
    <s v="Product 5006"/>
    <n v="1210.31"/>
    <n v="2"/>
    <n v="0.28999999999999998"/>
    <x v="4861"/>
  </r>
  <r>
    <n v="5007"/>
    <s v="81PN3MYIER"/>
    <d v="2014-02-16T00:00:00"/>
    <x v="2011"/>
    <x v="1"/>
    <s v="ZBV946UO"/>
    <s v="Customer 5007"/>
    <x v="0"/>
    <s v="USA"/>
    <x v="11"/>
    <x v="6"/>
    <n v="75481"/>
    <x v="1"/>
    <s v="P5007"/>
    <x v="0"/>
    <x v="4"/>
    <s v="Product 5007"/>
    <n v="4165.3999999999996"/>
    <n v="8"/>
    <n v="0.11"/>
    <x v="4862"/>
  </r>
  <r>
    <n v="5008"/>
    <s v="SGUZM52DLB"/>
    <d v="2015-04-20T00:00:00"/>
    <x v="1661"/>
    <x v="3"/>
    <s v="VFR74UR9"/>
    <s v="Customer 5008"/>
    <x v="0"/>
    <s v="USA"/>
    <x v="5"/>
    <x v="7"/>
    <n v="87117"/>
    <x v="1"/>
    <s v="P5008"/>
    <x v="1"/>
    <x v="5"/>
    <s v="Product 5008"/>
    <n v="3698.48"/>
    <n v="9"/>
    <n v="0.1"/>
    <x v="4863"/>
  </r>
  <r>
    <n v="5009"/>
    <s v="U34UBXY4TN"/>
    <d v="2017-09-18T00:00:00"/>
    <x v="1256"/>
    <x v="2"/>
    <s v="838US39Y"/>
    <s v="Customer 5009"/>
    <x v="0"/>
    <s v="USA"/>
    <x v="0"/>
    <x v="8"/>
    <n v="53146"/>
    <x v="2"/>
    <s v="P5009"/>
    <x v="0"/>
    <x v="5"/>
    <s v="Product 5009"/>
    <n v="721.57"/>
    <n v="10"/>
    <n v="0.28999999999999998"/>
    <x v="4753"/>
  </r>
  <r>
    <n v="5010"/>
    <s v="UWWX0PD14U"/>
    <d v="2015-11-16T00:00:00"/>
    <x v="1392"/>
    <x v="1"/>
    <s v="Q5ZA5N5T"/>
    <s v="Customer 5010"/>
    <x v="0"/>
    <s v="USA"/>
    <x v="14"/>
    <x v="9"/>
    <n v="93524"/>
    <x v="3"/>
    <s v="P5010"/>
    <x v="2"/>
    <x v="5"/>
    <s v="Product 5010"/>
    <n v="3325.42"/>
    <n v="1"/>
    <n v="0.4"/>
    <x v="4864"/>
  </r>
  <r>
    <n v="5011"/>
    <s v="VW49BYCBEF"/>
    <d v="2017-07-22T00:00:00"/>
    <x v="2012"/>
    <x v="2"/>
    <s v="Q1NY1J52"/>
    <s v="Customer 5011"/>
    <x v="0"/>
    <s v="USA"/>
    <x v="6"/>
    <x v="10"/>
    <n v="30073"/>
    <x v="1"/>
    <s v="P5011"/>
    <x v="0"/>
    <x v="5"/>
    <s v="Product 5011"/>
    <n v="4886.59"/>
    <n v="3"/>
    <n v="0.16"/>
    <x v="4865"/>
  </r>
  <r>
    <n v="5012"/>
    <s v="SBTMXDWZSB"/>
    <d v="2018-10-09T00:00:00"/>
    <x v="576"/>
    <x v="0"/>
    <s v="1VFSFAP0"/>
    <s v="Customer 5012"/>
    <x v="0"/>
    <s v="USA"/>
    <x v="3"/>
    <x v="11"/>
    <n v="94690"/>
    <x v="0"/>
    <s v="P5012"/>
    <x v="0"/>
    <x v="0"/>
    <s v="Product 5012"/>
    <n v="2092.86"/>
    <n v="2"/>
    <n v="0.47"/>
    <x v="4866"/>
  </r>
  <r>
    <n v="5013"/>
    <s v="UA0B0OJC4U"/>
    <d v="2017-05-12T00:00:00"/>
    <x v="2013"/>
    <x v="3"/>
    <s v="5X13X3RC"/>
    <s v="Customer 5013"/>
    <x v="2"/>
    <s v="USA"/>
    <x v="7"/>
    <x v="12"/>
    <n v="51972"/>
    <x v="1"/>
    <s v="P5013"/>
    <x v="2"/>
    <x v="5"/>
    <s v="Product 5013"/>
    <n v="4346.05"/>
    <n v="3"/>
    <n v="0.48"/>
    <x v="4867"/>
  </r>
  <r>
    <n v="5014"/>
    <s v="9CJL03PTB7"/>
    <d v="2016-03-06T00:00:00"/>
    <x v="278"/>
    <x v="1"/>
    <s v="QLI3H1DH"/>
    <s v="Customer 5014"/>
    <x v="2"/>
    <s v="USA"/>
    <x v="12"/>
    <x v="13"/>
    <n v="52581"/>
    <x v="2"/>
    <s v="P5014"/>
    <x v="1"/>
    <x v="0"/>
    <s v="Product 5014"/>
    <n v="2149.79"/>
    <n v="2"/>
    <n v="0.47"/>
    <x v="4868"/>
  </r>
  <r>
    <n v="5015"/>
    <s v="AREB4ZOU5X"/>
    <d v="2014-01-18T00:00:00"/>
    <x v="2014"/>
    <x v="2"/>
    <s v="DIU6BT4Y"/>
    <s v="Customer 5015"/>
    <x v="2"/>
    <s v="USA"/>
    <x v="9"/>
    <x v="14"/>
    <n v="33062"/>
    <x v="3"/>
    <s v="P5015"/>
    <x v="1"/>
    <x v="7"/>
    <s v="Product 5015"/>
    <n v="2407.8200000000002"/>
    <n v="6"/>
    <n v="0.22"/>
    <x v="4869"/>
  </r>
  <r>
    <n v="5016"/>
    <s v="VY6X0J99PO"/>
    <d v="2014-03-31T00:00:00"/>
    <x v="1411"/>
    <x v="2"/>
    <s v="SGW1MLE2"/>
    <s v="Customer 5016"/>
    <x v="2"/>
    <s v="USA"/>
    <x v="3"/>
    <x v="15"/>
    <n v="16558"/>
    <x v="3"/>
    <s v="P5016"/>
    <x v="0"/>
    <x v="4"/>
    <s v="Product 5016"/>
    <n v="4326.05"/>
    <n v="7"/>
    <n v="0.17"/>
    <x v="4870"/>
  </r>
  <r>
    <n v="5017"/>
    <s v="VEXI3KHBJ1"/>
    <d v="2019-12-21T00:00:00"/>
    <x v="110"/>
    <x v="0"/>
    <s v="8DQ42BRY"/>
    <s v="Customer 5017"/>
    <x v="1"/>
    <s v="USA"/>
    <x v="14"/>
    <x v="16"/>
    <n v="64581"/>
    <x v="3"/>
    <s v="P5017"/>
    <x v="0"/>
    <x v="1"/>
    <s v="Product 5017"/>
    <n v="972.73"/>
    <n v="2"/>
    <n v="0.25"/>
    <x v="4871"/>
  </r>
  <r>
    <n v="5018"/>
    <s v="VEZGTRHVOU"/>
    <d v="2016-07-07T00:00:00"/>
    <x v="1635"/>
    <x v="1"/>
    <s v="Q7IZM5FI"/>
    <s v="Customer 5018"/>
    <x v="2"/>
    <s v="USA"/>
    <x v="5"/>
    <x v="17"/>
    <n v="28415"/>
    <x v="2"/>
    <s v="P5018"/>
    <x v="2"/>
    <x v="2"/>
    <s v="Product 5018"/>
    <n v="1000.81"/>
    <n v="7"/>
    <n v="0.13"/>
    <x v="4872"/>
  </r>
  <r>
    <n v="5019"/>
    <s v="AFWK0NMN7A"/>
    <d v="2019-08-08T00:00:00"/>
    <x v="1871"/>
    <x v="3"/>
    <s v="FQ1KE29U"/>
    <s v="Customer 5019"/>
    <x v="2"/>
    <s v="USA"/>
    <x v="2"/>
    <x v="18"/>
    <n v="36061"/>
    <x v="2"/>
    <s v="P5019"/>
    <x v="2"/>
    <x v="8"/>
    <s v="Product 5019"/>
    <n v="3535.33"/>
    <n v="6"/>
    <n v="0.48"/>
    <x v="4873"/>
  </r>
  <r>
    <n v="5020"/>
    <s v="NP6RJ1IVQH"/>
    <d v="2019-10-07T00:00:00"/>
    <x v="1494"/>
    <x v="1"/>
    <s v="N4HQP1WS"/>
    <s v="Customer 5020"/>
    <x v="1"/>
    <s v="USA"/>
    <x v="2"/>
    <x v="19"/>
    <n v="25589"/>
    <x v="1"/>
    <s v="P5020"/>
    <x v="1"/>
    <x v="0"/>
    <s v="Product 5020"/>
    <n v="227.82"/>
    <n v="2"/>
    <n v="0.35"/>
    <x v="4874"/>
  </r>
  <r>
    <n v="5021"/>
    <s v="OB5KQPPF9T"/>
    <d v="2017-02-28T00:00:00"/>
    <x v="1254"/>
    <x v="3"/>
    <s v="M107FDPP"/>
    <s v="Customer 5021"/>
    <x v="2"/>
    <s v="USA"/>
    <x v="0"/>
    <x v="20"/>
    <n v="75910"/>
    <x v="3"/>
    <s v="P5021"/>
    <x v="2"/>
    <x v="3"/>
    <s v="Product 5021"/>
    <n v="2882.59"/>
    <n v="4"/>
    <n v="0.2"/>
    <x v="4875"/>
  </r>
  <r>
    <n v="5022"/>
    <s v="CJSG384QB5"/>
    <d v="2015-09-27T00:00:00"/>
    <x v="1478"/>
    <x v="2"/>
    <s v="VR9H3G53"/>
    <s v="Customer 5022"/>
    <x v="2"/>
    <s v="USA"/>
    <x v="6"/>
    <x v="21"/>
    <n v="40177"/>
    <x v="2"/>
    <s v="P5022"/>
    <x v="2"/>
    <x v="0"/>
    <s v="Product 5022"/>
    <n v="4597.58"/>
    <n v="8"/>
    <n v="0.01"/>
    <x v="4876"/>
  </r>
  <r>
    <n v="5023"/>
    <s v="6DLIA1FOG4"/>
    <d v="2014-12-02T00:00:00"/>
    <x v="516"/>
    <x v="3"/>
    <s v="24YHHKDE"/>
    <s v="Customer 5023"/>
    <x v="2"/>
    <s v="USA"/>
    <x v="3"/>
    <x v="22"/>
    <n v="35095"/>
    <x v="3"/>
    <s v="P5023"/>
    <x v="0"/>
    <x v="8"/>
    <s v="Product 5023"/>
    <n v="1622.4"/>
    <n v="9"/>
    <n v="0.44"/>
    <x v="4877"/>
  </r>
  <r>
    <n v="5024"/>
    <s v="SET5ZTTJIK"/>
    <d v="2016-12-03T00:00:00"/>
    <x v="538"/>
    <x v="2"/>
    <s v="WX0AQ0WF"/>
    <s v="Customer 5024"/>
    <x v="2"/>
    <s v="USA"/>
    <x v="14"/>
    <x v="23"/>
    <n v="70044"/>
    <x v="0"/>
    <s v="P5024"/>
    <x v="2"/>
    <x v="4"/>
    <s v="Product 5024"/>
    <n v="2420.61"/>
    <n v="6"/>
    <n v="0.41"/>
    <x v="4878"/>
  </r>
  <r>
    <n v="5025"/>
    <s v="PTZTD0FY90"/>
    <d v="2015-05-19T00:00:00"/>
    <x v="809"/>
    <x v="3"/>
    <s v="VFIR89U3"/>
    <s v="Customer 5025"/>
    <x v="2"/>
    <s v="USA"/>
    <x v="4"/>
    <x v="24"/>
    <n v="61799"/>
    <x v="1"/>
    <s v="P5025"/>
    <x v="0"/>
    <x v="0"/>
    <s v="Product 5025"/>
    <n v="3613.35"/>
    <n v="10"/>
    <n v="0.44"/>
    <x v="4879"/>
  </r>
  <r>
    <n v="5026"/>
    <s v="38ZFUOO015"/>
    <d v="2018-10-02T00:00:00"/>
    <x v="1566"/>
    <x v="3"/>
    <s v="88JK0JL8"/>
    <s v="Customer 5026"/>
    <x v="1"/>
    <s v="USA"/>
    <x v="1"/>
    <x v="25"/>
    <n v="81780"/>
    <x v="2"/>
    <s v="P5026"/>
    <x v="2"/>
    <x v="3"/>
    <s v="Product 5026"/>
    <n v="3693.81"/>
    <n v="4"/>
    <n v="7.0000000000000007E-2"/>
    <x v="4880"/>
  </r>
  <r>
    <n v="5027"/>
    <s v="XS04I7K6K1"/>
    <d v="2015-11-03T00:00:00"/>
    <x v="6"/>
    <x v="0"/>
    <s v="AYMOVWF5"/>
    <s v="Customer 5027"/>
    <x v="1"/>
    <s v="USA"/>
    <x v="13"/>
    <x v="26"/>
    <n v="55637"/>
    <x v="2"/>
    <s v="P5027"/>
    <x v="1"/>
    <x v="9"/>
    <s v="Product 5027"/>
    <n v="3342.84"/>
    <n v="5"/>
    <n v="0.09"/>
    <x v="4881"/>
  </r>
  <r>
    <n v="5028"/>
    <s v="GZ3YW6MFIG"/>
    <d v="2014-12-18T00:00:00"/>
    <x v="995"/>
    <x v="3"/>
    <s v="UM8Y00PM"/>
    <s v="Customer 5028"/>
    <x v="2"/>
    <s v="USA"/>
    <x v="11"/>
    <x v="27"/>
    <n v="89006"/>
    <x v="3"/>
    <s v="P5028"/>
    <x v="0"/>
    <x v="4"/>
    <s v="Product 5028"/>
    <n v="1596.71"/>
    <n v="10"/>
    <n v="0.44"/>
    <x v="4882"/>
  </r>
  <r>
    <n v="5029"/>
    <s v="Q34XRARN4M"/>
    <d v="2019-08-01T00:00:00"/>
    <x v="2015"/>
    <x v="2"/>
    <s v="QCW7GCY5"/>
    <s v="Customer 5029"/>
    <x v="1"/>
    <s v="USA"/>
    <x v="16"/>
    <x v="28"/>
    <n v="11113"/>
    <x v="2"/>
    <s v="P5029"/>
    <x v="0"/>
    <x v="2"/>
    <s v="Product 5029"/>
    <n v="4558.5"/>
    <n v="1"/>
    <n v="0.17"/>
    <x v="4883"/>
  </r>
  <r>
    <n v="5030"/>
    <s v="WZHEC443ZW"/>
    <d v="2016-04-26T00:00:00"/>
    <x v="627"/>
    <x v="2"/>
    <s v="MFN2XC1A"/>
    <s v="Customer 5030"/>
    <x v="1"/>
    <s v="USA"/>
    <x v="17"/>
    <x v="29"/>
    <n v="28371"/>
    <x v="1"/>
    <s v="P5030"/>
    <x v="1"/>
    <x v="4"/>
    <s v="Product 5030"/>
    <n v="1680.3"/>
    <n v="6"/>
    <n v="0.26"/>
    <x v="4884"/>
  </r>
  <r>
    <n v="5031"/>
    <s v="LPLKFPJHSI"/>
    <d v="2015-08-11T00:00:00"/>
    <x v="732"/>
    <x v="1"/>
    <s v="V7V1FEBE"/>
    <s v="Customer 5031"/>
    <x v="2"/>
    <s v="USA"/>
    <x v="1"/>
    <x v="30"/>
    <n v="67428"/>
    <x v="0"/>
    <s v="P5031"/>
    <x v="1"/>
    <x v="0"/>
    <s v="Product 5031"/>
    <n v="4464.8100000000004"/>
    <n v="3"/>
    <n v="0.26"/>
    <x v="4885"/>
  </r>
  <r>
    <n v="5032"/>
    <s v="69W536PW13"/>
    <d v="2019-05-24T00:00:00"/>
    <x v="470"/>
    <x v="3"/>
    <s v="JP2C5ZP4"/>
    <s v="Customer 5032"/>
    <x v="1"/>
    <s v="USA"/>
    <x v="11"/>
    <x v="31"/>
    <n v="88272"/>
    <x v="2"/>
    <s v="P5032"/>
    <x v="2"/>
    <x v="6"/>
    <s v="Product 5032"/>
    <n v="2247.4899999999998"/>
    <n v="4"/>
    <n v="0.25"/>
    <x v="4886"/>
  </r>
  <r>
    <n v="5033"/>
    <s v="CPZ9Z8DU1P"/>
    <d v="2016-07-21T00:00:00"/>
    <x v="565"/>
    <x v="1"/>
    <s v="ZZHSD0YB"/>
    <s v="Customer 5033"/>
    <x v="1"/>
    <s v="USA"/>
    <x v="8"/>
    <x v="32"/>
    <n v="48630"/>
    <x v="1"/>
    <s v="P5033"/>
    <x v="2"/>
    <x v="2"/>
    <s v="Product 5033"/>
    <n v="2919.71"/>
    <n v="9"/>
    <n v="0.05"/>
    <x v="4887"/>
  </r>
  <r>
    <n v="5034"/>
    <s v="00O0SRJL1P"/>
    <d v="2015-08-06T00:00:00"/>
    <x v="224"/>
    <x v="0"/>
    <s v="ACP1RXWJ"/>
    <s v="Customer 5034"/>
    <x v="0"/>
    <s v="USA"/>
    <x v="0"/>
    <x v="33"/>
    <n v="62284"/>
    <x v="3"/>
    <s v="P5034"/>
    <x v="0"/>
    <x v="0"/>
    <s v="Product 5034"/>
    <n v="2971.83"/>
    <n v="6"/>
    <n v="0.38"/>
    <x v="4888"/>
  </r>
  <r>
    <n v="5035"/>
    <s v="ARCTDFZWHX"/>
    <d v="2019-05-14T00:00:00"/>
    <x v="1561"/>
    <x v="0"/>
    <s v="DBJ8IYWK"/>
    <s v="Customer 5035"/>
    <x v="2"/>
    <s v="USA"/>
    <x v="4"/>
    <x v="34"/>
    <n v="76666"/>
    <x v="2"/>
    <s v="P5035"/>
    <x v="0"/>
    <x v="5"/>
    <s v="Product 5035"/>
    <n v="1721.45"/>
    <n v="1"/>
    <n v="0.25"/>
    <x v="4889"/>
  </r>
  <r>
    <n v="5036"/>
    <s v="PWBBL8ZY3R"/>
    <d v="2018-10-26T00:00:00"/>
    <x v="1151"/>
    <x v="1"/>
    <s v="DLRRLCYD"/>
    <s v="Customer 5036"/>
    <x v="1"/>
    <s v="USA"/>
    <x v="1"/>
    <x v="35"/>
    <n v="72123"/>
    <x v="3"/>
    <s v="P5036"/>
    <x v="1"/>
    <x v="9"/>
    <s v="Product 5036"/>
    <n v="158.22999999999999"/>
    <n v="7"/>
    <n v="0.41"/>
    <x v="4890"/>
  </r>
  <r>
    <n v="5037"/>
    <s v="SHIIVIZEKE"/>
    <d v="2018-10-16T00:00:00"/>
    <x v="2000"/>
    <x v="0"/>
    <s v="LUMDY2KP"/>
    <s v="Customer 5037"/>
    <x v="2"/>
    <s v="USA"/>
    <x v="14"/>
    <x v="36"/>
    <n v="77134"/>
    <x v="3"/>
    <s v="P5037"/>
    <x v="2"/>
    <x v="6"/>
    <s v="Product 5037"/>
    <n v="3053.1"/>
    <n v="7"/>
    <n v="0.31"/>
    <x v="4891"/>
  </r>
  <r>
    <n v="5038"/>
    <s v="4X6R41WM60"/>
    <d v="2018-02-11T00:00:00"/>
    <x v="747"/>
    <x v="3"/>
    <s v="7PQBTTIO"/>
    <s v="Customer 5038"/>
    <x v="2"/>
    <s v="USA"/>
    <x v="7"/>
    <x v="37"/>
    <n v="79078"/>
    <x v="2"/>
    <s v="P5038"/>
    <x v="1"/>
    <x v="4"/>
    <s v="Product 5038"/>
    <n v="3149.1"/>
    <n v="8"/>
    <n v="0.32"/>
    <x v="4892"/>
  </r>
  <r>
    <n v="5039"/>
    <s v="W6FIH3NYN4"/>
    <d v="2014-03-06T00:00:00"/>
    <x v="1918"/>
    <x v="2"/>
    <s v="UOLKRPES"/>
    <s v="Customer 5039"/>
    <x v="2"/>
    <s v="USA"/>
    <x v="4"/>
    <x v="38"/>
    <n v="31864"/>
    <x v="1"/>
    <s v="P5039"/>
    <x v="0"/>
    <x v="1"/>
    <s v="Product 5039"/>
    <n v="2732.27"/>
    <n v="6"/>
    <n v="0.2"/>
    <x v="4893"/>
  </r>
  <r>
    <n v="5040"/>
    <s v="9UXCRHSFF3"/>
    <d v="2016-09-05T00:00:00"/>
    <x v="1264"/>
    <x v="2"/>
    <s v="9DSOAVP1"/>
    <s v="Customer 5040"/>
    <x v="0"/>
    <s v="USA"/>
    <x v="5"/>
    <x v="39"/>
    <n v="12978"/>
    <x v="0"/>
    <s v="P5040"/>
    <x v="1"/>
    <x v="5"/>
    <s v="Product 5040"/>
    <n v="1381.67"/>
    <n v="4"/>
    <n v="0.36"/>
    <x v="4894"/>
  </r>
  <r>
    <n v="5041"/>
    <s v="HOFOMFUEV6"/>
    <d v="2016-01-13T00:00:00"/>
    <x v="100"/>
    <x v="1"/>
    <s v="25O64UGL"/>
    <s v="Customer 5041"/>
    <x v="2"/>
    <s v="USA"/>
    <x v="19"/>
    <x v="40"/>
    <n v="47429"/>
    <x v="2"/>
    <s v="P5041"/>
    <x v="1"/>
    <x v="8"/>
    <s v="Product 5041"/>
    <n v="256.23"/>
    <n v="9"/>
    <n v="0.31"/>
    <x v="4895"/>
  </r>
  <r>
    <n v="5042"/>
    <s v="U1Q86THX1D"/>
    <d v="2017-03-10T00:00:00"/>
    <x v="1521"/>
    <x v="0"/>
    <s v="C6SAN8F3"/>
    <s v="Customer 5042"/>
    <x v="2"/>
    <s v="USA"/>
    <x v="15"/>
    <x v="41"/>
    <n v="78372"/>
    <x v="0"/>
    <s v="P5042"/>
    <x v="0"/>
    <x v="8"/>
    <s v="Product 5042"/>
    <n v="4160.07"/>
    <n v="10"/>
    <n v="0.5"/>
    <x v="4896"/>
  </r>
  <r>
    <n v="5043"/>
    <s v="6PC568ZRRF"/>
    <d v="2019-06-08T00:00:00"/>
    <x v="317"/>
    <x v="3"/>
    <s v="QMX3LP06"/>
    <s v="Customer 5043"/>
    <x v="0"/>
    <s v="USA"/>
    <x v="7"/>
    <x v="42"/>
    <n v="30890"/>
    <x v="1"/>
    <s v="P5043"/>
    <x v="0"/>
    <x v="0"/>
    <s v="Product 5043"/>
    <n v="3720.81"/>
    <n v="2"/>
    <n v="0.3"/>
    <x v="4897"/>
  </r>
  <r>
    <n v="5044"/>
    <s v="6MG5JQXT77"/>
    <d v="2019-04-11T00:00:00"/>
    <x v="960"/>
    <x v="1"/>
    <s v="DIWC8YZD"/>
    <s v="Customer 5044"/>
    <x v="2"/>
    <s v="USA"/>
    <x v="15"/>
    <x v="43"/>
    <n v="67091"/>
    <x v="2"/>
    <s v="P5044"/>
    <x v="0"/>
    <x v="4"/>
    <s v="Product 5044"/>
    <n v="2751.98"/>
    <n v="2"/>
    <n v="0.19"/>
    <x v="4898"/>
  </r>
  <r>
    <n v="5045"/>
    <s v="W7JWPX1CC5"/>
    <d v="2016-01-20T00:00:00"/>
    <x v="1904"/>
    <x v="2"/>
    <s v="JEF1M8OL"/>
    <s v="Customer 5045"/>
    <x v="0"/>
    <s v="USA"/>
    <x v="3"/>
    <x v="44"/>
    <n v="72881"/>
    <x v="3"/>
    <s v="P5045"/>
    <x v="0"/>
    <x v="9"/>
    <s v="Product 5045"/>
    <n v="3288.07"/>
    <n v="6"/>
    <n v="0.12"/>
    <x v="4899"/>
  </r>
  <r>
    <n v="5046"/>
    <s v="7RF4VIW5UL"/>
    <d v="2014-07-28T00:00:00"/>
    <x v="1987"/>
    <x v="3"/>
    <s v="Y757LL2J"/>
    <s v="Customer 5046"/>
    <x v="0"/>
    <s v="USA"/>
    <x v="15"/>
    <x v="45"/>
    <n v="95595"/>
    <x v="0"/>
    <s v="P5046"/>
    <x v="0"/>
    <x v="8"/>
    <s v="Product 5046"/>
    <n v="1792.38"/>
    <n v="2"/>
    <n v="0.04"/>
    <x v="4900"/>
  </r>
  <r>
    <n v="5047"/>
    <s v="G7XKEKPF73"/>
    <d v="2016-05-30T00:00:00"/>
    <x v="684"/>
    <x v="1"/>
    <s v="QSSMQ2WV"/>
    <s v="Customer 5047"/>
    <x v="2"/>
    <s v="USA"/>
    <x v="5"/>
    <x v="46"/>
    <n v="36817"/>
    <x v="3"/>
    <s v="P5047"/>
    <x v="2"/>
    <x v="7"/>
    <s v="Product 5047"/>
    <n v="818.82"/>
    <n v="9"/>
    <n v="0.46"/>
    <x v="2376"/>
  </r>
  <r>
    <n v="5048"/>
    <s v="O87HO8F6EH"/>
    <d v="2016-02-06T00:00:00"/>
    <x v="2016"/>
    <x v="1"/>
    <s v="JWSX3UXX"/>
    <s v="Customer 5048"/>
    <x v="2"/>
    <s v="USA"/>
    <x v="0"/>
    <x v="47"/>
    <n v="12614"/>
    <x v="0"/>
    <s v="P5048"/>
    <x v="1"/>
    <x v="7"/>
    <s v="Product 5048"/>
    <n v="323.06"/>
    <n v="3"/>
    <n v="0.37"/>
    <x v="1298"/>
  </r>
  <r>
    <n v="5049"/>
    <s v="5FZT7Y03QC"/>
    <d v="2016-02-03T00:00:00"/>
    <x v="2017"/>
    <x v="2"/>
    <s v="44JN35Z7"/>
    <s v="Customer 5049"/>
    <x v="0"/>
    <s v="USA"/>
    <x v="17"/>
    <x v="48"/>
    <n v="62284"/>
    <x v="1"/>
    <s v="P5049"/>
    <x v="2"/>
    <x v="0"/>
    <s v="Product 5049"/>
    <n v="4865.93"/>
    <n v="6"/>
    <n v="0.3"/>
    <x v="4901"/>
  </r>
  <r>
    <n v="5050"/>
    <s v="P4ZA280LBP"/>
    <d v="2019-11-17T00:00:00"/>
    <x v="186"/>
    <x v="0"/>
    <s v="TV73ZG3A"/>
    <s v="Customer 5050"/>
    <x v="0"/>
    <s v="USA"/>
    <x v="0"/>
    <x v="49"/>
    <n v="58216"/>
    <x v="2"/>
    <s v="P5050"/>
    <x v="2"/>
    <x v="0"/>
    <s v="Product 5050"/>
    <n v="1703.12"/>
    <n v="10"/>
    <n v="0.35"/>
    <x v="4902"/>
  </r>
  <r>
    <n v="5051"/>
    <s v="2R3YBYLMPC"/>
    <d v="2014-08-03T00:00:00"/>
    <x v="1065"/>
    <x v="1"/>
    <s v="0SPAD343"/>
    <s v="Customer 5051"/>
    <x v="1"/>
    <s v="USA"/>
    <x v="1"/>
    <x v="0"/>
    <n v="87201"/>
    <x v="1"/>
    <s v="P5051"/>
    <x v="0"/>
    <x v="2"/>
    <s v="Product 5051"/>
    <n v="1181.75"/>
    <n v="7"/>
    <n v="0.34"/>
    <x v="2855"/>
  </r>
  <r>
    <n v="5052"/>
    <s v="DYQXN7C9M9"/>
    <d v="2014-07-17T00:00:00"/>
    <x v="2018"/>
    <x v="3"/>
    <s v="WXB0E19I"/>
    <s v="Customer 5052"/>
    <x v="0"/>
    <s v="USA"/>
    <x v="17"/>
    <x v="1"/>
    <n v="64566"/>
    <x v="1"/>
    <s v="P5052"/>
    <x v="0"/>
    <x v="9"/>
    <s v="Product 5052"/>
    <n v="4887.7"/>
    <n v="2"/>
    <n v="0.38"/>
    <x v="4903"/>
  </r>
  <r>
    <n v="5053"/>
    <s v="PB2WWQ2TR9"/>
    <d v="2015-04-29T00:00:00"/>
    <x v="1174"/>
    <x v="2"/>
    <s v="V98LLUX4"/>
    <s v="Customer 5053"/>
    <x v="1"/>
    <s v="USA"/>
    <x v="12"/>
    <x v="2"/>
    <n v="16401"/>
    <x v="0"/>
    <s v="P5053"/>
    <x v="2"/>
    <x v="5"/>
    <s v="Product 5053"/>
    <n v="4162.9799999999996"/>
    <n v="5"/>
    <n v="0.34"/>
    <x v="4904"/>
  </r>
  <r>
    <n v="5054"/>
    <s v="FU63PGQQ5Y"/>
    <d v="2018-10-18T00:00:00"/>
    <x v="1497"/>
    <x v="3"/>
    <s v="AVZC0UYQ"/>
    <s v="Customer 5054"/>
    <x v="1"/>
    <s v="USA"/>
    <x v="2"/>
    <x v="3"/>
    <n v="17648"/>
    <x v="1"/>
    <s v="P5054"/>
    <x v="0"/>
    <x v="1"/>
    <s v="Product 5054"/>
    <n v="3954.96"/>
    <n v="8"/>
    <n v="0.31"/>
    <x v="4905"/>
  </r>
  <r>
    <n v="5055"/>
    <s v="ZDKX5A7VPN"/>
    <d v="2018-12-27T00:00:00"/>
    <x v="1976"/>
    <x v="3"/>
    <s v="A4ZADDTS"/>
    <s v="Customer 5055"/>
    <x v="0"/>
    <s v="USA"/>
    <x v="12"/>
    <x v="4"/>
    <n v="73028"/>
    <x v="0"/>
    <s v="P5055"/>
    <x v="1"/>
    <x v="7"/>
    <s v="Product 5055"/>
    <n v="3854.58"/>
    <n v="10"/>
    <n v="0.09"/>
    <x v="4906"/>
  </r>
  <r>
    <n v="5056"/>
    <s v="KLTKTR4KJZ"/>
    <d v="2015-09-09T00:00:00"/>
    <x v="1520"/>
    <x v="0"/>
    <s v="4FFZ1TWN"/>
    <s v="Customer 5056"/>
    <x v="1"/>
    <s v="USA"/>
    <x v="10"/>
    <x v="5"/>
    <n v="44828"/>
    <x v="1"/>
    <s v="P5056"/>
    <x v="1"/>
    <x v="7"/>
    <s v="Product 5056"/>
    <n v="1268.68"/>
    <n v="1"/>
    <n v="0.37"/>
    <x v="4907"/>
  </r>
  <r>
    <n v="5057"/>
    <s v="DZYVOHCF2P"/>
    <d v="2017-01-02T00:00:00"/>
    <x v="754"/>
    <x v="0"/>
    <s v="ES99GLKL"/>
    <s v="Customer 5057"/>
    <x v="1"/>
    <s v="USA"/>
    <x v="8"/>
    <x v="6"/>
    <n v="29936"/>
    <x v="2"/>
    <s v="P5057"/>
    <x v="2"/>
    <x v="1"/>
    <s v="Product 5057"/>
    <n v="3679.43"/>
    <n v="6"/>
    <n v="0.14000000000000001"/>
    <x v="4908"/>
  </r>
  <r>
    <n v="5058"/>
    <s v="79717KWL8P"/>
    <d v="2015-04-14T00:00:00"/>
    <x v="1614"/>
    <x v="1"/>
    <s v="LQK23JQG"/>
    <s v="Customer 5058"/>
    <x v="0"/>
    <s v="USA"/>
    <x v="16"/>
    <x v="7"/>
    <n v="26449"/>
    <x v="1"/>
    <s v="P5058"/>
    <x v="2"/>
    <x v="2"/>
    <s v="Product 5058"/>
    <n v="1419.53"/>
    <n v="10"/>
    <n v="0.2"/>
    <x v="4909"/>
  </r>
  <r>
    <n v="5059"/>
    <s v="C79XDUEV5O"/>
    <d v="2016-03-29T00:00:00"/>
    <x v="939"/>
    <x v="0"/>
    <s v="C1J7ZY3G"/>
    <s v="Customer 5059"/>
    <x v="2"/>
    <s v="USA"/>
    <x v="9"/>
    <x v="8"/>
    <n v="65172"/>
    <x v="3"/>
    <s v="P5059"/>
    <x v="2"/>
    <x v="2"/>
    <s v="Product 5059"/>
    <n v="3001.61"/>
    <n v="10"/>
    <n v="0.28999999999999998"/>
    <x v="4910"/>
  </r>
  <r>
    <n v="5060"/>
    <s v="2KX4S9AUDV"/>
    <d v="2018-04-25T00:00:00"/>
    <x v="1437"/>
    <x v="2"/>
    <s v="7YNPM4AO"/>
    <s v="Customer 5060"/>
    <x v="1"/>
    <s v="USA"/>
    <x v="4"/>
    <x v="9"/>
    <n v="98706"/>
    <x v="1"/>
    <s v="P5060"/>
    <x v="1"/>
    <x v="6"/>
    <s v="Product 5060"/>
    <n v="646.54"/>
    <n v="7"/>
    <n v="0.11"/>
    <x v="4911"/>
  </r>
  <r>
    <n v="5061"/>
    <s v="PE2BZ7425K"/>
    <d v="2018-10-09T00:00:00"/>
    <x v="1937"/>
    <x v="1"/>
    <s v="A0I0NO9M"/>
    <s v="Customer 5061"/>
    <x v="1"/>
    <s v="USA"/>
    <x v="19"/>
    <x v="10"/>
    <n v="24774"/>
    <x v="1"/>
    <s v="P5061"/>
    <x v="0"/>
    <x v="4"/>
    <s v="Product 5061"/>
    <n v="2782.07"/>
    <n v="9"/>
    <n v="0.1"/>
    <x v="4912"/>
  </r>
  <r>
    <n v="5062"/>
    <s v="JU11F988LQ"/>
    <d v="2016-06-25T00:00:00"/>
    <x v="419"/>
    <x v="2"/>
    <s v="GL0CYIDN"/>
    <s v="Customer 5062"/>
    <x v="0"/>
    <s v="USA"/>
    <x v="17"/>
    <x v="11"/>
    <n v="30411"/>
    <x v="0"/>
    <s v="P5062"/>
    <x v="1"/>
    <x v="5"/>
    <s v="Product 5062"/>
    <n v="1652.92"/>
    <n v="7"/>
    <n v="0.05"/>
    <x v="4913"/>
  </r>
  <r>
    <n v="5063"/>
    <s v="D2NE70DDBJ"/>
    <d v="2014-02-22T00:00:00"/>
    <x v="3"/>
    <x v="1"/>
    <s v="BWJ6TPIK"/>
    <s v="Customer 5063"/>
    <x v="1"/>
    <s v="USA"/>
    <x v="16"/>
    <x v="12"/>
    <n v="59180"/>
    <x v="0"/>
    <s v="P5063"/>
    <x v="1"/>
    <x v="9"/>
    <s v="Product 5063"/>
    <n v="1675.43"/>
    <n v="7"/>
    <n v="0.47"/>
    <x v="4914"/>
  </r>
  <r>
    <n v="5064"/>
    <s v="ZOLCZN4PZK"/>
    <d v="2016-07-03T00:00:00"/>
    <x v="1177"/>
    <x v="1"/>
    <s v="A197920X"/>
    <s v="Customer 5064"/>
    <x v="2"/>
    <s v="USA"/>
    <x v="3"/>
    <x v="13"/>
    <n v="71854"/>
    <x v="1"/>
    <s v="P5064"/>
    <x v="0"/>
    <x v="0"/>
    <s v="Product 5064"/>
    <n v="2572.5"/>
    <n v="9"/>
    <n v="0.09"/>
    <x v="4915"/>
  </r>
  <r>
    <n v="5065"/>
    <s v="3HJGFW1UD4"/>
    <d v="2017-11-16T00:00:00"/>
    <x v="322"/>
    <x v="2"/>
    <s v="12LKN00X"/>
    <s v="Customer 5065"/>
    <x v="1"/>
    <s v="USA"/>
    <x v="14"/>
    <x v="14"/>
    <n v="96220"/>
    <x v="3"/>
    <s v="P5065"/>
    <x v="2"/>
    <x v="9"/>
    <s v="Product 5065"/>
    <n v="4389.78"/>
    <n v="5"/>
    <n v="0.44"/>
    <x v="4916"/>
  </r>
  <r>
    <n v="5066"/>
    <s v="3OX3L1W7L5"/>
    <d v="2015-11-26T00:00:00"/>
    <x v="518"/>
    <x v="2"/>
    <s v="AXQZOAX1"/>
    <s v="Customer 5066"/>
    <x v="2"/>
    <s v="USA"/>
    <x v="13"/>
    <x v="15"/>
    <n v="35315"/>
    <x v="2"/>
    <s v="P5066"/>
    <x v="2"/>
    <x v="7"/>
    <s v="Product 5066"/>
    <n v="3267.78"/>
    <n v="6"/>
    <n v="0.1"/>
    <x v="4917"/>
  </r>
  <r>
    <n v="5067"/>
    <s v="K71J8VU30N"/>
    <d v="2018-09-15T00:00:00"/>
    <x v="645"/>
    <x v="2"/>
    <s v="A6JDWCSR"/>
    <s v="Customer 5067"/>
    <x v="0"/>
    <s v="USA"/>
    <x v="18"/>
    <x v="16"/>
    <n v="92403"/>
    <x v="3"/>
    <s v="P5067"/>
    <x v="2"/>
    <x v="1"/>
    <s v="Product 5067"/>
    <n v="1245.81"/>
    <n v="1"/>
    <n v="0.43"/>
    <x v="4399"/>
  </r>
  <r>
    <n v="5068"/>
    <s v="A0105S1EHQ"/>
    <d v="2018-10-15T00:00:00"/>
    <x v="1397"/>
    <x v="1"/>
    <s v="Q7FOEPC1"/>
    <s v="Customer 5068"/>
    <x v="0"/>
    <s v="USA"/>
    <x v="3"/>
    <x v="17"/>
    <n v="54813"/>
    <x v="3"/>
    <s v="P5068"/>
    <x v="2"/>
    <x v="3"/>
    <s v="Product 5068"/>
    <n v="3222.2"/>
    <n v="4"/>
    <n v="0.28999999999999998"/>
    <x v="4918"/>
  </r>
  <r>
    <n v="5069"/>
    <s v="NJ7GES6OKN"/>
    <d v="2016-05-08T00:00:00"/>
    <x v="2019"/>
    <x v="1"/>
    <s v="WFTCXUDU"/>
    <s v="Customer 5069"/>
    <x v="2"/>
    <s v="USA"/>
    <x v="12"/>
    <x v="18"/>
    <n v="97555"/>
    <x v="2"/>
    <s v="P5069"/>
    <x v="0"/>
    <x v="5"/>
    <s v="Product 5069"/>
    <n v="290.52999999999997"/>
    <n v="5"/>
    <n v="0.48"/>
    <x v="4919"/>
  </r>
  <r>
    <n v="5070"/>
    <s v="XTNTLGUJ9U"/>
    <d v="2018-12-17T00:00:00"/>
    <x v="2020"/>
    <x v="3"/>
    <s v="3U63ILK4"/>
    <s v="Customer 5070"/>
    <x v="0"/>
    <s v="USA"/>
    <x v="16"/>
    <x v="19"/>
    <n v="48445"/>
    <x v="1"/>
    <s v="P5070"/>
    <x v="1"/>
    <x v="8"/>
    <s v="Product 5070"/>
    <n v="914.3"/>
    <n v="5"/>
    <n v="0.45"/>
    <x v="4920"/>
  </r>
  <r>
    <n v="5071"/>
    <s v="3STBL3AJF1"/>
    <d v="2018-10-19T00:00:00"/>
    <x v="666"/>
    <x v="0"/>
    <s v="QHCRIXHI"/>
    <s v="Customer 5071"/>
    <x v="2"/>
    <s v="USA"/>
    <x v="5"/>
    <x v="20"/>
    <n v="62220"/>
    <x v="3"/>
    <s v="P5071"/>
    <x v="1"/>
    <x v="1"/>
    <s v="Product 5071"/>
    <n v="584.17999999999995"/>
    <n v="2"/>
    <n v="0.33"/>
    <x v="4921"/>
  </r>
  <r>
    <n v="5072"/>
    <s v="W0DD3TZDT1"/>
    <d v="2019-01-13T00:00:00"/>
    <x v="373"/>
    <x v="1"/>
    <s v="NO9XK0KD"/>
    <s v="Customer 5072"/>
    <x v="1"/>
    <s v="USA"/>
    <x v="9"/>
    <x v="21"/>
    <n v="24323"/>
    <x v="0"/>
    <s v="P5072"/>
    <x v="0"/>
    <x v="7"/>
    <s v="Product 5072"/>
    <n v="3204.34"/>
    <n v="9"/>
    <n v="0.11"/>
    <x v="4922"/>
  </r>
  <r>
    <n v="5073"/>
    <s v="3PLBAMNJ6P"/>
    <d v="2016-11-14T00:00:00"/>
    <x v="1820"/>
    <x v="0"/>
    <s v="QIB7NJR1"/>
    <s v="Customer 5073"/>
    <x v="2"/>
    <s v="USA"/>
    <x v="4"/>
    <x v="22"/>
    <n v="87713"/>
    <x v="0"/>
    <s v="P5073"/>
    <x v="2"/>
    <x v="6"/>
    <s v="Product 5073"/>
    <n v="4989.5200000000004"/>
    <n v="7"/>
    <n v="0.23"/>
    <x v="4923"/>
  </r>
  <r>
    <n v="5074"/>
    <s v="NTNLHWRSKJ"/>
    <d v="2018-02-01T00:00:00"/>
    <x v="702"/>
    <x v="3"/>
    <s v="VMWY06DL"/>
    <s v="Customer 5074"/>
    <x v="0"/>
    <s v="USA"/>
    <x v="17"/>
    <x v="23"/>
    <n v="99095"/>
    <x v="1"/>
    <s v="P5074"/>
    <x v="0"/>
    <x v="2"/>
    <s v="Product 5074"/>
    <n v="2104.62"/>
    <n v="1"/>
    <n v="0.21"/>
    <x v="4893"/>
  </r>
  <r>
    <n v="5075"/>
    <s v="0BW52C22Z2"/>
    <d v="2018-05-27T00:00:00"/>
    <x v="1437"/>
    <x v="1"/>
    <s v="OCLFPLHG"/>
    <s v="Customer 5075"/>
    <x v="1"/>
    <s v="USA"/>
    <x v="16"/>
    <x v="24"/>
    <n v="45876"/>
    <x v="3"/>
    <s v="P5075"/>
    <x v="1"/>
    <x v="5"/>
    <s v="Product 5075"/>
    <n v="1320.3"/>
    <n v="6"/>
    <n v="0.5"/>
    <x v="4924"/>
  </r>
  <r>
    <n v="5076"/>
    <s v="Y6MHRQ41QZ"/>
    <d v="2019-02-17T00:00:00"/>
    <x v="2021"/>
    <x v="3"/>
    <s v="707FEGWO"/>
    <s v="Customer 5076"/>
    <x v="2"/>
    <s v="USA"/>
    <x v="17"/>
    <x v="25"/>
    <n v="88045"/>
    <x v="2"/>
    <s v="P5076"/>
    <x v="1"/>
    <x v="8"/>
    <s v="Product 5076"/>
    <n v="3591.83"/>
    <n v="6"/>
    <n v="0.43"/>
    <x v="4925"/>
  </r>
  <r>
    <n v="5077"/>
    <s v="WT9TDY3EMW"/>
    <d v="2015-03-14T00:00:00"/>
    <x v="1514"/>
    <x v="1"/>
    <s v="8SHBXPFJ"/>
    <s v="Customer 5077"/>
    <x v="1"/>
    <s v="USA"/>
    <x v="16"/>
    <x v="26"/>
    <n v="83023"/>
    <x v="3"/>
    <s v="P5077"/>
    <x v="2"/>
    <x v="8"/>
    <s v="Product 5077"/>
    <n v="1379.73"/>
    <n v="7"/>
    <n v="0.13"/>
    <x v="4926"/>
  </r>
  <r>
    <n v="5078"/>
    <s v="GE00YQ5QBU"/>
    <d v="2015-11-29T00:00:00"/>
    <x v="1685"/>
    <x v="3"/>
    <s v="1T027Y7I"/>
    <s v="Customer 5078"/>
    <x v="1"/>
    <s v="USA"/>
    <x v="13"/>
    <x v="27"/>
    <n v="94914"/>
    <x v="2"/>
    <s v="P5078"/>
    <x v="1"/>
    <x v="2"/>
    <s v="Product 5078"/>
    <n v="4406.38"/>
    <n v="6"/>
    <n v="0.18"/>
    <x v="4881"/>
  </r>
  <r>
    <n v="5079"/>
    <s v="M4QGB84D4G"/>
    <d v="2019-07-08T00:00:00"/>
    <x v="2022"/>
    <x v="2"/>
    <s v="Z528A7DC"/>
    <s v="Customer 5079"/>
    <x v="1"/>
    <s v="USA"/>
    <x v="3"/>
    <x v="28"/>
    <n v="34670"/>
    <x v="2"/>
    <s v="P5079"/>
    <x v="0"/>
    <x v="2"/>
    <s v="Product 5079"/>
    <n v="1982.66"/>
    <n v="8"/>
    <n v="0.27"/>
    <x v="4927"/>
  </r>
  <r>
    <n v="5080"/>
    <s v="UDNN8JO0ET"/>
    <d v="2019-09-17T00:00:00"/>
    <x v="652"/>
    <x v="2"/>
    <s v="PT0UTFE0"/>
    <s v="Customer 5080"/>
    <x v="1"/>
    <s v="USA"/>
    <x v="6"/>
    <x v="29"/>
    <n v="17396"/>
    <x v="2"/>
    <s v="P5080"/>
    <x v="0"/>
    <x v="6"/>
    <s v="Product 5080"/>
    <n v="1811.88"/>
    <n v="5"/>
    <n v="0.08"/>
    <x v="4928"/>
  </r>
  <r>
    <n v="5081"/>
    <s v="CNZ6NZCXD5"/>
    <d v="2018-12-28T00:00:00"/>
    <x v="260"/>
    <x v="1"/>
    <s v="YZ2XZH1T"/>
    <s v="Customer 5081"/>
    <x v="2"/>
    <s v="USA"/>
    <x v="6"/>
    <x v="30"/>
    <n v="75258"/>
    <x v="2"/>
    <s v="P5081"/>
    <x v="2"/>
    <x v="7"/>
    <s v="Product 5081"/>
    <n v="1025"/>
    <n v="2"/>
    <n v="0.5"/>
    <x v="3261"/>
  </r>
  <r>
    <n v="5082"/>
    <s v="8EK1VVMNPS"/>
    <d v="2019-01-19T00:00:00"/>
    <x v="2023"/>
    <x v="0"/>
    <s v="5ZJLINXK"/>
    <s v="Customer 5082"/>
    <x v="2"/>
    <s v="USA"/>
    <x v="1"/>
    <x v="31"/>
    <n v="75676"/>
    <x v="0"/>
    <s v="P5082"/>
    <x v="2"/>
    <x v="0"/>
    <s v="Product 5082"/>
    <n v="3483.4"/>
    <n v="2"/>
    <n v="0.22"/>
    <x v="4929"/>
  </r>
  <r>
    <n v="5083"/>
    <s v="XXH8BSFMOK"/>
    <d v="2016-10-27T00:00:00"/>
    <x v="2024"/>
    <x v="3"/>
    <s v="08Z69KM9"/>
    <s v="Customer 5083"/>
    <x v="1"/>
    <s v="USA"/>
    <x v="15"/>
    <x v="32"/>
    <n v="49453"/>
    <x v="1"/>
    <s v="P5083"/>
    <x v="2"/>
    <x v="6"/>
    <s v="Product 5083"/>
    <n v="4049.45"/>
    <n v="9"/>
    <n v="0.46"/>
    <x v="4930"/>
  </r>
  <r>
    <n v="5084"/>
    <s v="ZI7Y4ZTE3U"/>
    <d v="2017-05-24T00:00:00"/>
    <x v="1845"/>
    <x v="3"/>
    <s v="YFSZX3T1"/>
    <s v="Customer 5084"/>
    <x v="1"/>
    <s v="USA"/>
    <x v="9"/>
    <x v="33"/>
    <n v="59327"/>
    <x v="3"/>
    <s v="P5084"/>
    <x v="0"/>
    <x v="8"/>
    <s v="Product 5084"/>
    <n v="3909.41"/>
    <n v="9"/>
    <n v="0.34"/>
    <x v="4931"/>
  </r>
  <r>
    <n v="5085"/>
    <s v="YKBENUO8OW"/>
    <d v="2019-01-07T00:00:00"/>
    <x v="674"/>
    <x v="0"/>
    <s v="K8VLNB9L"/>
    <s v="Customer 5085"/>
    <x v="2"/>
    <s v="USA"/>
    <x v="6"/>
    <x v="34"/>
    <n v="41846"/>
    <x v="1"/>
    <s v="P5085"/>
    <x v="1"/>
    <x v="1"/>
    <s v="Product 5085"/>
    <n v="4387.71"/>
    <n v="5"/>
    <n v="0.47"/>
    <x v="4932"/>
  </r>
  <r>
    <n v="5086"/>
    <s v="V7WQF5ST3G"/>
    <d v="2017-02-02T00:00:00"/>
    <x v="552"/>
    <x v="3"/>
    <s v="QC6GO8XG"/>
    <s v="Customer 5086"/>
    <x v="1"/>
    <s v="USA"/>
    <x v="12"/>
    <x v="35"/>
    <n v="39042"/>
    <x v="2"/>
    <s v="P5086"/>
    <x v="0"/>
    <x v="7"/>
    <s v="Product 5086"/>
    <n v="1912.14"/>
    <n v="8"/>
    <n v="0.43"/>
    <x v="4933"/>
  </r>
  <r>
    <n v="5087"/>
    <s v="24B6CB2AS1"/>
    <d v="2018-03-20T00:00:00"/>
    <x v="701"/>
    <x v="0"/>
    <s v="P2A8F2U2"/>
    <s v="Customer 5087"/>
    <x v="1"/>
    <s v="USA"/>
    <x v="19"/>
    <x v="36"/>
    <n v="40306"/>
    <x v="3"/>
    <s v="P5087"/>
    <x v="2"/>
    <x v="6"/>
    <s v="Product 5087"/>
    <n v="3248.91"/>
    <n v="9"/>
    <n v="0.28999999999999998"/>
    <x v="4934"/>
  </r>
  <r>
    <n v="5088"/>
    <s v="3H4RV3FUJ6"/>
    <d v="2016-10-13T00:00:00"/>
    <x v="1275"/>
    <x v="2"/>
    <s v="TYGWZTUK"/>
    <s v="Customer 5088"/>
    <x v="1"/>
    <s v="USA"/>
    <x v="15"/>
    <x v="37"/>
    <n v="28936"/>
    <x v="2"/>
    <s v="P5088"/>
    <x v="1"/>
    <x v="6"/>
    <s v="Product 5088"/>
    <n v="637.35"/>
    <n v="5"/>
    <n v="0.1"/>
    <x v="4935"/>
  </r>
  <r>
    <n v="5089"/>
    <s v="YRXCJTKFXZ"/>
    <d v="2014-10-31T00:00:00"/>
    <x v="97"/>
    <x v="2"/>
    <s v="1N8WOH3O"/>
    <s v="Customer 5089"/>
    <x v="2"/>
    <s v="USA"/>
    <x v="0"/>
    <x v="38"/>
    <n v="47578"/>
    <x v="2"/>
    <s v="P5089"/>
    <x v="1"/>
    <x v="4"/>
    <s v="Product 5089"/>
    <n v="2579.13"/>
    <n v="4"/>
    <n v="0.09"/>
    <x v="4936"/>
  </r>
  <r>
    <n v="5090"/>
    <s v="MQVEZQBMUX"/>
    <d v="2017-11-25T00:00:00"/>
    <x v="720"/>
    <x v="1"/>
    <s v="9GM8S09F"/>
    <s v="Customer 5090"/>
    <x v="0"/>
    <s v="USA"/>
    <x v="12"/>
    <x v="39"/>
    <n v="97177"/>
    <x v="3"/>
    <s v="P5090"/>
    <x v="1"/>
    <x v="1"/>
    <s v="Product 5090"/>
    <n v="3122.75"/>
    <n v="4"/>
    <n v="0.34"/>
    <x v="4937"/>
  </r>
  <r>
    <n v="5091"/>
    <s v="H7ZG0BFRFW"/>
    <d v="2017-08-31T00:00:00"/>
    <x v="2025"/>
    <x v="2"/>
    <s v="TB9L2Z05"/>
    <s v="Customer 5091"/>
    <x v="1"/>
    <s v="USA"/>
    <x v="1"/>
    <x v="40"/>
    <n v="38463"/>
    <x v="0"/>
    <s v="P5091"/>
    <x v="0"/>
    <x v="9"/>
    <s v="Product 5091"/>
    <n v="915.32"/>
    <n v="10"/>
    <n v="0.04"/>
    <x v="4938"/>
  </r>
  <r>
    <n v="5092"/>
    <s v="B2Q87960XS"/>
    <d v="2016-05-30T00:00:00"/>
    <x v="5"/>
    <x v="3"/>
    <s v="3R8TY31G"/>
    <s v="Customer 5092"/>
    <x v="1"/>
    <s v="USA"/>
    <x v="17"/>
    <x v="41"/>
    <n v="97201"/>
    <x v="1"/>
    <s v="P5092"/>
    <x v="1"/>
    <x v="3"/>
    <s v="Product 5092"/>
    <n v="4318.7299999999996"/>
    <n v="3"/>
    <n v="0.22"/>
    <x v="4939"/>
  </r>
  <r>
    <n v="5093"/>
    <s v="N78CJKO76R"/>
    <d v="2015-09-02T00:00:00"/>
    <x v="1973"/>
    <x v="3"/>
    <s v="7OIQVXKQ"/>
    <s v="Customer 5093"/>
    <x v="2"/>
    <s v="USA"/>
    <x v="2"/>
    <x v="42"/>
    <n v="79181"/>
    <x v="3"/>
    <s v="P5093"/>
    <x v="0"/>
    <x v="3"/>
    <s v="Product 5093"/>
    <n v="3300.36"/>
    <n v="7"/>
    <n v="0.23"/>
    <x v="4940"/>
  </r>
  <r>
    <n v="5094"/>
    <s v="6D6L41SPSJ"/>
    <d v="2014-03-12T00:00:00"/>
    <x v="1290"/>
    <x v="1"/>
    <s v="ORYH14N5"/>
    <s v="Customer 5094"/>
    <x v="2"/>
    <s v="USA"/>
    <x v="11"/>
    <x v="43"/>
    <n v="87754"/>
    <x v="3"/>
    <s v="P5094"/>
    <x v="2"/>
    <x v="5"/>
    <s v="Product 5094"/>
    <n v="1226.1400000000001"/>
    <n v="2"/>
    <n v="0.16"/>
    <x v="4941"/>
  </r>
  <r>
    <n v="5095"/>
    <s v="W3XEUAAEL8"/>
    <d v="2018-11-22T00:00:00"/>
    <x v="1937"/>
    <x v="0"/>
    <s v="OM67VF7R"/>
    <s v="Customer 5095"/>
    <x v="2"/>
    <s v="USA"/>
    <x v="9"/>
    <x v="44"/>
    <n v="97628"/>
    <x v="0"/>
    <s v="P5095"/>
    <x v="1"/>
    <x v="1"/>
    <s v="Product 5095"/>
    <n v="4204.47"/>
    <n v="10"/>
    <n v="0.16"/>
    <x v="4942"/>
  </r>
  <r>
    <n v="5096"/>
    <s v="0SG6NCEV3P"/>
    <d v="2016-06-05T00:00:00"/>
    <x v="2026"/>
    <x v="1"/>
    <s v="MO19S8UT"/>
    <s v="Customer 5096"/>
    <x v="0"/>
    <s v="USA"/>
    <x v="14"/>
    <x v="45"/>
    <n v="70155"/>
    <x v="3"/>
    <s v="P5096"/>
    <x v="0"/>
    <x v="4"/>
    <s v="Product 5096"/>
    <n v="3851.64"/>
    <n v="7"/>
    <n v="0.06"/>
    <x v="4943"/>
  </r>
  <r>
    <n v="5097"/>
    <s v="D1E791BUCV"/>
    <d v="2019-12-20T00:00:00"/>
    <x v="442"/>
    <x v="3"/>
    <s v="RSHTG5ZB"/>
    <s v="Customer 5097"/>
    <x v="1"/>
    <s v="USA"/>
    <x v="18"/>
    <x v="46"/>
    <n v="98689"/>
    <x v="2"/>
    <s v="P5097"/>
    <x v="0"/>
    <x v="5"/>
    <s v="Product 5097"/>
    <n v="4738.21"/>
    <n v="4"/>
    <n v="0.31"/>
    <x v="4944"/>
  </r>
  <r>
    <n v="5098"/>
    <s v="U99AMFTELU"/>
    <d v="2015-03-30T00:00:00"/>
    <x v="1874"/>
    <x v="1"/>
    <s v="JALGOJEV"/>
    <s v="Customer 5098"/>
    <x v="2"/>
    <s v="USA"/>
    <x v="1"/>
    <x v="47"/>
    <n v="79166"/>
    <x v="0"/>
    <s v="P5098"/>
    <x v="0"/>
    <x v="3"/>
    <s v="Product 5098"/>
    <n v="1146.32"/>
    <n v="7"/>
    <n v="0.34"/>
    <x v="4945"/>
  </r>
  <r>
    <n v="5099"/>
    <s v="FPUUYJIWYW"/>
    <d v="2017-07-17T00:00:00"/>
    <x v="1754"/>
    <x v="0"/>
    <s v="SZORPW8W"/>
    <s v="Customer 5099"/>
    <x v="1"/>
    <s v="USA"/>
    <x v="11"/>
    <x v="48"/>
    <n v="82150"/>
    <x v="3"/>
    <s v="P5099"/>
    <x v="1"/>
    <x v="8"/>
    <s v="Product 5099"/>
    <n v="745.67"/>
    <n v="4"/>
    <n v="0.35"/>
    <x v="4946"/>
  </r>
  <r>
    <n v="5100"/>
    <s v="IR8Y9MT1WE"/>
    <d v="2014-05-31T00:00:00"/>
    <x v="728"/>
    <x v="1"/>
    <s v="0BB2FYYO"/>
    <s v="Customer 5100"/>
    <x v="0"/>
    <s v="USA"/>
    <x v="11"/>
    <x v="49"/>
    <n v="67287"/>
    <x v="2"/>
    <s v="P5100"/>
    <x v="2"/>
    <x v="6"/>
    <s v="Product 5100"/>
    <n v="4134.25"/>
    <n v="1"/>
    <n v="0.22"/>
    <x v="4947"/>
  </r>
  <r>
    <n v="5101"/>
    <s v="UY6WEOVMKI"/>
    <d v="2016-01-10T00:00:00"/>
    <x v="904"/>
    <x v="3"/>
    <s v="ZN8YLQAC"/>
    <s v="Customer 5101"/>
    <x v="2"/>
    <s v="USA"/>
    <x v="5"/>
    <x v="0"/>
    <n v="57294"/>
    <x v="1"/>
    <s v="P5101"/>
    <x v="2"/>
    <x v="6"/>
    <s v="Product 5101"/>
    <n v="4766.8599999999997"/>
    <n v="3"/>
    <n v="0.43"/>
    <x v="4948"/>
  </r>
  <r>
    <n v="5102"/>
    <s v="IZ28AVRKR8"/>
    <d v="2016-10-01T00:00:00"/>
    <x v="1660"/>
    <x v="3"/>
    <s v="EMLPFODT"/>
    <s v="Customer 5102"/>
    <x v="2"/>
    <s v="USA"/>
    <x v="7"/>
    <x v="1"/>
    <n v="13059"/>
    <x v="1"/>
    <s v="P5102"/>
    <x v="1"/>
    <x v="1"/>
    <s v="Product 5102"/>
    <n v="1260.6199999999999"/>
    <n v="9"/>
    <n v="0.04"/>
    <x v="4949"/>
  </r>
  <r>
    <n v="5103"/>
    <s v="J6Z8JKX3HO"/>
    <d v="2014-02-28T00:00:00"/>
    <x v="605"/>
    <x v="0"/>
    <s v="QBQ1UPB7"/>
    <s v="Customer 5103"/>
    <x v="1"/>
    <s v="USA"/>
    <x v="18"/>
    <x v="2"/>
    <n v="59703"/>
    <x v="1"/>
    <s v="P5103"/>
    <x v="2"/>
    <x v="3"/>
    <s v="Product 5103"/>
    <n v="3429.17"/>
    <n v="9"/>
    <n v="0.17"/>
    <x v="4950"/>
  </r>
  <r>
    <n v="5104"/>
    <s v="LRYZQ7JTGF"/>
    <d v="2014-05-31T00:00:00"/>
    <x v="728"/>
    <x v="0"/>
    <s v="BI6CGGJQ"/>
    <s v="Customer 5104"/>
    <x v="2"/>
    <s v="USA"/>
    <x v="6"/>
    <x v="3"/>
    <n v="97611"/>
    <x v="1"/>
    <s v="P5104"/>
    <x v="0"/>
    <x v="1"/>
    <s v="Product 5104"/>
    <n v="2940.16"/>
    <n v="10"/>
    <n v="0.28999999999999998"/>
    <x v="3547"/>
  </r>
  <r>
    <n v="5105"/>
    <s v="873NSBYNZ0"/>
    <d v="2015-02-10T00:00:00"/>
    <x v="231"/>
    <x v="0"/>
    <s v="9BET7Z7E"/>
    <s v="Customer 5105"/>
    <x v="2"/>
    <s v="USA"/>
    <x v="6"/>
    <x v="4"/>
    <n v="82526"/>
    <x v="2"/>
    <s v="P5105"/>
    <x v="2"/>
    <x v="8"/>
    <s v="Product 5105"/>
    <n v="2458.17"/>
    <n v="5"/>
    <n v="0.22"/>
    <x v="4951"/>
  </r>
  <r>
    <n v="5106"/>
    <s v="2M82N2IPSM"/>
    <d v="2019-03-25T00:00:00"/>
    <x v="1720"/>
    <x v="0"/>
    <s v="EWRZH839"/>
    <s v="Customer 5106"/>
    <x v="1"/>
    <s v="USA"/>
    <x v="3"/>
    <x v="5"/>
    <n v="74947"/>
    <x v="0"/>
    <s v="P5106"/>
    <x v="1"/>
    <x v="5"/>
    <s v="Product 5106"/>
    <n v="249.04"/>
    <n v="10"/>
    <n v="0.21"/>
    <x v="4952"/>
  </r>
  <r>
    <n v="5107"/>
    <s v="P8GIWMW1Z0"/>
    <d v="2017-10-29T00:00:00"/>
    <x v="2027"/>
    <x v="0"/>
    <s v="M3XKA99T"/>
    <s v="Customer 5107"/>
    <x v="2"/>
    <s v="USA"/>
    <x v="17"/>
    <x v="6"/>
    <n v="15720"/>
    <x v="1"/>
    <s v="P5107"/>
    <x v="0"/>
    <x v="4"/>
    <s v="Product 5107"/>
    <n v="613.63"/>
    <n v="7"/>
    <n v="0.28000000000000003"/>
    <x v="4953"/>
  </r>
  <r>
    <n v="5108"/>
    <s v="PXY4U7LHEB"/>
    <d v="2015-03-12T00:00:00"/>
    <x v="1492"/>
    <x v="2"/>
    <s v="2M4OQS85"/>
    <s v="Customer 5108"/>
    <x v="0"/>
    <s v="USA"/>
    <x v="3"/>
    <x v="7"/>
    <n v="43541"/>
    <x v="1"/>
    <s v="P5108"/>
    <x v="0"/>
    <x v="6"/>
    <s v="Product 5108"/>
    <n v="2815.06"/>
    <n v="5"/>
    <n v="0.13"/>
    <x v="1843"/>
  </r>
  <r>
    <n v="5109"/>
    <s v="YC9DUWLUHQ"/>
    <d v="2017-12-04T00:00:00"/>
    <x v="55"/>
    <x v="2"/>
    <s v="XPT1HT44"/>
    <s v="Customer 5109"/>
    <x v="0"/>
    <s v="USA"/>
    <x v="19"/>
    <x v="8"/>
    <n v="60711"/>
    <x v="2"/>
    <s v="P5109"/>
    <x v="1"/>
    <x v="3"/>
    <s v="Product 5109"/>
    <n v="2472.1"/>
    <n v="2"/>
    <n v="0.17"/>
    <x v="4954"/>
  </r>
  <r>
    <n v="5110"/>
    <s v="E1JZV6DFBX"/>
    <d v="2017-03-21T00:00:00"/>
    <x v="1645"/>
    <x v="2"/>
    <s v="9GMVNSX9"/>
    <s v="Customer 5110"/>
    <x v="2"/>
    <s v="USA"/>
    <x v="18"/>
    <x v="9"/>
    <n v="65493"/>
    <x v="3"/>
    <s v="P5110"/>
    <x v="2"/>
    <x v="7"/>
    <s v="Product 5110"/>
    <n v="3434.1"/>
    <n v="9"/>
    <n v="0.45"/>
    <x v="4955"/>
  </r>
  <r>
    <n v="5111"/>
    <s v="4HQ96TDEPF"/>
    <d v="2016-04-10T00:00:00"/>
    <x v="1373"/>
    <x v="2"/>
    <s v="MJIKOS82"/>
    <s v="Customer 5111"/>
    <x v="2"/>
    <s v="USA"/>
    <x v="2"/>
    <x v="10"/>
    <n v="77079"/>
    <x v="3"/>
    <s v="P5111"/>
    <x v="2"/>
    <x v="8"/>
    <s v="Product 5111"/>
    <n v="52.92"/>
    <n v="6"/>
    <n v="0.18"/>
    <x v="4956"/>
  </r>
  <r>
    <n v="5112"/>
    <s v="279YPNEXSS"/>
    <d v="2015-01-03T00:00:00"/>
    <x v="1351"/>
    <x v="0"/>
    <s v="I6I0Q3NY"/>
    <s v="Customer 5112"/>
    <x v="1"/>
    <s v="USA"/>
    <x v="18"/>
    <x v="11"/>
    <n v="66346"/>
    <x v="3"/>
    <s v="P5112"/>
    <x v="2"/>
    <x v="2"/>
    <s v="Product 5112"/>
    <n v="804.85"/>
    <n v="5"/>
    <n v="0.46"/>
    <x v="4957"/>
  </r>
  <r>
    <n v="5113"/>
    <s v="PNN9RTABJ4"/>
    <d v="2018-09-18T00:00:00"/>
    <x v="776"/>
    <x v="0"/>
    <s v="3PBCRGWB"/>
    <s v="Customer 5113"/>
    <x v="2"/>
    <s v="USA"/>
    <x v="16"/>
    <x v="12"/>
    <n v="39948"/>
    <x v="3"/>
    <s v="P5113"/>
    <x v="0"/>
    <x v="1"/>
    <s v="Product 5113"/>
    <n v="4527.84"/>
    <n v="7"/>
    <n v="0.06"/>
    <x v="4958"/>
  </r>
  <r>
    <n v="5114"/>
    <s v="ZB3C72VY7N"/>
    <d v="2019-01-27T00:00:00"/>
    <x v="644"/>
    <x v="3"/>
    <s v="YGY0ERZP"/>
    <s v="Customer 5114"/>
    <x v="1"/>
    <s v="USA"/>
    <x v="19"/>
    <x v="13"/>
    <n v="70719"/>
    <x v="3"/>
    <s v="P5114"/>
    <x v="1"/>
    <x v="9"/>
    <s v="Product 5114"/>
    <n v="2904.79"/>
    <n v="9"/>
    <n v="0.48"/>
    <x v="4959"/>
  </r>
  <r>
    <n v="5115"/>
    <s v="EZPGL70CNW"/>
    <d v="2019-08-12T00:00:00"/>
    <x v="698"/>
    <x v="3"/>
    <s v="Y0RNZI9U"/>
    <s v="Customer 5115"/>
    <x v="0"/>
    <s v="USA"/>
    <x v="8"/>
    <x v="14"/>
    <n v="36741"/>
    <x v="1"/>
    <s v="P5115"/>
    <x v="0"/>
    <x v="1"/>
    <s v="Product 5115"/>
    <n v="269.83999999999997"/>
    <n v="9"/>
    <n v="0.43"/>
    <x v="4960"/>
  </r>
  <r>
    <n v="5116"/>
    <s v="KGE1WOBFKV"/>
    <d v="2016-07-24T00:00:00"/>
    <x v="2028"/>
    <x v="0"/>
    <s v="27Z6L581"/>
    <s v="Customer 5116"/>
    <x v="1"/>
    <s v="USA"/>
    <x v="17"/>
    <x v="15"/>
    <n v="86188"/>
    <x v="1"/>
    <s v="P5116"/>
    <x v="2"/>
    <x v="7"/>
    <s v="Product 5116"/>
    <n v="4699.76"/>
    <n v="8"/>
    <n v="0.3"/>
    <x v="4961"/>
  </r>
  <r>
    <n v="5117"/>
    <s v="XG3Q95PGD9"/>
    <d v="2015-04-20T00:00:00"/>
    <x v="39"/>
    <x v="0"/>
    <s v="KEBJBK3C"/>
    <s v="Customer 5117"/>
    <x v="0"/>
    <s v="USA"/>
    <x v="4"/>
    <x v="16"/>
    <n v="57871"/>
    <x v="2"/>
    <s v="P5117"/>
    <x v="2"/>
    <x v="2"/>
    <s v="Product 5117"/>
    <n v="4046.38"/>
    <n v="9"/>
    <n v="0.12"/>
    <x v="4962"/>
  </r>
  <r>
    <n v="5118"/>
    <s v="IW493UNMU0"/>
    <d v="2018-01-10T00:00:00"/>
    <x v="236"/>
    <x v="3"/>
    <s v="8B3L7X2B"/>
    <s v="Customer 5118"/>
    <x v="2"/>
    <s v="USA"/>
    <x v="4"/>
    <x v="17"/>
    <n v="54529"/>
    <x v="2"/>
    <s v="P5118"/>
    <x v="2"/>
    <x v="8"/>
    <s v="Product 5118"/>
    <n v="4663.63"/>
    <n v="3"/>
    <n v="0.26"/>
    <x v="4963"/>
  </r>
  <r>
    <n v="5119"/>
    <s v="H0Q4CIMWYN"/>
    <d v="2019-10-01T00:00:00"/>
    <x v="564"/>
    <x v="1"/>
    <s v="JGA0ZPVT"/>
    <s v="Customer 5119"/>
    <x v="0"/>
    <s v="USA"/>
    <x v="14"/>
    <x v="18"/>
    <n v="87636"/>
    <x v="0"/>
    <s v="P5119"/>
    <x v="0"/>
    <x v="8"/>
    <s v="Product 5119"/>
    <n v="148.55000000000001"/>
    <n v="3"/>
    <n v="0.21"/>
    <x v="4964"/>
  </r>
  <r>
    <n v="5120"/>
    <s v="R3OEH5RLQJ"/>
    <d v="2019-10-07T00:00:00"/>
    <x v="280"/>
    <x v="3"/>
    <s v="4DXI49NO"/>
    <s v="Customer 5120"/>
    <x v="2"/>
    <s v="USA"/>
    <x v="6"/>
    <x v="19"/>
    <n v="33378"/>
    <x v="3"/>
    <s v="P5120"/>
    <x v="1"/>
    <x v="2"/>
    <s v="Product 5120"/>
    <n v="4830.22"/>
    <n v="4"/>
    <n v="0.19"/>
    <x v="4965"/>
  </r>
  <r>
    <n v="5121"/>
    <s v="H3UYG5H3II"/>
    <d v="2015-03-02T00:00:00"/>
    <x v="231"/>
    <x v="1"/>
    <s v="8AS7Q7CM"/>
    <s v="Customer 5121"/>
    <x v="2"/>
    <s v="USA"/>
    <x v="11"/>
    <x v="20"/>
    <n v="30661"/>
    <x v="1"/>
    <s v="P5121"/>
    <x v="1"/>
    <x v="2"/>
    <s v="Product 5121"/>
    <n v="850.76"/>
    <n v="9"/>
    <n v="0.04"/>
    <x v="4966"/>
  </r>
  <r>
    <n v="5122"/>
    <s v="4MI2LI4Y9C"/>
    <d v="2018-07-08T00:00:00"/>
    <x v="2029"/>
    <x v="2"/>
    <s v="GLRU99G6"/>
    <s v="Customer 5122"/>
    <x v="1"/>
    <s v="USA"/>
    <x v="8"/>
    <x v="21"/>
    <n v="82242"/>
    <x v="0"/>
    <s v="P5122"/>
    <x v="0"/>
    <x v="4"/>
    <s v="Product 5122"/>
    <n v="130.99"/>
    <n v="8"/>
    <n v="0"/>
    <x v="4967"/>
  </r>
  <r>
    <n v="5123"/>
    <s v="BTCHNJ74RA"/>
    <d v="2018-04-08T00:00:00"/>
    <x v="752"/>
    <x v="2"/>
    <s v="ZQMWRW57"/>
    <s v="Customer 5123"/>
    <x v="2"/>
    <s v="USA"/>
    <x v="11"/>
    <x v="22"/>
    <n v="84042"/>
    <x v="2"/>
    <s v="P5123"/>
    <x v="2"/>
    <x v="4"/>
    <s v="Product 5123"/>
    <n v="1955.22"/>
    <n v="3"/>
    <n v="0.2"/>
    <x v="2412"/>
  </r>
  <r>
    <n v="5124"/>
    <s v="7UMKRMHG1I"/>
    <d v="2017-09-11T00:00:00"/>
    <x v="2030"/>
    <x v="0"/>
    <s v="D9BSC6BB"/>
    <s v="Customer 5124"/>
    <x v="2"/>
    <s v="USA"/>
    <x v="9"/>
    <x v="23"/>
    <n v="70763"/>
    <x v="2"/>
    <s v="P5124"/>
    <x v="0"/>
    <x v="9"/>
    <s v="Product 5124"/>
    <n v="3466.06"/>
    <n v="5"/>
    <n v="0.09"/>
    <x v="2193"/>
  </r>
  <r>
    <n v="5125"/>
    <s v="3YEMAPITIC"/>
    <d v="2019-06-14T00:00:00"/>
    <x v="1759"/>
    <x v="3"/>
    <s v="F6IDOLNW"/>
    <s v="Customer 5125"/>
    <x v="1"/>
    <s v="USA"/>
    <x v="4"/>
    <x v="24"/>
    <n v="73168"/>
    <x v="0"/>
    <s v="P5125"/>
    <x v="0"/>
    <x v="8"/>
    <s v="Product 5125"/>
    <n v="3367.84"/>
    <n v="9"/>
    <n v="0.32"/>
    <x v="4968"/>
  </r>
  <r>
    <n v="5126"/>
    <s v="P1QPH9POP8"/>
    <d v="2014-01-05T00:00:00"/>
    <x v="772"/>
    <x v="0"/>
    <s v="M7N0GG7M"/>
    <s v="Customer 5126"/>
    <x v="1"/>
    <s v="USA"/>
    <x v="1"/>
    <x v="25"/>
    <n v="19449"/>
    <x v="3"/>
    <s v="P5126"/>
    <x v="0"/>
    <x v="5"/>
    <s v="Product 5126"/>
    <n v="4976.7299999999996"/>
    <n v="9"/>
    <n v="0.23"/>
    <x v="4969"/>
  </r>
  <r>
    <n v="5127"/>
    <s v="BNX7GSYPGJ"/>
    <d v="2017-07-03T00:00:00"/>
    <x v="811"/>
    <x v="2"/>
    <s v="6GRM4DOK"/>
    <s v="Customer 5127"/>
    <x v="2"/>
    <s v="USA"/>
    <x v="15"/>
    <x v="26"/>
    <n v="17639"/>
    <x v="1"/>
    <s v="P5127"/>
    <x v="0"/>
    <x v="1"/>
    <s v="Product 5127"/>
    <n v="1801.28"/>
    <n v="9"/>
    <n v="7.0000000000000007E-2"/>
    <x v="4970"/>
  </r>
  <r>
    <n v="5128"/>
    <s v="O7BHE5YLYC"/>
    <d v="2018-05-07T00:00:00"/>
    <x v="752"/>
    <x v="0"/>
    <s v="8PBVJPRB"/>
    <s v="Customer 5128"/>
    <x v="2"/>
    <s v="USA"/>
    <x v="16"/>
    <x v="27"/>
    <n v="16278"/>
    <x v="2"/>
    <s v="P5128"/>
    <x v="2"/>
    <x v="1"/>
    <s v="Product 5128"/>
    <n v="2200.33"/>
    <n v="3"/>
    <n v="0.48"/>
    <x v="4971"/>
  </r>
  <r>
    <n v="5129"/>
    <s v="44KFSTPT1X"/>
    <d v="2016-11-20T00:00:00"/>
    <x v="1075"/>
    <x v="2"/>
    <s v="PZPCT0QU"/>
    <s v="Customer 5129"/>
    <x v="2"/>
    <s v="USA"/>
    <x v="3"/>
    <x v="28"/>
    <n v="57152"/>
    <x v="2"/>
    <s v="P5129"/>
    <x v="2"/>
    <x v="8"/>
    <s v="Product 5129"/>
    <n v="1709.49"/>
    <n v="7"/>
    <n v="0.17"/>
    <x v="4972"/>
  </r>
  <r>
    <n v="5130"/>
    <s v="CDFS74FZ2W"/>
    <d v="2017-07-26T00:00:00"/>
    <x v="704"/>
    <x v="0"/>
    <s v="7DBJQ6UN"/>
    <s v="Customer 5130"/>
    <x v="0"/>
    <s v="USA"/>
    <x v="17"/>
    <x v="29"/>
    <n v="13248"/>
    <x v="0"/>
    <s v="P5130"/>
    <x v="2"/>
    <x v="2"/>
    <s v="Product 5130"/>
    <n v="2542.27"/>
    <n v="3"/>
    <n v="0.28999999999999998"/>
    <x v="4973"/>
  </r>
  <r>
    <n v="5131"/>
    <s v="GNW1QQ9K6A"/>
    <d v="2015-03-20T00:00:00"/>
    <x v="504"/>
    <x v="3"/>
    <s v="5EVVL1ES"/>
    <s v="Customer 5131"/>
    <x v="2"/>
    <s v="USA"/>
    <x v="16"/>
    <x v="30"/>
    <n v="75881"/>
    <x v="2"/>
    <s v="P5131"/>
    <x v="1"/>
    <x v="2"/>
    <s v="Product 5131"/>
    <n v="1739.13"/>
    <n v="10"/>
    <n v="0.28000000000000003"/>
    <x v="4623"/>
  </r>
  <r>
    <n v="5132"/>
    <s v="AHYM7S1YJL"/>
    <d v="2017-01-25T00:00:00"/>
    <x v="668"/>
    <x v="0"/>
    <s v="3JEEGHXD"/>
    <s v="Customer 5132"/>
    <x v="2"/>
    <s v="USA"/>
    <x v="4"/>
    <x v="31"/>
    <n v="37519"/>
    <x v="1"/>
    <s v="P5132"/>
    <x v="2"/>
    <x v="6"/>
    <s v="Product 5132"/>
    <n v="4742.37"/>
    <n v="7"/>
    <n v="0.14000000000000001"/>
    <x v="4974"/>
  </r>
  <r>
    <n v="5133"/>
    <s v="XCH7PQY8ZR"/>
    <d v="2014-02-20T00:00:00"/>
    <x v="2031"/>
    <x v="3"/>
    <s v="3LUSV431"/>
    <s v="Customer 5133"/>
    <x v="0"/>
    <s v="USA"/>
    <x v="10"/>
    <x v="32"/>
    <n v="60912"/>
    <x v="2"/>
    <s v="P5133"/>
    <x v="1"/>
    <x v="5"/>
    <s v="Product 5133"/>
    <n v="1009.38"/>
    <n v="10"/>
    <n v="0.2"/>
    <x v="4975"/>
  </r>
  <r>
    <n v="5134"/>
    <s v="KTH63KEYQP"/>
    <d v="2018-03-02T00:00:00"/>
    <x v="962"/>
    <x v="2"/>
    <s v="NHAVLJBZ"/>
    <s v="Customer 5134"/>
    <x v="0"/>
    <s v="USA"/>
    <x v="1"/>
    <x v="33"/>
    <n v="60658"/>
    <x v="0"/>
    <s v="P5134"/>
    <x v="0"/>
    <x v="2"/>
    <s v="Product 5134"/>
    <n v="1021.3"/>
    <n v="7"/>
    <n v="0.33"/>
    <x v="4976"/>
  </r>
  <r>
    <n v="5135"/>
    <s v="4QLL5JKAVX"/>
    <d v="2017-12-11T00:00:00"/>
    <x v="1426"/>
    <x v="3"/>
    <s v="8S7M1KZW"/>
    <s v="Customer 5135"/>
    <x v="0"/>
    <s v="USA"/>
    <x v="19"/>
    <x v="34"/>
    <n v="48751"/>
    <x v="0"/>
    <s v="P5135"/>
    <x v="1"/>
    <x v="9"/>
    <s v="Product 5135"/>
    <n v="2195.19"/>
    <n v="1"/>
    <n v="0.47"/>
    <x v="4977"/>
  </r>
  <r>
    <n v="5136"/>
    <s v="0ASUAQ60Y9"/>
    <d v="2016-07-24T00:00:00"/>
    <x v="1766"/>
    <x v="0"/>
    <s v="YTBPHQ1A"/>
    <s v="Customer 5136"/>
    <x v="0"/>
    <s v="USA"/>
    <x v="12"/>
    <x v="35"/>
    <n v="27948"/>
    <x v="1"/>
    <s v="P5136"/>
    <x v="0"/>
    <x v="6"/>
    <s v="Product 5136"/>
    <n v="1845.58"/>
    <n v="5"/>
    <n v="0.36"/>
    <x v="4978"/>
  </r>
  <r>
    <n v="5137"/>
    <s v="Q4QVR1RBMI"/>
    <d v="2017-06-16T00:00:00"/>
    <x v="1385"/>
    <x v="0"/>
    <s v="FAAP0IN1"/>
    <s v="Customer 5137"/>
    <x v="2"/>
    <s v="USA"/>
    <x v="14"/>
    <x v="36"/>
    <n v="41740"/>
    <x v="2"/>
    <s v="P5137"/>
    <x v="0"/>
    <x v="0"/>
    <s v="Product 5137"/>
    <n v="799.13"/>
    <n v="4"/>
    <n v="0.04"/>
    <x v="4979"/>
  </r>
  <r>
    <n v="5138"/>
    <s v="S76ZXV3J09"/>
    <d v="2018-02-08T00:00:00"/>
    <x v="1124"/>
    <x v="3"/>
    <s v="TLLP37FE"/>
    <s v="Customer 5138"/>
    <x v="2"/>
    <s v="USA"/>
    <x v="11"/>
    <x v="37"/>
    <n v="27848"/>
    <x v="3"/>
    <s v="P5138"/>
    <x v="2"/>
    <x v="6"/>
    <s v="Product 5138"/>
    <n v="3075.31"/>
    <n v="10"/>
    <n v="0.4"/>
    <x v="4980"/>
  </r>
  <r>
    <n v="5139"/>
    <s v="GMXS4BV32M"/>
    <d v="2015-02-17T00:00:00"/>
    <x v="995"/>
    <x v="3"/>
    <s v="WMRNUTT2"/>
    <s v="Customer 5139"/>
    <x v="2"/>
    <s v="USA"/>
    <x v="10"/>
    <x v="38"/>
    <n v="77688"/>
    <x v="1"/>
    <s v="P5139"/>
    <x v="2"/>
    <x v="1"/>
    <s v="Product 5139"/>
    <n v="1868.39"/>
    <n v="4"/>
    <n v="0.38"/>
    <x v="4981"/>
  </r>
  <r>
    <n v="5140"/>
    <s v="66YG0FZUBF"/>
    <d v="2014-12-08T00:00:00"/>
    <x v="311"/>
    <x v="1"/>
    <s v="L6EG56QY"/>
    <s v="Customer 5140"/>
    <x v="0"/>
    <s v="USA"/>
    <x v="8"/>
    <x v="39"/>
    <n v="86657"/>
    <x v="0"/>
    <s v="P5140"/>
    <x v="2"/>
    <x v="6"/>
    <s v="Product 5140"/>
    <n v="2265.58"/>
    <n v="5"/>
    <n v="0.09"/>
    <x v="4982"/>
  </r>
  <r>
    <n v="5141"/>
    <s v="4BWKAC9B2R"/>
    <d v="2015-04-18T00:00:00"/>
    <x v="102"/>
    <x v="2"/>
    <s v="WNONPEWY"/>
    <s v="Customer 5141"/>
    <x v="0"/>
    <s v="USA"/>
    <x v="10"/>
    <x v="40"/>
    <n v="53423"/>
    <x v="1"/>
    <s v="P5141"/>
    <x v="1"/>
    <x v="2"/>
    <s v="Product 5141"/>
    <n v="3489.48"/>
    <n v="10"/>
    <n v="0.24"/>
    <x v="4983"/>
  </r>
  <r>
    <n v="5142"/>
    <s v="Z3M68XGO8X"/>
    <d v="2017-01-15T00:00:00"/>
    <x v="92"/>
    <x v="2"/>
    <s v="NG3YMLCD"/>
    <s v="Customer 5142"/>
    <x v="2"/>
    <s v="USA"/>
    <x v="13"/>
    <x v="41"/>
    <n v="99571"/>
    <x v="3"/>
    <s v="P5142"/>
    <x v="0"/>
    <x v="7"/>
    <s v="Product 5142"/>
    <n v="2332.92"/>
    <n v="1"/>
    <n v="0.41"/>
    <x v="4984"/>
  </r>
  <r>
    <n v="5143"/>
    <s v="BKXFRILZG6"/>
    <d v="2014-09-27T00:00:00"/>
    <x v="532"/>
    <x v="0"/>
    <s v="V01PDN3S"/>
    <s v="Customer 5143"/>
    <x v="2"/>
    <s v="USA"/>
    <x v="8"/>
    <x v="42"/>
    <n v="41915"/>
    <x v="3"/>
    <s v="P5143"/>
    <x v="0"/>
    <x v="8"/>
    <s v="Product 5143"/>
    <n v="3488.82"/>
    <n v="8"/>
    <n v="0.15"/>
    <x v="4985"/>
  </r>
  <r>
    <n v="5144"/>
    <s v="8HH7IVGIA8"/>
    <d v="2014-10-15T00:00:00"/>
    <x v="125"/>
    <x v="2"/>
    <s v="1K52G2HJ"/>
    <s v="Customer 5144"/>
    <x v="0"/>
    <s v="USA"/>
    <x v="6"/>
    <x v="43"/>
    <n v="61094"/>
    <x v="1"/>
    <s v="P5144"/>
    <x v="2"/>
    <x v="2"/>
    <s v="Product 5144"/>
    <n v="1470.37"/>
    <n v="2"/>
    <n v="0.02"/>
    <x v="4986"/>
  </r>
  <r>
    <n v="5145"/>
    <s v="WXNRUHQLYM"/>
    <d v="2014-03-11T00:00:00"/>
    <x v="364"/>
    <x v="3"/>
    <s v="6MM5159I"/>
    <s v="Customer 5145"/>
    <x v="1"/>
    <s v="USA"/>
    <x v="1"/>
    <x v="44"/>
    <n v="89033"/>
    <x v="0"/>
    <s v="P5145"/>
    <x v="2"/>
    <x v="6"/>
    <s v="Product 5145"/>
    <n v="1216.4100000000001"/>
    <n v="3"/>
    <n v="0.37"/>
    <x v="4987"/>
  </r>
  <r>
    <n v="5146"/>
    <s v="2R0SU0WKBA"/>
    <d v="2017-07-05T00:00:00"/>
    <x v="1447"/>
    <x v="2"/>
    <s v="4KZCZBR2"/>
    <s v="Customer 5146"/>
    <x v="2"/>
    <s v="USA"/>
    <x v="7"/>
    <x v="45"/>
    <n v="99194"/>
    <x v="1"/>
    <s v="P5146"/>
    <x v="0"/>
    <x v="6"/>
    <s v="Product 5146"/>
    <n v="1972.4"/>
    <n v="5"/>
    <n v="0.37"/>
    <x v="4988"/>
  </r>
  <r>
    <n v="5147"/>
    <s v="FHYIPBMNC8"/>
    <d v="2017-09-20T00:00:00"/>
    <x v="563"/>
    <x v="3"/>
    <s v="8PWEXBIS"/>
    <s v="Customer 5147"/>
    <x v="1"/>
    <s v="USA"/>
    <x v="10"/>
    <x v="46"/>
    <n v="99125"/>
    <x v="3"/>
    <s v="P5147"/>
    <x v="1"/>
    <x v="4"/>
    <s v="Product 5147"/>
    <n v="2707.96"/>
    <n v="8"/>
    <n v="0.24"/>
    <x v="4989"/>
  </r>
  <r>
    <n v="5148"/>
    <s v="AMXCYJXP20"/>
    <d v="2016-11-02T00:00:00"/>
    <x v="324"/>
    <x v="0"/>
    <s v="YZ7UDLSG"/>
    <s v="Customer 5148"/>
    <x v="2"/>
    <s v="USA"/>
    <x v="0"/>
    <x v="47"/>
    <n v="21159"/>
    <x v="2"/>
    <s v="P5148"/>
    <x v="0"/>
    <x v="3"/>
    <s v="Product 5148"/>
    <n v="2807.13"/>
    <n v="10"/>
    <n v="0.47"/>
    <x v="4990"/>
  </r>
  <r>
    <n v="5149"/>
    <s v="PDROH5ABJ9"/>
    <d v="2014-03-10T00:00:00"/>
    <x v="2031"/>
    <x v="2"/>
    <s v="MOA7ZBJQ"/>
    <s v="Customer 5149"/>
    <x v="2"/>
    <s v="USA"/>
    <x v="18"/>
    <x v="48"/>
    <n v="60069"/>
    <x v="1"/>
    <s v="P5149"/>
    <x v="0"/>
    <x v="0"/>
    <s v="Product 5149"/>
    <n v="541.58000000000004"/>
    <n v="7"/>
    <n v="0.45"/>
    <x v="2838"/>
  </r>
  <r>
    <n v="5150"/>
    <s v="STESTDD6LJ"/>
    <d v="2018-04-28T00:00:00"/>
    <x v="2032"/>
    <x v="2"/>
    <s v="QNFUMN0O"/>
    <s v="Customer 5150"/>
    <x v="2"/>
    <s v="USA"/>
    <x v="19"/>
    <x v="49"/>
    <n v="29799"/>
    <x v="2"/>
    <s v="P5150"/>
    <x v="2"/>
    <x v="7"/>
    <s v="Product 5150"/>
    <n v="644.1"/>
    <n v="2"/>
    <n v="0.02"/>
    <x v="4991"/>
  </r>
  <r>
    <n v="5151"/>
    <s v="252YWMWMLC"/>
    <d v="2015-12-07T00:00:00"/>
    <x v="410"/>
    <x v="3"/>
    <s v="OS3KVWZT"/>
    <s v="Customer 5151"/>
    <x v="0"/>
    <s v="USA"/>
    <x v="15"/>
    <x v="0"/>
    <n v="39263"/>
    <x v="3"/>
    <s v="P5151"/>
    <x v="1"/>
    <x v="5"/>
    <s v="Product 5151"/>
    <n v="1455.45"/>
    <n v="10"/>
    <n v="0.39"/>
    <x v="4992"/>
  </r>
  <r>
    <n v="5152"/>
    <s v="SF9HMHPZDX"/>
    <d v="2017-02-02T00:00:00"/>
    <x v="2033"/>
    <x v="1"/>
    <s v="F9UX0JUJ"/>
    <s v="Customer 5152"/>
    <x v="1"/>
    <s v="USA"/>
    <x v="5"/>
    <x v="1"/>
    <n v="47061"/>
    <x v="3"/>
    <s v="P5152"/>
    <x v="0"/>
    <x v="7"/>
    <s v="Product 5152"/>
    <n v="2567.86"/>
    <n v="5"/>
    <n v="0.28000000000000003"/>
    <x v="4993"/>
  </r>
  <r>
    <n v="5153"/>
    <s v="MX28XHHMA2"/>
    <d v="2017-05-14T00:00:00"/>
    <x v="129"/>
    <x v="2"/>
    <s v="TXBH6ZDJ"/>
    <s v="Customer 5153"/>
    <x v="2"/>
    <s v="USA"/>
    <x v="9"/>
    <x v="2"/>
    <n v="46047"/>
    <x v="0"/>
    <s v="P5153"/>
    <x v="1"/>
    <x v="2"/>
    <s v="Product 5153"/>
    <n v="1101.58"/>
    <n v="5"/>
    <n v="0.42"/>
    <x v="4994"/>
  </r>
  <r>
    <n v="5154"/>
    <s v="X355K7A3Q7"/>
    <d v="2017-10-06T00:00:00"/>
    <x v="1990"/>
    <x v="3"/>
    <s v="40YBFD29"/>
    <s v="Customer 5154"/>
    <x v="1"/>
    <s v="USA"/>
    <x v="10"/>
    <x v="3"/>
    <n v="79885"/>
    <x v="1"/>
    <s v="P5154"/>
    <x v="0"/>
    <x v="1"/>
    <s v="Product 5154"/>
    <n v="1933.07"/>
    <n v="8"/>
    <n v="0.08"/>
    <x v="4995"/>
  </r>
  <r>
    <n v="5155"/>
    <s v="WNP4B7OL9C"/>
    <d v="2019-09-16T00:00:00"/>
    <x v="343"/>
    <x v="3"/>
    <s v="46LYLL8W"/>
    <s v="Customer 5155"/>
    <x v="1"/>
    <s v="USA"/>
    <x v="7"/>
    <x v="4"/>
    <n v="49512"/>
    <x v="1"/>
    <s v="P5155"/>
    <x v="0"/>
    <x v="5"/>
    <s v="Product 5155"/>
    <n v="4230.8599999999997"/>
    <n v="1"/>
    <n v="0.31"/>
    <x v="4996"/>
  </r>
  <r>
    <n v="5156"/>
    <s v="P5F5PXTVQD"/>
    <d v="2016-03-23T00:00:00"/>
    <x v="2019"/>
    <x v="3"/>
    <s v="OJQON247"/>
    <s v="Customer 5156"/>
    <x v="0"/>
    <s v="USA"/>
    <x v="16"/>
    <x v="5"/>
    <n v="45373"/>
    <x v="3"/>
    <s v="P5156"/>
    <x v="1"/>
    <x v="7"/>
    <s v="Product 5156"/>
    <n v="54.14"/>
    <n v="10"/>
    <n v="0.09"/>
    <x v="4997"/>
  </r>
  <r>
    <n v="5157"/>
    <s v="E0W3XYML2N"/>
    <d v="2014-02-08T00:00:00"/>
    <x v="1365"/>
    <x v="3"/>
    <s v="ED7FHYOX"/>
    <s v="Customer 5157"/>
    <x v="0"/>
    <s v="USA"/>
    <x v="18"/>
    <x v="6"/>
    <n v="86852"/>
    <x v="2"/>
    <s v="P5157"/>
    <x v="1"/>
    <x v="6"/>
    <s v="Product 5157"/>
    <n v="1030.48"/>
    <n v="9"/>
    <n v="0.16"/>
    <x v="4998"/>
  </r>
  <r>
    <n v="5158"/>
    <s v="9PJSIXOKRJ"/>
    <d v="2014-03-18T00:00:00"/>
    <x v="408"/>
    <x v="3"/>
    <s v="EBASG86P"/>
    <s v="Customer 5158"/>
    <x v="2"/>
    <s v="USA"/>
    <x v="10"/>
    <x v="7"/>
    <n v="38832"/>
    <x v="0"/>
    <s v="P5158"/>
    <x v="0"/>
    <x v="5"/>
    <s v="Product 5158"/>
    <n v="1153.1099999999999"/>
    <n v="9"/>
    <n v="0.11"/>
    <x v="4999"/>
  </r>
  <r>
    <n v="5159"/>
    <s v="S8OW9P8KY9"/>
    <d v="2016-05-13T00:00:00"/>
    <x v="1671"/>
    <x v="1"/>
    <s v="VDMKOX19"/>
    <s v="Customer 5159"/>
    <x v="2"/>
    <s v="USA"/>
    <x v="17"/>
    <x v="8"/>
    <n v="69697"/>
    <x v="0"/>
    <s v="P5159"/>
    <x v="1"/>
    <x v="8"/>
    <s v="Product 5159"/>
    <n v="1999.7"/>
    <n v="1"/>
    <n v="0.27"/>
    <x v="5000"/>
  </r>
  <r>
    <n v="5160"/>
    <s v="YGTS0E55WY"/>
    <d v="2015-03-04T00:00:00"/>
    <x v="1967"/>
    <x v="3"/>
    <s v="GH5B86GT"/>
    <s v="Customer 5160"/>
    <x v="1"/>
    <s v="USA"/>
    <x v="14"/>
    <x v="9"/>
    <n v="21416"/>
    <x v="2"/>
    <s v="P5160"/>
    <x v="1"/>
    <x v="7"/>
    <s v="Product 5160"/>
    <n v="3462.23"/>
    <n v="3"/>
    <n v="0.23"/>
    <x v="5001"/>
  </r>
  <r>
    <n v="5161"/>
    <s v="40D6LRD1VV"/>
    <d v="2016-09-07T00:00:00"/>
    <x v="1405"/>
    <x v="3"/>
    <s v="5I62865H"/>
    <s v="Customer 5161"/>
    <x v="1"/>
    <s v="USA"/>
    <x v="18"/>
    <x v="10"/>
    <n v="13665"/>
    <x v="2"/>
    <s v="P5161"/>
    <x v="2"/>
    <x v="7"/>
    <s v="Product 5161"/>
    <n v="397.96"/>
    <n v="7"/>
    <n v="0.03"/>
    <x v="5002"/>
  </r>
  <r>
    <n v="5162"/>
    <s v="J6O6YXOWCR"/>
    <d v="2019-12-19T00:00:00"/>
    <x v="2034"/>
    <x v="3"/>
    <s v="KVG878EB"/>
    <s v="Customer 5162"/>
    <x v="2"/>
    <s v="USA"/>
    <x v="16"/>
    <x v="11"/>
    <n v="59540"/>
    <x v="0"/>
    <s v="P5162"/>
    <x v="2"/>
    <x v="3"/>
    <s v="Product 5162"/>
    <n v="3944.54"/>
    <n v="8"/>
    <n v="0.19"/>
    <x v="5003"/>
  </r>
  <r>
    <n v="5163"/>
    <s v="3WOX18HJRH"/>
    <d v="2015-03-31T00:00:00"/>
    <x v="1165"/>
    <x v="3"/>
    <s v="2LB5N2KA"/>
    <s v="Customer 5163"/>
    <x v="1"/>
    <s v="USA"/>
    <x v="1"/>
    <x v="12"/>
    <n v="74015"/>
    <x v="1"/>
    <s v="P5163"/>
    <x v="2"/>
    <x v="3"/>
    <s v="Product 5163"/>
    <n v="3680.84"/>
    <n v="6"/>
    <n v="0.27"/>
    <x v="5004"/>
  </r>
  <r>
    <n v="5164"/>
    <s v="IMOKQYGNKO"/>
    <d v="2018-11-18T00:00:00"/>
    <x v="807"/>
    <x v="2"/>
    <s v="VRIMYV07"/>
    <s v="Customer 5164"/>
    <x v="1"/>
    <s v="USA"/>
    <x v="1"/>
    <x v="13"/>
    <n v="25438"/>
    <x v="1"/>
    <s v="P5164"/>
    <x v="1"/>
    <x v="7"/>
    <s v="Product 5164"/>
    <n v="4748.12"/>
    <n v="10"/>
    <n v="0.35"/>
    <x v="5005"/>
  </r>
  <r>
    <n v="5165"/>
    <s v="O75ER7FKAK"/>
    <d v="2018-08-11T00:00:00"/>
    <x v="1323"/>
    <x v="2"/>
    <s v="KO0PR29O"/>
    <s v="Customer 5165"/>
    <x v="0"/>
    <s v="USA"/>
    <x v="10"/>
    <x v="14"/>
    <n v="65246"/>
    <x v="1"/>
    <s v="P5165"/>
    <x v="1"/>
    <x v="4"/>
    <s v="Product 5165"/>
    <n v="3381.9"/>
    <n v="4"/>
    <n v="0.04"/>
    <x v="5006"/>
  </r>
  <r>
    <n v="5166"/>
    <s v="6BROKKW58R"/>
    <d v="2015-10-21T00:00:00"/>
    <x v="1201"/>
    <x v="2"/>
    <s v="9OXNRST4"/>
    <s v="Customer 5166"/>
    <x v="2"/>
    <s v="USA"/>
    <x v="17"/>
    <x v="15"/>
    <n v="41608"/>
    <x v="3"/>
    <s v="P5166"/>
    <x v="0"/>
    <x v="0"/>
    <s v="Product 5166"/>
    <n v="1029.6300000000001"/>
    <n v="2"/>
    <n v="0.42"/>
    <x v="5007"/>
  </r>
  <r>
    <n v="5167"/>
    <s v="JEHN0OR3PE"/>
    <d v="2018-08-20T00:00:00"/>
    <x v="1839"/>
    <x v="0"/>
    <s v="GE2863BN"/>
    <s v="Customer 5167"/>
    <x v="0"/>
    <s v="USA"/>
    <x v="4"/>
    <x v="16"/>
    <n v="25746"/>
    <x v="3"/>
    <s v="P5167"/>
    <x v="2"/>
    <x v="9"/>
    <s v="Product 5167"/>
    <n v="719.32"/>
    <n v="10"/>
    <n v="0.26"/>
    <x v="5008"/>
  </r>
  <r>
    <n v="5168"/>
    <s v="3JW5RNSFR1"/>
    <d v="2015-10-16T00:00:00"/>
    <x v="1216"/>
    <x v="3"/>
    <s v="6SYR1LTX"/>
    <s v="Customer 5168"/>
    <x v="0"/>
    <s v="USA"/>
    <x v="1"/>
    <x v="17"/>
    <n v="14639"/>
    <x v="3"/>
    <s v="P5168"/>
    <x v="0"/>
    <x v="0"/>
    <s v="Product 5168"/>
    <n v="4659.3999999999996"/>
    <n v="8"/>
    <n v="0.19"/>
    <x v="5009"/>
  </r>
  <r>
    <n v="5169"/>
    <s v="W9QPFMANVL"/>
    <d v="2017-01-14T00:00:00"/>
    <x v="571"/>
    <x v="0"/>
    <s v="NDNSC90O"/>
    <s v="Customer 5169"/>
    <x v="2"/>
    <s v="USA"/>
    <x v="12"/>
    <x v="18"/>
    <n v="15286"/>
    <x v="0"/>
    <s v="P5169"/>
    <x v="0"/>
    <x v="6"/>
    <s v="Product 5169"/>
    <n v="2371.73"/>
    <n v="1"/>
    <n v="0.44"/>
    <x v="5010"/>
  </r>
  <r>
    <n v="5170"/>
    <s v="0M4JXCKMTG"/>
    <d v="2017-07-21T00:00:00"/>
    <x v="697"/>
    <x v="1"/>
    <s v="X7TFXUQV"/>
    <s v="Customer 5170"/>
    <x v="1"/>
    <s v="USA"/>
    <x v="19"/>
    <x v="19"/>
    <n v="40320"/>
    <x v="0"/>
    <s v="P5170"/>
    <x v="0"/>
    <x v="1"/>
    <s v="Product 5170"/>
    <n v="2959.9"/>
    <n v="5"/>
    <n v="0.26"/>
    <x v="5011"/>
  </r>
  <r>
    <n v="5171"/>
    <s v="6CZSQOPTYS"/>
    <d v="2019-05-06T00:00:00"/>
    <x v="1908"/>
    <x v="1"/>
    <s v="OZE0UMZJ"/>
    <s v="Customer 5171"/>
    <x v="1"/>
    <s v="USA"/>
    <x v="19"/>
    <x v="20"/>
    <n v="48428"/>
    <x v="0"/>
    <s v="P5171"/>
    <x v="2"/>
    <x v="7"/>
    <s v="Product 5171"/>
    <n v="1608.8"/>
    <n v="9"/>
    <n v="0.4"/>
    <x v="5012"/>
  </r>
  <r>
    <n v="5172"/>
    <s v="SES06EJ5BZ"/>
    <d v="2018-02-11T00:00:00"/>
    <x v="1854"/>
    <x v="2"/>
    <s v="RXZ7B5YA"/>
    <s v="Customer 5172"/>
    <x v="1"/>
    <s v="USA"/>
    <x v="6"/>
    <x v="21"/>
    <n v="61824"/>
    <x v="1"/>
    <s v="P5172"/>
    <x v="2"/>
    <x v="2"/>
    <s v="Product 5172"/>
    <n v="426.66"/>
    <n v="9"/>
    <n v="0.16"/>
    <x v="5013"/>
  </r>
  <r>
    <n v="5173"/>
    <s v="AYCRUS9LI9"/>
    <d v="2019-09-12T00:00:00"/>
    <x v="643"/>
    <x v="0"/>
    <s v="RS0NUAAC"/>
    <s v="Customer 5173"/>
    <x v="2"/>
    <s v="USA"/>
    <x v="8"/>
    <x v="22"/>
    <n v="98073"/>
    <x v="3"/>
    <s v="P5173"/>
    <x v="1"/>
    <x v="4"/>
    <s v="Product 5173"/>
    <n v="3169.46"/>
    <n v="6"/>
    <n v="0.13"/>
    <x v="5014"/>
  </r>
  <r>
    <n v="5174"/>
    <s v="LGZZE525PF"/>
    <d v="2019-08-06T00:00:00"/>
    <x v="1408"/>
    <x v="1"/>
    <s v="Z1BG83RV"/>
    <s v="Customer 5174"/>
    <x v="0"/>
    <s v="USA"/>
    <x v="2"/>
    <x v="23"/>
    <n v="69145"/>
    <x v="0"/>
    <s v="P5174"/>
    <x v="2"/>
    <x v="5"/>
    <s v="Product 5174"/>
    <n v="2163.17"/>
    <n v="2"/>
    <n v="0.25"/>
    <x v="5015"/>
  </r>
  <r>
    <n v="5175"/>
    <s v="26YW5V5584"/>
    <d v="2018-10-23T00:00:00"/>
    <x v="189"/>
    <x v="2"/>
    <s v="1S4HZ9XX"/>
    <s v="Customer 5175"/>
    <x v="2"/>
    <s v="USA"/>
    <x v="5"/>
    <x v="24"/>
    <n v="76952"/>
    <x v="0"/>
    <s v="P5175"/>
    <x v="0"/>
    <x v="9"/>
    <s v="Product 5175"/>
    <n v="210"/>
    <n v="10"/>
    <n v="0.21"/>
    <x v="5016"/>
  </r>
  <r>
    <n v="5176"/>
    <s v="IB0HTXHRE8"/>
    <d v="2018-03-20T00:00:00"/>
    <x v="816"/>
    <x v="0"/>
    <s v="HUI7Z8I1"/>
    <s v="Customer 5176"/>
    <x v="2"/>
    <s v="USA"/>
    <x v="4"/>
    <x v="25"/>
    <n v="39176"/>
    <x v="3"/>
    <s v="P5176"/>
    <x v="1"/>
    <x v="5"/>
    <s v="Product 5176"/>
    <n v="1750.08"/>
    <n v="5"/>
    <n v="0.22"/>
    <x v="5017"/>
  </r>
  <r>
    <n v="5177"/>
    <s v="LME0BP6GMN"/>
    <d v="2019-02-03T00:00:00"/>
    <x v="2023"/>
    <x v="0"/>
    <s v="SW32PKNV"/>
    <s v="Customer 5177"/>
    <x v="1"/>
    <s v="USA"/>
    <x v="19"/>
    <x v="26"/>
    <n v="29417"/>
    <x v="0"/>
    <s v="P5177"/>
    <x v="0"/>
    <x v="2"/>
    <s v="Product 5177"/>
    <n v="1836.59"/>
    <n v="3"/>
    <n v="0.28000000000000003"/>
    <x v="5018"/>
  </r>
  <r>
    <n v="5178"/>
    <s v="UNF5Q6K60U"/>
    <d v="2016-10-06T00:00:00"/>
    <x v="786"/>
    <x v="0"/>
    <s v="AS4FJNUF"/>
    <s v="Customer 5178"/>
    <x v="0"/>
    <s v="USA"/>
    <x v="4"/>
    <x v="27"/>
    <n v="73570"/>
    <x v="3"/>
    <s v="P5178"/>
    <x v="1"/>
    <x v="0"/>
    <s v="Product 5178"/>
    <n v="2954.33"/>
    <n v="4"/>
    <n v="0.28000000000000003"/>
    <x v="5019"/>
  </r>
  <r>
    <n v="5179"/>
    <s v="5FZ7MY4AXQ"/>
    <d v="2016-02-19T00:00:00"/>
    <x v="1911"/>
    <x v="2"/>
    <s v="SW89MLUP"/>
    <s v="Customer 5179"/>
    <x v="0"/>
    <s v="USA"/>
    <x v="8"/>
    <x v="28"/>
    <n v="76961"/>
    <x v="0"/>
    <s v="P5179"/>
    <x v="1"/>
    <x v="8"/>
    <s v="Product 5179"/>
    <n v="4954.7"/>
    <n v="10"/>
    <n v="0.23"/>
    <x v="5020"/>
  </r>
  <r>
    <n v="5180"/>
    <s v="PNHZJL35XH"/>
    <d v="2019-01-08T00:00:00"/>
    <x v="838"/>
    <x v="1"/>
    <s v="GURSN9E5"/>
    <s v="Customer 5180"/>
    <x v="0"/>
    <s v="USA"/>
    <x v="8"/>
    <x v="29"/>
    <n v="25516"/>
    <x v="0"/>
    <s v="P5180"/>
    <x v="1"/>
    <x v="4"/>
    <s v="Product 5180"/>
    <n v="2215.7600000000002"/>
    <n v="4"/>
    <n v="0.13"/>
    <x v="5021"/>
  </r>
  <r>
    <n v="5181"/>
    <s v="GHOO8BQAAL"/>
    <d v="2018-11-20T00:00:00"/>
    <x v="2035"/>
    <x v="3"/>
    <s v="BGRJNRPJ"/>
    <s v="Customer 5181"/>
    <x v="2"/>
    <s v="USA"/>
    <x v="1"/>
    <x v="30"/>
    <n v="62505"/>
    <x v="0"/>
    <s v="P5181"/>
    <x v="1"/>
    <x v="1"/>
    <s v="Product 5181"/>
    <n v="1643.8"/>
    <n v="7"/>
    <n v="0.24"/>
    <x v="5022"/>
  </r>
  <r>
    <n v="5182"/>
    <s v="VE8CM45IRY"/>
    <d v="2015-06-23T00:00:00"/>
    <x v="246"/>
    <x v="3"/>
    <s v="D9ZQKWV0"/>
    <s v="Customer 5182"/>
    <x v="2"/>
    <s v="USA"/>
    <x v="9"/>
    <x v="31"/>
    <n v="54082"/>
    <x v="2"/>
    <s v="P5182"/>
    <x v="1"/>
    <x v="1"/>
    <s v="Product 5182"/>
    <n v="2764.51"/>
    <n v="10"/>
    <n v="0.18"/>
    <x v="5023"/>
  </r>
  <r>
    <n v="5183"/>
    <s v="L9MH9A6V7V"/>
    <d v="2016-07-28T00:00:00"/>
    <x v="2036"/>
    <x v="1"/>
    <s v="I82NMNAX"/>
    <s v="Customer 5183"/>
    <x v="0"/>
    <s v="USA"/>
    <x v="3"/>
    <x v="32"/>
    <n v="24564"/>
    <x v="1"/>
    <s v="P5183"/>
    <x v="2"/>
    <x v="3"/>
    <s v="Product 5183"/>
    <n v="1489.07"/>
    <n v="1"/>
    <n v="0.04"/>
    <x v="5024"/>
  </r>
  <r>
    <n v="5184"/>
    <s v="D87V0VWDMB"/>
    <d v="2017-05-17T00:00:00"/>
    <x v="172"/>
    <x v="0"/>
    <s v="JTOR0OBR"/>
    <s v="Customer 5184"/>
    <x v="0"/>
    <s v="USA"/>
    <x v="18"/>
    <x v="33"/>
    <n v="31421"/>
    <x v="0"/>
    <s v="P5184"/>
    <x v="2"/>
    <x v="2"/>
    <s v="Product 5184"/>
    <n v="2694.19"/>
    <n v="3"/>
    <n v="7.0000000000000007E-2"/>
    <x v="5025"/>
  </r>
  <r>
    <n v="5185"/>
    <s v="M8QG4HJ9Q7"/>
    <d v="2016-03-06T00:00:00"/>
    <x v="1680"/>
    <x v="1"/>
    <s v="YFBKJYGQ"/>
    <s v="Customer 5185"/>
    <x v="0"/>
    <s v="USA"/>
    <x v="15"/>
    <x v="34"/>
    <n v="81590"/>
    <x v="3"/>
    <s v="P5185"/>
    <x v="2"/>
    <x v="6"/>
    <s v="Product 5185"/>
    <n v="194.74"/>
    <n v="5"/>
    <n v="0.26"/>
    <x v="5026"/>
  </r>
  <r>
    <n v="5186"/>
    <s v="HC583K7OX8"/>
    <d v="2015-04-03T00:00:00"/>
    <x v="710"/>
    <x v="0"/>
    <s v="8FQVVDVX"/>
    <s v="Customer 5186"/>
    <x v="1"/>
    <s v="USA"/>
    <x v="14"/>
    <x v="35"/>
    <n v="62150"/>
    <x v="0"/>
    <s v="P5186"/>
    <x v="0"/>
    <x v="9"/>
    <s v="Product 5186"/>
    <n v="4034.33"/>
    <n v="10"/>
    <n v="0.04"/>
    <x v="5027"/>
  </r>
  <r>
    <n v="5187"/>
    <s v="V18LE3W1MH"/>
    <d v="2016-03-31T00:00:00"/>
    <x v="1367"/>
    <x v="2"/>
    <s v="CKHOVFWI"/>
    <s v="Customer 5187"/>
    <x v="1"/>
    <s v="USA"/>
    <x v="6"/>
    <x v="36"/>
    <n v="73070"/>
    <x v="2"/>
    <s v="P5187"/>
    <x v="2"/>
    <x v="6"/>
    <s v="Product 5187"/>
    <n v="4789"/>
    <n v="1"/>
    <n v="0.39"/>
    <x v="5028"/>
  </r>
  <r>
    <n v="5188"/>
    <s v="XYEWBBTIP2"/>
    <d v="2014-10-31T00:00:00"/>
    <x v="1322"/>
    <x v="1"/>
    <s v="1DQQKZHH"/>
    <s v="Customer 5188"/>
    <x v="1"/>
    <s v="USA"/>
    <x v="15"/>
    <x v="37"/>
    <n v="42657"/>
    <x v="1"/>
    <s v="P5188"/>
    <x v="2"/>
    <x v="8"/>
    <s v="Product 5188"/>
    <n v="2795.36"/>
    <n v="8"/>
    <n v="0.13"/>
    <x v="5029"/>
  </r>
  <r>
    <n v="5189"/>
    <s v="BR39XHQXWN"/>
    <d v="2018-05-31T00:00:00"/>
    <x v="989"/>
    <x v="2"/>
    <s v="UJFRFNOR"/>
    <s v="Customer 5189"/>
    <x v="0"/>
    <s v="USA"/>
    <x v="11"/>
    <x v="38"/>
    <n v="92961"/>
    <x v="2"/>
    <s v="P5189"/>
    <x v="1"/>
    <x v="5"/>
    <s v="Product 5189"/>
    <n v="4478.75"/>
    <n v="6"/>
    <n v="0.3"/>
    <x v="5030"/>
  </r>
  <r>
    <n v="5190"/>
    <s v="BJ9AVXUJIH"/>
    <d v="2019-01-11T00:00:00"/>
    <x v="1054"/>
    <x v="0"/>
    <s v="PL54FN1U"/>
    <s v="Customer 5190"/>
    <x v="2"/>
    <s v="USA"/>
    <x v="16"/>
    <x v="39"/>
    <n v="85790"/>
    <x v="3"/>
    <s v="P5190"/>
    <x v="0"/>
    <x v="5"/>
    <s v="Product 5190"/>
    <n v="4321.03"/>
    <n v="7"/>
    <n v="0.2"/>
    <x v="5031"/>
  </r>
  <r>
    <n v="5191"/>
    <s v="A1VNYBZYP7"/>
    <d v="2018-01-09T00:00:00"/>
    <x v="2037"/>
    <x v="2"/>
    <s v="0TWOIJW7"/>
    <s v="Customer 5191"/>
    <x v="1"/>
    <s v="USA"/>
    <x v="7"/>
    <x v="40"/>
    <n v="21018"/>
    <x v="3"/>
    <s v="P5191"/>
    <x v="1"/>
    <x v="1"/>
    <s v="Product 5191"/>
    <n v="214.26"/>
    <n v="3"/>
    <n v="0.01"/>
    <x v="5032"/>
  </r>
  <r>
    <n v="5192"/>
    <s v="5IFO5VXQI6"/>
    <d v="2017-10-26T00:00:00"/>
    <x v="563"/>
    <x v="0"/>
    <s v="FR5CKBTI"/>
    <s v="Customer 5192"/>
    <x v="1"/>
    <s v="USA"/>
    <x v="11"/>
    <x v="41"/>
    <n v="88448"/>
    <x v="2"/>
    <s v="P5192"/>
    <x v="1"/>
    <x v="6"/>
    <s v="Product 5192"/>
    <n v="3457.29"/>
    <n v="8"/>
    <n v="0.34"/>
    <x v="5033"/>
  </r>
  <r>
    <n v="5193"/>
    <s v="LKEGKSYPXY"/>
    <d v="2019-05-31T00:00:00"/>
    <x v="1690"/>
    <x v="1"/>
    <s v="HFUJWR29"/>
    <s v="Customer 5193"/>
    <x v="2"/>
    <s v="USA"/>
    <x v="13"/>
    <x v="42"/>
    <n v="15388"/>
    <x v="2"/>
    <s v="P5193"/>
    <x v="0"/>
    <x v="2"/>
    <s v="Product 5193"/>
    <n v="39.43"/>
    <n v="9"/>
    <n v="0.28999999999999998"/>
    <x v="4218"/>
  </r>
  <r>
    <n v="5194"/>
    <s v="N2YB7WJ0UY"/>
    <d v="2019-10-12T00:00:00"/>
    <x v="1128"/>
    <x v="0"/>
    <s v="VHKYW4CX"/>
    <s v="Customer 5194"/>
    <x v="0"/>
    <s v="USA"/>
    <x v="19"/>
    <x v="43"/>
    <n v="11524"/>
    <x v="3"/>
    <s v="P5194"/>
    <x v="0"/>
    <x v="4"/>
    <s v="Product 5194"/>
    <n v="99.35"/>
    <n v="7"/>
    <n v="0.4"/>
    <x v="5034"/>
  </r>
  <r>
    <n v="5195"/>
    <s v="ZVANKX6X7Q"/>
    <d v="2016-08-14T00:00:00"/>
    <x v="228"/>
    <x v="2"/>
    <s v="8VR0F46F"/>
    <s v="Customer 5195"/>
    <x v="1"/>
    <s v="USA"/>
    <x v="13"/>
    <x v="44"/>
    <n v="56967"/>
    <x v="1"/>
    <s v="P5195"/>
    <x v="0"/>
    <x v="7"/>
    <s v="Product 5195"/>
    <n v="1910.11"/>
    <n v="2"/>
    <n v="0.23"/>
    <x v="5035"/>
  </r>
  <r>
    <n v="5196"/>
    <s v="9YJ30LM7KM"/>
    <d v="2015-03-23T00:00:00"/>
    <x v="74"/>
    <x v="0"/>
    <s v="8YSWYMNP"/>
    <s v="Customer 5196"/>
    <x v="2"/>
    <s v="USA"/>
    <x v="15"/>
    <x v="45"/>
    <n v="29639"/>
    <x v="0"/>
    <s v="P5196"/>
    <x v="0"/>
    <x v="0"/>
    <s v="Product 5196"/>
    <n v="2731.15"/>
    <n v="9"/>
    <n v="0.42"/>
    <x v="5036"/>
  </r>
  <r>
    <n v="5197"/>
    <s v="1FJEKHOY5I"/>
    <d v="2017-10-31T00:00:00"/>
    <x v="401"/>
    <x v="1"/>
    <s v="65BVYS5Y"/>
    <s v="Customer 5197"/>
    <x v="2"/>
    <s v="USA"/>
    <x v="4"/>
    <x v="46"/>
    <n v="79383"/>
    <x v="2"/>
    <s v="P5197"/>
    <x v="0"/>
    <x v="1"/>
    <s v="Product 5197"/>
    <n v="150.28"/>
    <n v="8"/>
    <n v="0.47"/>
    <x v="5037"/>
  </r>
  <r>
    <n v="5198"/>
    <s v="3WAC5031F0"/>
    <d v="2015-12-10T00:00:00"/>
    <x v="512"/>
    <x v="0"/>
    <s v="QWIXHZUJ"/>
    <s v="Customer 5198"/>
    <x v="1"/>
    <s v="USA"/>
    <x v="7"/>
    <x v="47"/>
    <n v="18988"/>
    <x v="3"/>
    <s v="P5198"/>
    <x v="2"/>
    <x v="7"/>
    <s v="Product 5198"/>
    <n v="741.66"/>
    <n v="2"/>
    <n v="0.3"/>
    <x v="5038"/>
  </r>
  <r>
    <n v="5199"/>
    <s v="AP47GUPYAB"/>
    <d v="2016-12-22T00:00:00"/>
    <x v="610"/>
    <x v="1"/>
    <s v="FNBEDCGN"/>
    <s v="Customer 5199"/>
    <x v="2"/>
    <s v="USA"/>
    <x v="12"/>
    <x v="48"/>
    <n v="10097"/>
    <x v="1"/>
    <s v="P5199"/>
    <x v="2"/>
    <x v="1"/>
    <s v="Product 5199"/>
    <n v="1028.22"/>
    <n v="10"/>
    <n v="0.28999999999999998"/>
    <x v="5039"/>
  </r>
  <r>
    <n v="5200"/>
    <s v="EQIQGDZP8K"/>
    <d v="2017-08-28T00:00:00"/>
    <x v="575"/>
    <x v="0"/>
    <s v="A20YBT32"/>
    <s v="Customer 5200"/>
    <x v="0"/>
    <s v="USA"/>
    <x v="4"/>
    <x v="49"/>
    <n v="78110"/>
    <x v="2"/>
    <s v="P5200"/>
    <x v="0"/>
    <x v="7"/>
    <s v="Product 5200"/>
    <n v="1673.03"/>
    <n v="3"/>
    <n v="0.28999999999999998"/>
    <x v="5040"/>
  </r>
  <r>
    <n v="5201"/>
    <s v="7NAOH66WAR"/>
    <d v="2014-02-21T00:00:00"/>
    <x v="487"/>
    <x v="1"/>
    <s v="KVMH2O6O"/>
    <s v="Customer 5201"/>
    <x v="0"/>
    <s v="USA"/>
    <x v="1"/>
    <x v="0"/>
    <n v="89563"/>
    <x v="0"/>
    <s v="P5201"/>
    <x v="2"/>
    <x v="8"/>
    <s v="Product 5201"/>
    <n v="2949.19"/>
    <n v="6"/>
    <n v="0"/>
    <x v="5041"/>
  </r>
  <r>
    <n v="5202"/>
    <s v="UOW7H9BFOC"/>
    <d v="2014-09-13T00:00:00"/>
    <x v="1083"/>
    <x v="1"/>
    <s v="KI2UEKP6"/>
    <s v="Customer 5202"/>
    <x v="1"/>
    <s v="USA"/>
    <x v="2"/>
    <x v="1"/>
    <n v="69216"/>
    <x v="1"/>
    <s v="P5202"/>
    <x v="2"/>
    <x v="6"/>
    <s v="Product 5202"/>
    <n v="778.93"/>
    <n v="2"/>
    <n v="0.09"/>
    <x v="5042"/>
  </r>
  <r>
    <n v="5203"/>
    <s v="UJC9KBL3EK"/>
    <d v="2016-02-14T00:00:00"/>
    <x v="855"/>
    <x v="2"/>
    <s v="XTW2LDAT"/>
    <s v="Customer 5203"/>
    <x v="2"/>
    <s v="USA"/>
    <x v="15"/>
    <x v="2"/>
    <n v="88800"/>
    <x v="2"/>
    <s v="P5203"/>
    <x v="0"/>
    <x v="3"/>
    <s v="Product 5203"/>
    <n v="2788.78"/>
    <n v="1"/>
    <n v="0.14000000000000001"/>
    <x v="5043"/>
  </r>
  <r>
    <n v="5204"/>
    <s v="EKD1Q1XTAX"/>
    <d v="2016-04-15T00:00:00"/>
    <x v="406"/>
    <x v="3"/>
    <s v="INCRRWHG"/>
    <s v="Customer 5204"/>
    <x v="1"/>
    <s v="USA"/>
    <x v="10"/>
    <x v="3"/>
    <n v="77156"/>
    <x v="0"/>
    <s v="P5204"/>
    <x v="0"/>
    <x v="3"/>
    <s v="Product 5204"/>
    <n v="1222.82"/>
    <n v="9"/>
    <n v="0.26"/>
    <x v="5044"/>
  </r>
  <r>
    <n v="5205"/>
    <s v="04K9Q4CU3W"/>
    <d v="2017-04-08T00:00:00"/>
    <x v="481"/>
    <x v="3"/>
    <s v="D4ZKV81W"/>
    <s v="Customer 5205"/>
    <x v="0"/>
    <s v="USA"/>
    <x v="4"/>
    <x v="4"/>
    <n v="69389"/>
    <x v="2"/>
    <s v="P5205"/>
    <x v="2"/>
    <x v="5"/>
    <s v="Product 5205"/>
    <n v="2065.0500000000002"/>
    <n v="2"/>
    <n v="0.32"/>
    <x v="5045"/>
  </r>
  <r>
    <n v="5206"/>
    <s v="J7YCDQ8K4B"/>
    <d v="2017-02-25T00:00:00"/>
    <x v="534"/>
    <x v="0"/>
    <s v="KUTE1DYN"/>
    <s v="Customer 5206"/>
    <x v="1"/>
    <s v="USA"/>
    <x v="14"/>
    <x v="5"/>
    <n v="60895"/>
    <x v="3"/>
    <s v="P5206"/>
    <x v="0"/>
    <x v="9"/>
    <s v="Product 5206"/>
    <n v="128.82"/>
    <n v="5"/>
    <n v="0.22"/>
    <x v="5046"/>
  </r>
  <r>
    <n v="5207"/>
    <s v="KPM0333351"/>
    <d v="2014-01-25T00:00:00"/>
    <x v="2038"/>
    <x v="2"/>
    <s v="AJ96U8TC"/>
    <s v="Customer 5207"/>
    <x v="0"/>
    <s v="USA"/>
    <x v="15"/>
    <x v="6"/>
    <n v="23810"/>
    <x v="1"/>
    <s v="P5207"/>
    <x v="0"/>
    <x v="1"/>
    <s v="Product 5207"/>
    <n v="2984.61"/>
    <n v="10"/>
    <n v="0.21"/>
    <x v="5047"/>
  </r>
  <r>
    <n v="5208"/>
    <s v="D9LVPY87EE"/>
    <d v="2018-02-28T00:00:00"/>
    <x v="702"/>
    <x v="0"/>
    <s v="H42HBULU"/>
    <s v="Customer 5208"/>
    <x v="0"/>
    <s v="USA"/>
    <x v="5"/>
    <x v="7"/>
    <n v="13488"/>
    <x v="1"/>
    <s v="P5208"/>
    <x v="1"/>
    <x v="7"/>
    <s v="Product 5208"/>
    <n v="4930.9799999999996"/>
    <n v="2"/>
    <n v="0.2"/>
    <x v="5048"/>
  </r>
  <r>
    <n v="5209"/>
    <s v="NZR6MOBJ13"/>
    <d v="2016-04-20T00:00:00"/>
    <x v="1563"/>
    <x v="0"/>
    <s v="DV12QZEX"/>
    <s v="Customer 5209"/>
    <x v="2"/>
    <s v="USA"/>
    <x v="17"/>
    <x v="8"/>
    <n v="95710"/>
    <x v="2"/>
    <s v="P5209"/>
    <x v="2"/>
    <x v="7"/>
    <s v="Product 5209"/>
    <n v="113.66"/>
    <n v="1"/>
    <n v="0.37"/>
    <x v="5049"/>
  </r>
  <r>
    <n v="5210"/>
    <s v="RIQ2UAO39D"/>
    <d v="2015-02-16T00:00:00"/>
    <x v="1634"/>
    <x v="2"/>
    <s v="M6531Q37"/>
    <s v="Customer 5210"/>
    <x v="0"/>
    <s v="USA"/>
    <x v="9"/>
    <x v="9"/>
    <n v="76302"/>
    <x v="0"/>
    <s v="P5210"/>
    <x v="2"/>
    <x v="1"/>
    <s v="Product 5210"/>
    <n v="4570.2299999999996"/>
    <n v="10"/>
    <n v="7.0000000000000007E-2"/>
    <x v="5050"/>
  </r>
  <r>
    <n v="5211"/>
    <s v="1S1AO9YROS"/>
    <d v="2016-01-19T00:00:00"/>
    <x v="1086"/>
    <x v="2"/>
    <s v="75H0DL71"/>
    <s v="Customer 5211"/>
    <x v="0"/>
    <s v="USA"/>
    <x v="17"/>
    <x v="10"/>
    <n v="80127"/>
    <x v="0"/>
    <s v="P5211"/>
    <x v="2"/>
    <x v="8"/>
    <s v="Product 5211"/>
    <n v="4736.63"/>
    <n v="2"/>
    <n v="0.27"/>
    <x v="5051"/>
  </r>
  <r>
    <n v="5212"/>
    <s v="VF2F8D3I9W"/>
    <d v="2017-03-31T00:00:00"/>
    <x v="573"/>
    <x v="3"/>
    <s v="NOG6D9AK"/>
    <s v="Customer 5212"/>
    <x v="1"/>
    <s v="USA"/>
    <x v="11"/>
    <x v="11"/>
    <n v="41988"/>
    <x v="0"/>
    <s v="P5212"/>
    <x v="0"/>
    <x v="9"/>
    <s v="Product 5212"/>
    <n v="3967.96"/>
    <n v="2"/>
    <n v="0.38"/>
    <x v="5052"/>
  </r>
  <r>
    <n v="5213"/>
    <s v="SDX67BF9GM"/>
    <d v="2019-11-16T00:00:00"/>
    <x v="379"/>
    <x v="3"/>
    <s v="Y5B1KRMS"/>
    <s v="Customer 5213"/>
    <x v="0"/>
    <s v="USA"/>
    <x v="2"/>
    <x v="12"/>
    <n v="29550"/>
    <x v="2"/>
    <s v="P5213"/>
    <x v="2"/>
    <x v="5"/>
    <s v="Product 5213"/>
    <n v="3792.48"/>
    <n v="3"/>
    <n v="0.06"/>
    <x v="5053"/>
  </r>
  <r>
    <n v="5214"/>
    <s v="7R6GLSLGWO"/>
    <d v="2014-05-21T00:00:00"/>
    <x v="289"/>
    <x v="2"/>
    <s v="847S2T66"/>
    <s v="Customer 5214"/>
    <x v="2"/>
    <s v="USA"/>
    <x v="4"/>
    <x v="13"/>
    <n v="80762"/>
    <x v="1"/>
    <s v="P5214"/>
    <x v="1"/>
    <x v="2"/>
    <s v="Product 5214"/>
    <n v="198.19"/>
    <n v="5"/>
    <n v="0.39"/>
    <x v="5054"/>
  </r>
  <r>
    <n v="5215"/>
    <s v="CFGDVWUD3W"/>
    <d v="2017-08-18T00:00:00"/>
    <x v="409"/>
    <x v="1"/>
    <s v="CYUV16GG"/>
    <s v="Customer 5215"/>
    <x v="2"/>
    <s v="USA"/>
    <x v="9"/>
    <x v="14"/>
    <n v="68198"/>
    <x v="0"/>
    <s v="P5215"/>
    <x v="0"/>
    <x v="8"/>
    <s v="Product 5215"/>
    <n v="3220.16"/>
    <n v="4"/>
    <n v="0.17"/>
    <x v="5055"/>
  </r>
  <r>
    <n v="5216"/>
    <s v="CW524BEJWF"/>
    <d v="2016-05-29T00:00:00"/>
    <x v="228"/>
    <x v="0"/>
    <s v="1G8H7AI7"/>
    <s v="Customer 5216"/>
    <x v="0"/>
    <s v="USA"/>
    <x v="2"/>
    <x v="15"/>
    <n v="43268"/>
    <x v="0"/>
    <s v="P5216"/>
    <x v="0"/>
    <x v="8"/>
    <s v="Product 5216"/>
    <n v="1675.65"/>
    <n v="1"/>
    <n v="0.38"/>
    <x v="5056"/>
  </r>
  <r>
    <n v="5217"/>
    <s v="4I5F95PUK0"/>
    <d v="2016-01-11T00:00:00"/>
    <x v="733"/>
    <x v="2"/>
    <s v="MG3WIMLB"/>
    <s v="Customer 5217"/>
    <x v="2"/>
    <s v="USA"/>
    <x v="4"/>
    <x v="16"/>
    <n v="82641"/>
    <x v="2"/>
    <s v="P5217"/>
    <x v="0"/>
    <x v="1"/>
    <s v="Product 5217"/>
    <n v="220.84"/>
    <n v="8"/>
    <n v="0.33"/>
    <x v="5057"/>
  </r>
  <r>
    <n v="5218"/>
    <s v="LHPDF30UDK"/>
    <d v="2014-03-11T00:00:00"/>
    <x v="1290"/>
    <x v="3"/>
    <s v="SKJ0J7J6"/>
    <s v="Customer 5218"/>
    <x v="0"/>
    <s v="USA"/>
    <x v="10"/>
    <x v="17"/>
    <n v="53528"/>
    <x v="0"/>
    <s v="P5218"/>
    <x v="1"/>
    <x v="2"/>
    <s v="Product 5218"/>
    <n v="4720.22"/>
    <n v="2"/>
    <n v="0.36"/>
    <x v="5058"/>
  </r>
  <r>
    <n v="5219"/>
    <s v="54NJB55IGT"/>
    <d v="2018-12-26T00:00:00"/>
    <x v="674"/>
    <x v="3"/>
    <s v="OT9B6IWQ"/>
    <s v="Customer 5219"/>
    <x v="1"/>
    <s v="USA"/>
    <x v="15"/>
    <x v="18"/>
    <n v="32661"/>
    <x v="3"/>
    <s v="P5219"/>
    <x v="2"/>
    <x v="4"/>
    <s v="Product 5219"/>
    <n v="1332.28"/>
    <n v="4"/>
    <n v="0.1"/>
    <x v="5059"/>
  </r>
  <r>
    <n v="5220"/>
    <s v="L7204TPZ51"/>
    <d v="2018-07-01T00:00:00"/>
    <x v="489"/>
    <x v="3"/>
    <s v="H4P127VF"/>
    <s v="Customer 5220"/>
    <x v="2"/>
    <s v="USA"/>
    <x v="0"/>
    <x v="19"/>
    <n v="60399"/>
    <x v="0"/>
    <s v="P5220"/>
    <x v="2"/>
    <x v="9"/>
    <s v="Product 5220"/>
    <n v="1719.94"/>
    <n v="7"/>
    <n v="0.1"/>
    <x v="5060"/>
  </r>
  <r>
    <n v="5221"/>
    <s v="CZN0ZWJ5X6"/>
    <d v="2018-11-25T00:00:00"/>
    <x v="189"/>
    <x v="0"/>
    <s v="JOK7LHPI"/>
    <s v="Customer 5221"/>
    <x v="2"/>
    <s v="USA"/>
    <x v="7"/>
    <x v="20"/>
    <n v="73289"/>
    <x v="2"/>
    <s v="P5221"/>
    <x v="0"/>
    <x v="2"/>
    <s v="Product 5221"/>
    <n v="697.34"/>
    <n v="1"/>
    <n v="0.46"/>
    <x v="5061"/>
  </r>
  <r>
    <n v="5222"/>
    <s v="AZS2JNUSLU"/>
    <d v="2018-10-31T00:00:00"/>
    <x v="189"/>
    <x v="1"/>
    <s v="X7U8K6S8"/>
    <s v="Customer 5222"/>
    <x v="2"/>
    <s v="USA"/>
    <x v="18"/>
    <x v="21"/>
    <n v="45521"/>
    <x v="3"/>
    <s v="P5222"/>
    <x v="2"/>
    <x v="0"/>
    <s v="Product 5222"/>
    <n v="1616.42"/>
    <n v="1"/>
    <n v="0.08"/>
    <x v="5062"/>
  </r>
  <r>
    <n v="5223"/>
    <s v="SG6MA2L8OF"/>
    <d v="2016-09-04T00:00:00"/>
    <x v="1747"/>
    <x v="0"/>
    <s v="02RRS432"/>
    <s v="Customer 5223"/>
    <x v="0"/>
    <s v="USA"/>
    <x v="15"/>
    <x v="22"/>
    <n v="96291"/>
    <x v="1"/>
    <s v="P5223"/>
    <x v="2"/>
    <x v="9"/>
    <s v="Product 5223"/>
    <n v="2830.96"/>
    <n v="8"/>
    <n v="0.08"/>
    <x v="5063"/>
  </r>
  <r>
    <n v="5224"/>
    <s v="4LWS3P7XF9"/>
    <d v="2014-10-03T00:00:00"/>
    <x v="781"/>
    <x v="0"/>
    <s v="K1HI70CH"/>
    <s v="Customer 5224"/>
    <x v="1"/>
    <s v="USA"/>
    <x v="8"/>
    <x v="23"/>
    <n v="41174"/>
    <x v="0"/>
    <s v="P5224"/>
    <x v="2"/>
    <x v="8"/>
    <s v="Product 5224"/>
    <n v="3740.01"/>
    <n v="7"/>
    <n v="0.04"/>
    <x v="5064"/>
  </r>
  <r>
    <n v="5225"/>
    <s v="4P2LAO007G"/>
    <d v="2014-06-02T00:00:00"/>
    <x v="1081"/>
    <x v="3"/>
    <s v="CUFVLCTR"/>
    <s v="Customer 5225"/>
    <x v="2"/>
    <s v="USA"/>
    <x v="10"/>
    <x v="24"/>
    <n v="20631"/>
    <x v="1"/>
    <s v="P5225"/>
    <x v="0"/>
    <x v="0"/>
    <s v="Product 5225"/>
    <n v="4981.38"/>
    <n v="7"/>
    <n v="0.26"/>
    <x v="5065"/>
  </r>
  <r>
    <n v="5226"/>
    <s v="WGRE49D9IA"/>
    <d v="2014-04-10T00:00:00"/>
    <x v="2039"/>
    <x v="0"/>
    <s v="ASYFHIR4"/>
    <s v="Customer 5226"/>
    <x v="1"/>
    <s v="USA"/>
    <x v="14"/>
    <x v="25"/>
    <n v="39831"/>
    <x v="2"/>
    <s v="P5226"/>
    <x v="0"/>
    <x v="4"/>
    <s v="Product 5226"/>
    <n v="2025.1"/>
    <n v="5"/>
    <n v="0.41"/>
    <x v="5066"/>
  </r>
  <r>
    <n v="5227"/>
    <s v="SX67K54XTD"/>
    <d v="2015-01-15T00:00:00"/>
    <x v="1997"/>
    <x v="0"/>
    <s v="I42TQ0CK"/>
    <s v="Customer 5227"/>
    <x v="2"/>
    <s v="USA"/>
    <x v="2"/>
    <x v="26"/>
    <n v="99083"/>
    <x v="0"/>
    <s v="P5227"/>
    <x v="1"/>
    <x v="3"/>
    <s v="Product 5227"/>
    <n v="4963.2"/>
    <n v="4"/>
    <n v="0.23"/>
    <x v="5067"/>
  </r>
  <r>
    <n v="5228"/>
    <s v="I194TR15QD"/>
    <d v="2018-01-04T00:00:00"/>
    <x v="1952"/>
    <x v="3"/>
    <s v="PGY4HF08"/>
    <s v="Customer 5228"/>
    <x v="2"/>
    <s v="USA"/>
    <x v="7"/>
    <x v="27"/>
    <n v="76100"/>
    <x v="2"/>
    <s v="P5228"/>
    <x v="0"/>
    <x v="9"/>
    <s v="Product 5228"/>
    <n v="2869.91"/>
    <n v="7"/>
    <n v="0.41"/>
    <x v="5068"/>
  </r>
  <r>
    <n v="5229"/>
    <s v="6A1YRGD7I5"/>
    <d v="2019-08-17T00:00:00"/>
    <x v="667"/>
    <x v="1"/>
    <s v="W6B4CKEG"/>
    <s v="Customer 5229"/>
    <x v="2"/>
    <s v="USA"/>
    <x v="10"/>
    <x v="28"/>
    <n v="75932"/>
    <x v="1"/>
    <s v="P5229"/>
    <x v="0"/>
    <x v="8"/>
    <s v="Product 5229"/>
    <n v="2778.26"/>
    <n v="2"/>
    <n v="0.48"/>
    <x v="5069"/>
  </r>
  <r>
    <n v="5230"/>
    <s v="24GGY0OZZB"/>
    <d v="2017-07-14T00:00:00"/>
    <x v="285"/>
    <x v="0"/>
    <s v="ZBLDB6IG"/>
    <s v="Customer 5230"/>
    <x v="2"/>
    <s v="USA"/>
    <x v="13"/>
    <x v="29"/>
    <n v="31370"/>
    <x v="2"/>
    <s v="P5230"/>
    <x v="0"/>
    <x v="7"/>
    <s v="Product 5230"/>
    <n v="264.86"/>
    <n v="3"/>
    <n v="0.42"/>
    <x v="5070"/>
  </r>
  <r>
    <n v="5231"/>
    <s v="3ELNINYFE9"/>
    <d v="2014-11-10T00:00:00"/>
    <x v="1832"/>
    <x v="2"/>
    <s v="Q5O71B8P"/>
    <s v="Customer 5231"/>
    <x v="1"/>
    <s v="USA"/>
    <x v="5"/>
    <x v="30"/>
    <n v="12215"/>
    <x v="1"/>
    <s v="P5231"/>
    <x v="0"/>
    <x v="6"/>
    <s v="Product 5231"/>
    <n v="4001.79"/>
    <n v="5"/>
    <n v="0.24"/>
    <x v="5071"/>
  </r>
  <r>
    <n v="5232"/>
    <s v="J1WC7EHAI6"/>
    <d v="2016-01-01T00:00:00"/>
    <x v="1392"/>
    <x v="3"/>
    <s v="XPGNRR7K"/>
    <s v="Customer 5232"/>
    <x v="0"/>
    <s v="USA"/>
    <x v="15"/>
    <x v="31"/>
    <n v="18605"/>
    <x v="1"/>
    <s v="P5232"/>
    <x v="0"/>
    <x v="5"/>
    <s v="Product 5232"/>
    <n v="2678.47"/>
    <n v="9"/>
    <n v="0.05"/>
    <x v="5072"/>
  </r>
  <r>
    <n v="5233"/>
    <s v="UHKDDTBYEQ"/>
    <d v="2019-07-19T00:00:00"/>
    <x v="1855"/>
    <x v="3"/>
    <s v="R7TQERKO"/>
    <s v="Customer 5233"/>
    <x v="0"/>
    <s v="USA"/>
    <x v="1"/>
    <x v="32"/>
    <n v="17424"/>
    <x v="2"/>
    <s v="P5233"/>
    <x v="2"/>
    <x v="3"/>
    <s v="Product 5233"/>
    <n v="4347.99"/>
    <n v="6"/>
    <n v="0.28999999999999998"/>
    <x v="32"/>
  </r>
  <r>
    <n v="5234"/>
    <s v="73KI3EW3CV"/>
    <d v="2014-03-07T00:00:00"/>
    <x v="2040"/>
    <x v="3"/>
    <s v="47MQLW88"/>
    <s v="Customer 5234"/>
    <x v="1"/>
    <s v="USA"/>
    <x v="12"/>
    <x v="33"/>
    <n v="30737"/>
    <x v="2"/>
    <s v="P5234"/>
    <x v="2"/>
    <x v="5"/>
    <s v="Product 5234"/>
    <n v="3859.16"/>
    <n v="10"/>
    <n v="0.09"/>
    <x v="5073"/>
  </r>
  <r>
    <n v="5235"/>
    <s v="SQLRVTOC2A"/>
    <d v="2014-11-22T00:00:00"/>
    <x v="1833"/>
    <x v="3"/>
    <s v="AWU2LGCR"/>
    <s v="Customer 5235"/>
    <x v="1"/>
    <s v="USA"/>
    <x v="10"/>
    <x v="34"/>
    <n v="63553"/>
    <x v="2"/>
    <s v="P5235"/>
    <x v="2"/>
    <x v="1"/>
    <s v="Product 5235"/>
    <n v="2911.99"/>
    <n v="2"/>
    <n v="0.34"/>
    <x v="5074"/>
  </r>
  <r>
    <n v="5236"/>
    <s v="8SMETWUWOU"/>
    <d v="2017-11-08T00:00:00"/>
    <x v="963"/>
    <x v="3"/>
    <s v="W8XE41IA"/>
    <s v="Customer 5236"/>
    <x v="2"/>
    <s v="USA"/>
    <x v="16"/>
    <x v="35"/>
    <n v="65222"/>
    <x v="0"/>
    <s v="P5236"/>
    <x v="0"/>
    <x v="9"/>
    <s v="Product 5236"/>
    <n v="237.61"/>
    <n v="8"/>
    <n v="0.06"/>
    <x v="5075"/>
  </r>
  <r>
    <n v="5237"/>
    <s v="OHP33HFC8R"/>
    <d v="2016-04-26T00:00:00"/>
    <x v="1335"/>
    <x v="3"/>
    <s v="OTFOF72P"/>
    <s v="Customer 5237"/>
    <x v="2"/>
    <s v="USA"/>
    <x v="0"/>
    <x v="36"/>
    <n v="87025"/>
    <x v="2"/>
    <s v="P5237"/>
    <x v="2"/>
    <x v="2"/>
    <s v="Product 5237"/>
    <n v="2810.91"/>
    <n v="10"/>
    <n v="0.34"/>
    <x v="5076"/>
  </r>
  <r>
    <n v="5238"/>
    <s v="FAT127A66S"/>
    <d v="2019-04-29T00:00:00"/>
    <x v="2041"/>
    <x v="0"/>
    <s v="YYM3H44P"/>
    <s v="Customer 5238"/>
    <x v="2"/>
    <s v="USA"/>
    <x v="10"/>
    <x v="37"/>
    <n v="43778"/>
    <x v="0"/>
    <s v="P5238"/>
    <x v="2"/>
    <x v="7"/>
    <s v="Product 5238"/>
    <n v="2493.5300000000002"/>
    <n v="5"/>
    <n v="0.17"/>
    <x v="5077"/>
  </r>
  <r>
    <n v="5239"/>
    <s v="5H7J9HHH4K"/>
    <d v="2014-02-19T00:00:00"/>
    <x v="2042"/>
    <x v="1"/>
    <s v="JDF30V1D"/>
    <s v="Customer 5239"/>
    <x v="0"/>
    <s v="USA"/>
    <x v="14"/>
    <x v="38"/>
    <n v="37653"/>
    <x v="0"/>
    <s v="P5239"/>
    <x v="0"/>
    <x v="1"/>
    <s v="Product 5239"/>
    <n v="1181.42"/>
    <n v="1"/>
    <n v="0.32"/>
    <x v="5078"/>
  </r>
  <r>
    <n v="5240"/>
    <s v="TCIRPUQTKG"/>
    <d v="2019-04-16T00:00:00"/>
    <x v="1149"/>
    <x v="2"/>
    <s v="3NB5QYBD"/>
    <s v="Customer 5240"/>
    <x v="1"/>
    <s v="USA"/>
    <x v="10"/>
    <x v="39"/>
    <n v="89612"/>
    <x v="0"/>
    <s v="P5240"/>
    <x v="0"/>
    <x v="7"/>
    <s v="Product 5240"/>
    <n v="2265.81"/>
    <n v="9"/>
    <n v="0.11"/>
    <x v="5079"/>
  </r>
  <r>
    <n v="5241"/>
    <s v="52JQFOPYPX"/>
    <d v="2014-08-21T00:00:00"/>
    <x v="456"/>
    <x v="2"/>
    <s v="BF8I1S8V"/>
    <s v="Customer 5241"/>
    <x v="2"/>
    <s v="USA"/>
    <x v="18"/>
    <x v="40"/>
    <n v="62017"/>
    <x v="1"/>
    <s v="P5241"/>
    <x v="0"/>
    <x v="5"/>
    <s v="Product 5241"/>
    <n v="2367.2199999999998"/>
    <n v="5"/>
    <n v="0.32"/>
    <x v="5080"/>
  </r>
  <r>
    <n v="5242"/>
    <s v="OX06CGPVMM"/>
    <d v="2018-08-28T00:00:00"/>
    <x v="1354"/>
    <x v="0"/>
    <s v="7XFB8QT7"/>
    <s v="Customer 5242"/>
    <x v="0"/>
    <s v="USA"/>
    <x v="14"/>
    <x v="41"/>
    <n v="96657"/>
    <x v="1"/>
    <s v="P5242"/>
    <x v="1"/>
    <x v="6"/>
    <s v="Product 5242"/>
    <n v="2982.57"/>
    <n v="4"/>
    <n v="0.44"/>
    <x v="5081"/>
  </r>
  <r>
    <n v="5243"/>
    <s v="2R0X96B3OI"/>
    <d v="2016-05-25T00:00:00"/>
    <x v="1396"/>
    <x v="1"/>
    <s v="CQTM615F"/>
    <s v="Customer 5243"/>
    <x v="1"/>
    <s v="USA"/>
    <x v="4"/>
    <x v="42"/>
    <n v="31558"/>
    <x v="2"/>
    <s v="P5243"/>
    <x v="2"/>
    <x v="7"/>
    <s v="Product 5243"/>
    <n v="1952.93"/>
    <n v="7"/>
    <n v="0.49"/>
    <x v="5082"/>
  </r>
  <r>
    <n v="5244"/>
    <s v="P44GFKS5QT"/>
    <d v="2015-03-31T00:00:00"/>
    <x v="723"/>
    <x v="3"/>
    <s v="PWVRR8MP"/>
    <s v="Customer 5244"/>
    <x v="2"/>
    <s v="USA"/>
    <x v="11"/>
    <x v="43"/>
    <n v="12459"/>
    <x v="1"/>
    <s v="P5244"/>
    <x v="1"/>
    <x v="1"/>
    <s v="Product 5244"/>
    <n v="407.34"/>
    <n v="2"/>
    <n v="0.12"/>
    <x v="5083"/>
  </r>
  <r>
    <n v="5245"/>
    <s v="FLTGYXF43J"/>
    <d v="2015-04-27T00:00:00"/>
    <x v="1786"/>
    <x v="0"/>
    <s v="D7QEILBS"/>
    <s v="Customer 5245"/>
    <x v="1"/>
    <s v="USA"/>
    <x v="1"/>
    <x v="44"/>
    <n v="18215"/>
    <x v="1"/>
    <s v="P5245"/>
    <x v="1"/>
    <x v="9"/>
    <s v="Product 5245"/>
    <n v="2584.56"/>
    <n v="7"/>
    <n v="0.03"/>
    <x v="5084"/>
  </r>
  <r>
    <n v="5246"/>
    <s v="M5NOEG1L6W"/>
    <d v="2014-09-05T00:00:00"/>
    <x v="2043"/>
    <x v="0"/>
    <s v="6JAHQ7NS"/>
    <s v="Customer 5246"/>
    <x v="1"/>
    <s v="USA"/>
    <x v="4"/>
    <x v="45"/>
    <n v="25003"/>
    <x v="2"/>
    <s v="P5246"/>
    <x v="1"/>
    <x v="3"/>
    <s v="Product 5246"/>
    <n v="3212.07"/>
    <n v="7"/>
    <n v="0.11"/>
    <x v="5085"/>
  </r>
  <r>
    <n v="5247"/>
    <s v="5QZ825KKAX"/>
    <d v="2019-06-09T00:00:00"/>
    <x v="75"/>
    <x v="1"/>
    <s v="PAXEI9AF"/>
    <s v="Customer 5247"/>
    <x v="0"/>
    <s v="USA"/>
    <x v="14"/>
    <x v="46"/>
    <n v="23591"/>
    <x v="0"/>
    <s v="P5247"/>
    <x v="2"/>
    <x v="9"/>
    <s v="Product 5247"/>
    <n v="519.11"/>
    <n v="1"/>
    <n v="0.16"/>
    <x v="5086"/>
  </r>
  <r>
    <n v="5248"/>
    <s v="VFST76MKMF"/>
    <d v="2019-03-17T00:00:00"/>
    <x v="1626"/>
    <x v="3"/>
    <s v="P2KPFHMO"/>
    <s v="Customer 5248"/>
    <x v="1"/>
    <s v="USA"/>
    <x v="16"/>
    <x v="47"/>
    <n v="22195"/>
    <x v="1"/>
    <s v="P5248"/>
    <x v="0"/>
    <x v="9"/>
    <s v="Product 5248"/>
    <n v="3769.36"/>
    <n v="5"/>
    <n v="0.08"/>
    <x v="5087"/>
  </r>
  <r>
    <n v="5249"/>
    <s v="58FDBZ30UB"/>
    <d v="2019-04-01T00:00:00"/>
    <x v="470"/>
    <x v="1"/>
    <s v="ANJZDPTZ"/>
    <s v="Customer 5249"/>
    <x v="2"/>
    <s v="USA"/>
    <x v="5"/>
    <x v="48"/>
    <n v="83691"/>
    <x v="0"/>
    <s v="P5249"/>
    <x v="0"/>
    <x v="4"/>
    <s v="Product 5249"/>
    <n v="4872.8"/>
    <n v="10"/>
    <n v="0.37"/>
    <x v="5088"/>
  </r>
  <r>
    <n v="5250"/>
    <s v="H8BLGLJEVE"/>
    <d v="2018-08-31T00:00:00"/>
    <x v="1957"/>
    <x v="3"/>
    <s v="98OPTDRQ"/>
    <s v="Customer 5250"/>
    <x v="1"/>
    <s v="USA"/>
    <x v="19"/>
    <x v="49"/>
    <n v="24135"/>
    <x v="3"/>
    <s v="P5250"/>
    <x v="1"/>
    <x v="1"/>
    <s v="Product 5250"/>
    <n v="3737.37"/>
    <n v="5"/>
    <n v="0.02"/>
    <x v="5089"/>
  </r>
  <r>
    <n v="5251"/>
    <s v="V79BP3BACI"/>
    <d v="2015-04-24T00:00:00"/>
    <x v="1575"/>
    <x v="2"/>
    <s v="M3YUOWEL"/>
    <s v="Customer 5251"/>
    <x v="2"/>
    <s v="USA"/>
    <x v="9"/>
    <x v="0"/>
    <n v="31238"/>
    <x v="2"/>
    <s v="P5251"/>
    <x v="1"/>
    <x v="0"/>
    <s v="Product 5251"/>
    <n v="2268.31"/>
    <n v="1"/>
    <n v="7.0000000000000007E-2"/>
    <x v="5090"/>
  </r>
  <r>
    <n v="5252"/>
    <s v="UADE1FQ492"/>
    <d v="2017-01-14T00:00:00"/>
    <x v="852"/>
    <x v="2"/>
    <s v="OT0NYMCM"/>
    <s v="Customer 5252"/>
    <x v="1"/>
    <s v="USA"/>
    <x v="1"/>
    <x v="1"/>
    <n v="80237"/>
    <x v="0"/>
    <s v="P5252"/>
    <x v="0"/>
    <x v="7"/>
    <s v="Product 5252"/>
    <n v="3803.28"/>
    <n v="8"/>
    <n v="0.11"/>
    <x v="5091"/>
  </r>
  <r>
    <n v="5253"/>
    <s v="F22F7BX8J3"/>
    <d v="2019-02-25T00:00:00"/>
    <x v="1019"/>
    <x v="0"/>
    <s v="TR2JRHGD"/>
    <s v="Customer 5253"/>
    <x v="2"/>
    <s v="USA"/>
    <x v="4"/>
    <x v="2"/>
    <n v="17878"/>
    <x v="3"/>
    <s v="P5253"/>
    <x v="0"/>
    <x v="7"/>
    <s v="Product 5253"/>
    <n v="3608.5"/>
    <n v="2"/>
    <n v="0.26"/>
    <x v="5092"/>
  </r>
  <r>
    <n v="5254"/>
    <s v="Y3AQMX6X9H"/>
    <d v="2018-02-10T00:00:00"/>
    <x v="451"/>
    <x v="1"/>
    <s v="T0ANTTMK"/>
    <s v="Customer 5254"/>
    <x v="2"/>
    <s v="USA"/>
    <x v="8"/>
    <x v="3"/>
    <n v="25663"/>
    <x v="2"/>
    <s v="P5254"/>
    <x v="0"/>
    <x v="0"/>
    <s v="Product 5254"/>
    <n v="1041.3399999999999"/>
    <n v="1"/>
    <n v="0.44"/>
    <x v="5093"/>
  </r>
  <r>
    <n v="5255"/>
    <s v="D7NP4KGKOZ"/>
    <d v="2017-01-22T00:00:00"/>
    <x v="526"/>
    <x v="0"/>
    <s v="JWKOFN7U"/>
    <s v="Customer 5255"/>
    <x v="0"/>
    <s v="USA"/>
    <x v="5"/>
    <x v="4"/>
    <n v="25125"/>
    <x v="0"/>
    <s v="P5255"/>
    <x v="0"/>
    <x v="2"/>
    <s v="Product 5255"/>
    <n v="3540.16"/>
    <n v="3"/>
    <n v="0.49"/>
    <x v="5094"/>
  </r>
  <r>
    <n v="5256"/>
    <s v="JPXH6TRU30"/>
    <d v="2019-10-10T00:00:00"/>
    <x v="591"/>
    <x v="0"/>
    <s v="MJK5XTPW"/>
    <s v="Customer 5256"/>
    <x v="1"/>
    <s v="USA"/>
    <x v="14"/>
    <x v="5"/>
    <n v="13747"/>
    <x v="1"/>
    <s v="P5256"/>
    <x v="1"/>
    <x v="3"/>
    <s v="Product 5256"/>
    <n v="4739.76"/>
    <n v="2"/>
    <n v="0.38"/>
    <x v="5095"/>
  </r>
  <r>
    <n v="5257"/>
    <s v="NB9THIL6ZP"/>
    <d v="2014-09-27T00:00:00"/>
    <x v="1704"/>
    <x v="2"/>
    <s v="IS1SS7XK"/>
    <s v="Customer 5257"/>
    <x v="2"/>
    <s v="USA"/>
    <x v="18"/>
    <x v="6"/>
    <n v="43069"/>
    <x v="3"/>
    <s v="P5257"/>
    <x v="0"/>
    <x v="1"/>
    <s v="Product 5257"/>
    <n v="476.29"/>
    <n v="10"/>
    <n v="0.11"/>
    <x v="5096"/>
  </r>
  <r>
    <n v="5258"/>
    <s v="PD7B0U94Z2"/>
    <d v="2015-12-01T00:00:00"/>
    <x v="733"/>
    <x v="1"/>
    <s v="82SKG4JB"/>
    <s v="Customer 5258"/>
    <x v="0"/>
    <s v="USA"/>
    <x v="13"/>
    <x v="7"/>
    <n v="73782"/>
    <x v="3"/>
    <s v="P5258"/>
    <x v="2"/>
    <x v="5"/>
    <s v="Product 5258"/>
    <n v="1166.97"/>
    <n v="3"/>
    <n v="0.24"/>
    <x v="5097"/>
  </r>
  <r>
    <n v="5259"/>
    <s v="A1QNUJL314"/>
    <d v="2015-10-23T00:00:00"/>
    <x v="682"/>
    <x v="1"/>
    <s v="APDIG2XD"/>
    <s v="Customer 5259"/>
    <x v="1"/>
    <s v="USA"/>
    <x v="11"/>
    <x v="8"/>
    <n v="36077"/>
    <x v="0"/>
    <s v="P5259"/>
    <x v="2"/>
    <x v="8"/>
    <s v="Product 5259"/>
    <n v="4334.01"/>
    <n v="5"/>
    <n v="0.32"/>
    <x v="5098"/>
  </r>
  <r>
    <n v="5260"/>
    <s v="FTCYV3JKTV"/>
    <d v="2015-10-30T00:00:00"/>
    <x v="307"/>
    <x v="1"/>
    <s v="4NFUIUPY"/>
    <s v="Customer 5260"/>
    <x v="2"/>
    <s v="USA"/>
    <x v="16"/>
    <x v="9"/>
    <n v="16672"/>
    <x v="1"/>
    <s v="P5260"/>
    <x v="2"/>
    <x v="6"/>
    <s v="Product 5260"/>
    <n v="603.66"/>
    <n v="1"/>
    <n v="0.3"/>
    <x v="5099"/>
  </r>
  <r>
    <n v="5261"/>
    <s v="IRU13SDGZE"/>
    <d v="2017-09-26T00:00:00"/>
    <x v="1843"/>
    <x v="1"/>
    <s v="TDKTM64D"/>
    <s v="Customer 5261"/>
    <x v="0"/>
    <s v="USA"/>
    <x v="7"/>
    <x v="10"/>
    <n v="38784"/>
    <x v="2"/>
    <s v="P5261"/>
    <x v="0"/>
    <x v="2"/>
    <s v="Product 5261"/>
    <n v="1353.06"/>
    <n v="9"/>
    <n v="0.38"/>
    <x v="5100"/>
  </r>
  <r>
    <n v="5262"/>
    <s v="46XQOPXA12"/>
    <d v="2014-01-18T00:00:00"/>
    <x v="63"/>
    <x v="3"/>
    <s v="Z2SSK28E"/>
    <s v="Customer 5262"/>
    <x v="1"/>
    <s v="USA"/>
    <x v="19"/>
    <x v="11"/>
    <n v="68217"/>
    <x v="0"/>
    <s v="P5262"/>
    <x v="1"/>
    <x v="2"/>
    <s v="Product 5262"/>
    <n v="3533.63"/>
    <n v="3"/>
    <n v="0.4"/>
    <x v="5101"/>
  </r>
  <r>
    <n v="5263"/>
    <s v="FXWTWYJ31C"/>
    <d v="2015-12-27T00:00:00"/>
    <x v="1607"/>
    <x v="2"/>
    <s v="MIN1AH4W"/>
    <s v="Customer 5263"/>
    <x v="0"/>
    <s v="USA"/>
    <x v="1"/>
    <x v="12"/>
    <n v="82836"/>
    <x v="3"/>
    <s v="P5263"/>
    <x v="0"/>
    <x v="0"/>
    <s v="Product 5263"/>
    <n v="3373.19"/>
    <n v="2"/>
    <n v="0.25"/>
    <x v="5102"/>
  </r>
  <r>
    <n v="5264"/>
    <s v="VAFN29RSNP"/>
    <d v="2015-09-27T00:00:00"/>
    <x v="1"/>
    <x v="1"/>
    <s v="SOF26LWI"/>
    <s v="Customer 5264"/>
    <x v="0"/>
    <s v="USA"/>
    <x v="19"/>
    <x v="13"/>
    <n v="92904"/>
    <x v="0"/>
    <s v="P5264"/>
    <x v="1"/>
    <x v="0"/>
    <s v="Product 5264"/>
    <n v="4367.72"/>
    <n v="9"/>
    <n v="0.39"/>
    <x v="5103"/>
  </r>
  <r>
    <n v="5265"/>
    <s v="O4OHUUCZ16"/>
    <d v="2014-04-30T00:00:00"/>
    <x v="397"/>
    <x v="2"/>
    <s v="A5EP7AFV"/>
    <s v="Customer 5265"/>
    <x v="2"/>
    <s v="USA"/>
    <x v="2"/>
    <x v="14"/>
    <n v="92571"/>
    <x v="1"/>
    <s v="P5265"/>
    <x v="0"/>
    <x v="7"/>
    <s v="Product 5265"/>
    <n v="4287.67"/>
    <n v="2"/>
    <n v="0.05"/>
    <x v="5104"/>
  </r>
  <r>
    <n v="5266"/>
    <s v="0MMSCSQDIY"/>
    <d v="2016-07-11T00:00:00"/>
    <x v="2044"/>
    <x v="2"/>
    <s v="LI3GM8SF"/>
    <s v="Customer 5266"/>
    <x v="1"/>
    <s v="USA"/>
    <x v="8"/>
    <x v="15"/>
    <n v="17100"/>
    <x v="3"/>
    <s v="P5266"/>
    <x v="1"/>
    <x v="0"/>
    <s v="Product 5266"/>
    <n v="4694.5"/>
    <n v="10"/>
    <n v="0.3"/>
    <x v="5105"/>
  </r>
  <r>
    <n v="5267"/>
    <s v="PJUWAU44PS"/>
    <d v="2018-04-19T00:00:00"/>
    <x v="1687"/>
    <x v="3"/>
    <s v="RTQA0ERO"/>
    <s v="Customer 5267"/>
    <x v="1"/>
    <s v="USA"/>
    <x v="3"/>
    <x v="16"/>
    <n v="23641"/>
    <x v="0"/>
    <s v="P5267"/>
    <x v="1"/>
    <x v="3"/>
    <s v="Product 5267"/>
    <n v="1747.27"/>
    <n v="9"/>
    <n v="0.35"/>
    <x v="5106"/>
  </r>
  <r>
    <n v="5268"/>
    <s v="A7U9WQBOTM"/>
    <d v="2018-03-13T00:00:00"/>
    <x v="634"/>
    <x v="1"/>
    <s v="MBO7T665"/>
    <s v="Customer 5268"/>
    <x v="2"/>
    <s v="USA"/>
    <x v="18"/>
    <x v="17"/>
    <n v="62610"/>
    <x v="1"/>
    <s v="P5268"/>
    <x v="2"/>
    <x v="5"/>
    <s v="Product 5268"/>
    <n v="1808.47"/>
    <n v="1"/>
    <n v="0.24"/>
    <x v="5107"/>
  </r>
  <r>
    <n v="5269"/>
    <s v="Y9DG1NXQUP"/>
    <d v="2015-06-25T00:00:00"/>
    <x v="929"/>
    <x v="3"/>
    <s v="ZBKCXB6J"/>
    <s v="Customer 5269"/>
    <x v="1"/>
    <s v="USA"/>
    <x v="15"/>
    <x v="18"/>
    <n v="51912"/>
    <x v="2"/>
    <s v="P5269"/>
    <x v="0"/>
    <x v="8"/>
    <s v="Product 5269"/>
    <n v="2992.89"/>
    <n v="9"/>
    <n v="0.04"/>
    <x v="5108"/>
  </r>
  <r>
    <n v="5270"/>
    <s v="YD7NF9KBTJ"/>
    <d v="2017-06-16T00:00:00"/>
    <x v="921"/>
    <x v="3"/>
    <s v="3HZDKSFR"/>
    <s v="Customer 5270"/>
    <x v="1"/>
    <s v="USA"/>
    <x v="1"/>
    <x v="19"/>
    <n v="19327"/>
    <x v="1"/>
    <s v="P5270"/>
    <x v="1"/>
    <x v="4"/>
    <s v="Product 5270"/>
    <n v="4305.96"/>
    <n v="4"/>
    <n v="0.17"/>
    <x v="5109"/>
  </r>
  <r>
    <n v="5271"/>
    <s v="574FIWC78U"/>
    <d v="2018-07-18T00:00:00"/>
    <x v="776"/>
    <x v="1"/>
    <s v="LZBS3APA"/>
    <s v="Customer 5271"/>
    <x v="0"/>
    <s v="USA"/>
    <x v="12"/>
    <x v="20"/>
    <n v="90837"/>
    <x v="3"/>
    <s v="P5271"/>
    <x v="0"/>
    <x v="6"/>
    <s v="Product 5271"/>
    <n v="153.01"/>
    <n v="10"/>
    <n v="0.34"/>
    <x v="5110"/>
  </r>
  <r>
    <n v="5272"/>
    <s v="79FGL2W0EJ"/>
    <d v="2014-07-30T00:00:00"/>
    <x v="1987"/>
    <x v="1"/>
    <s v="IN1VZ7OU"/>
    <s v="Customer 5272"/>
    <x v="2"/>
    <s v="USA"/>
    <x v="18"/>
    <x v="21"/>
    <n v="88883"/>
    <x v="0"/>
    <s v="P5272"/>
    <x v="0"/>
    <x v="5"/>
    <s v="Product 5272"/>
    <n v="1046.44"/>
    <n v="1"/>
    <n v="0.28000000000000003"/>
    <x v="5111"/>
  </r>
  <r>
    <n v="5273"/>
    <s v="XV6HEC91W7"/>
    <d v="2015-12-30T00:00:00"/>
    <x v="2045"/>
    <x v="2"/>
    <s v="UPOCOII7"/>
    <s v="Customer 5273"/>
    <x v="2"/>
    <s v="USA"/>
    <x v="6"/>
    <x v="22"/>
    <n v="79417"/>
    <x v="0"/>
    <s v="P5273"/>
    <x v="1"/>
    <x v="8"/>
    <s v="Product 5273"/>
    <n v="4338.83"/>
    <n v="3"/>
    <n v="0.46"/>
    <x v="5112"/>
  </r>
  <r>
    <n v="5274"/>
    <s v="I7ADUZO4B2"/>
    <d v="2015-06-02T00:00:00"/>
    <x v="2046"/>
    <x v="0"/>
    <s v="GM6PA721"/>
    <s v="Customer 5274"/>
    <x v="0"/>
    <s v="USA"/>
    <x v="5"/>
    <x v="23"/>
    <n v="29709"/>
    <x v="3"/>
    <s v="P5274"/>
    <x v="1"/>
    <x v="6"/>
    <s v="Product 5274"/>
    <n v="4002.66"/>
    <n v="1"/>
    <n v="0.16"/>
    <x v="5113"/>
  </r>
  <r>
    <n v="5275"/>
    <s v="AQ26JPEE4Q"/>
    <d v="2015-06-11T00:00:00"/>
    <x v="505"/>
    <x v="3"/>
    <s v="T8KQ84PH"/>
    <s v="Customer 5275"/>
    <x v="2"/>
    <s v="USA"/>
    <x v="17"/>
    <x v="24"/>
    <n v="36868"/>
    <x v="3"/>
    <s v="P5275"/>
    <x v="0"/>
    <x v="5"/>
    <s v="Product 5275"/>
    <n v="2489.6999999999998"/>
    <n v="1"/>
    <n v="0.05"/>
    <x v="5114"/>
  </r>
  <r>
    <n v="5276"/>
    <s v="PZOJ46JJL0"/>
    <d v="2018-04-23T00:00:00"/>
    <x v="1599"/>
    <x v="0"/>
    <s v="MB1GJ9MI"/>
    <s v="Customer 5276"/>
    <x v="1"/>
    <s v="USA"/>
    <x v="8"/>
    <x v="25"/>
    <n v="22047"/>
    <x v="3"/>
    <s v="P5276"/>
    <x v="1"/>
    <x v="1"/>
    <s v="Product 5276"/>
    <n v="2086.12"/>
    <n v="10"/>
    <n v="0.17"/>
    <x v="5115"/>
  </r>
  <r>
    <n v="5277"/>
    <s v="N5Z0U36FXA"/>
    <d v="2019-10-20T00:00:00"/>
    <x v="1272"/>
    <x v="0"/>
    <s v="IKB9CVPU"/>
    <s v="Customer 5277"/>
    <x v="2"/>
    <s v="USA"/>
    <x v="10"/>
    <x v="26"/>
    <n v="23233"/>
    <x v="3"/>
    <s v="P5277"/>
    <x v="2"/>
    <x v="3"/>
    <s v="Product 5277"/>
    <n v="1696.92"/>
    <n v="10"/>
    <n v="0.48"/>
    <x v="5116"/>
  </r>
  <r>
    <n v="5278"/>
    <s v="O3Y4Q0Q4KZ"/>
    <d v="2015-10-26T00:00:00"/>
    <x v="542"/>
    <x v="0"/>
    <s v="PY6XOBA9"/>
    <s v="Customer 5278"/>
    <x v="0"/>
    <s v="USA"/>
    <x v="18"/>
    <x v="27"/>
    <n v="55241"/>
    <x v="3"/>
    <s v="P5278"/>
    <x v="2"/>
    <x v="5"/>
    <s v="Product 5278"/>
    <n v="3474.79"/>
    <n v="3"/>
    <n v="0.43"/>
    <x v="5117"/>
  </r>
  <r>
    <n v="5279"/>
    <s v="HLMBF0UHHY"/>
    <d v="2016-06-14T00:00:00"/>
    <x v="557"/>
    <x v="1"/>
    <s v="RAMSS64P"/>
    <s v="Customer 5279"/>
    <x v="1"/>
    <s v="USA"/>
    <x v="19"/>
    <x v="28"/>
    <n v="90477"/>
    <x v="0"/>
    <s v="P5279"/>
    <x v="0"/>
    <x v="1"/>
    <s v="Product 5279"/>
    <n v="305.98"/>
    <n v="6"/>
    <n v="0.15"/>
    <x v="5118"/>
  </r>
  <r>
    <n v="5280"/>
    <s v="R3SSI087BZ"/>
    <d v="2019-10-27T00:00:00"/>
    <x v="1448"/>
    <x v="1"/>
    <s v="CSHENBX1"/>
    <s v="Customer 5280"/>
    <x v="2"/>
    <s v="USA"/>
    <x v="0"/>
    <x v="29"/>
    <n v="20415"/>
    <x v="3"/>
    <s v="P5280"/>
    <x v="1"/>
    <x v="7"/>
    <s v="Product 5280"/>
    <n v="1274.81"/>
    <n v="2"/>
    <n v="0.09"/>
    <x v="5119"/>
  </r>
  <r>
    <n v="5281"/>
    <s v="YPHAO50JXZ"/>
    <d v="2016-09-20T00:00:00"/>
    <x v="1456"/>
    <x v="3"/>
    <s v="QHWI8549"/>
    <s v="Customer 5281"/>
    <x v="2"/>
    <s v="USA"/>
    <x v="9"/>
    <x v="30"/>
    <n v="74980"/>
    <x v="3"/>
    <s v="P5281"/>
    <x v="0"/>
    <x v="3"/>
    <s v="Product 5281"/>
    <n v="1499.91"/>
    <n v="8"/>
    <n v="0.12"/>
    <x v="5120"/>
  </r>
  <r>
    <n v="5282"/>
    <s v="10GLPV8DX0"/>
    <d v="2016-03-26T00:00:00"/>
    <x v="1031"/>
    <x v="0"/>
    <s v="24PH4GJY"/>
    <s v="Customer 5282"/>
    <x v="0"/>
    <s v="USA"/>
    <x v="5"/>
    <x v="31"/>
    <n v="10999"/>
    <x v="0"/>
    <s v="P5282"/>
    <x v="2"/>
    <x v="5"/>
    <s v="Product 5282"/>
    <n v="1743.09"/>
    <n v="9"/>
    <n v="0.1"/>
    <x v="5121"/>
  </r>
  <r>
    <n v="5283"/>
    <s v="C72J5XA2HZ"/>
    <d v="2019-02-25T00:00:00"/>
    <x v="1861"/>
    <x v="0"/>
    <s v="APOL6IFT"/>
    <s v="Customer 5283"/>
    <x v="2"/>
    <s v="USA"/>
    <x v="0"/>
    <x v="32"/>
    <n v="16967"/>
    <x v="1"/>
    <s v="P5283"/>
    <x v="1"/>
    <x v="7"/>
    <s v="Product 5283"/>
    <n v="2011.03"/>
    <n v="8"/>
    <n v="0.28999999999999998"/>
    <x v="201"/>
  </r>
  <r>
    <n v="5284"/>
    <s v="TPY6UC2A4S"/>
    <d v="2014-03-22T00:00:00"/>
    <x v="536"/>
    <x v="1"/>
    <s v="DNHN9CBU"/>
    <s v="Customer 5284"/>
    <x v="0"/>
    <s v="USA"/>
    <x v="12"/>
    <x v="33"/>
    <n v="84066"/>
    <x v="2"/>
    <s v="P5284"/>
    <x v="0"/>
    <x v="8"/>
    <s v="Product 5284"/>
    <n v="1181.99"/>
    <n v="3"/>
    <n v="0.37"/>
    <x v="5122"/>
  </r>
  <r>
    <n v="5285"/>
    <s v="O9QCN6C8B2"/>
    <d v="2014-01-09T00:00:00"/>
    <x v="2047"/>
    <x v="3"/>
    <s v="K50RJ3S5"/>
    <s v="Customer 5285"/>
    <x v="0"/>
    <s v="USA"/>
    <x v="13"/>
    <x v="34"/>
    <n v="91881"/>
    <x v="1"/>
    <s v="P5285"/>
    <x v="1"/>
    <x v="2"/>
    <s v="Product 5285"/>
    <n v="3591.74"/>
    <n v="3"/>
    <n v="0.14000000000000001"/>
    <x v="5123"/>
  </r>
  <r>
    <n v="5286"/>
    <s v="RL9ME0WLTQ"/>
    <d v="2019-05-18T00:00:00"/>
    <x v="2048"/>
    <x v="2"/>
    <s v="J3CZ0DAX"/>
    <s v="Customer 5286"/>
    <x v="1"/>
    <s v="USA"/>
    <x v="11"/>
    <x v="35"/>
    <n v="49077"/>
    <x v="1"/>
    <s v="P5286"/>
    <x v="2"/>
    <x v="3"/>
    <s v="Product 5286"/>
    <n v="3463.62"/>
    <n v="2"/>
    <n v="0.24"/>
    <x v="5124"/>
  </r>
  <r>
    <n v="5287"/>
    <s v="QHVLVF1B2Q"/>
    <d v="2016-05-11T00:00:00"/>
    <x v="1809"/>
    <x v="0"/>
    <s v="ZG92VRYM"/>
    <s v="Customer 5287"/>
    <x v="1"/>
    <s v="USA"/>
    <x v="3"/>
    <x v="36"/>
    <n v="55312"/>
    <x v="2"/>
    <s v="P5287"/>
    <x v="1"/>
    <x v="8"/>
    <s v="Product 5287"/>
    <n v="179.58"/>
    <n v="6"/>
    <n v="0.24"/>
    <x v="5125"/>
  </r>
  <r>
    <n v="5288"/>
    <s v="C4Q81CZN51"/>
    <d v="2016-09-20T00:00:00"/>
    <x v="541"/>
    <x v="2"/>
    <s v="1JMKA18V"/>
    <s v="Customer 5288"/>
    <x v="0"/>
    <s v="USA"/>
    <x v="5"/>
    <x v="37"/>
    <n v="86124"/>
    <x v="1"/>
    <s v="P5288"/>
    <x v="0"/>
    <x v="4"/>
    <s v="Product 5288"/>
    <n v="4857.3999999999996"/>
    <n v="7"/>
    <n v="0.02"/>
    <x v="5126"/>
  </r>
  <r>
    <n v="5289"/>
    <s v="P5LILE9ZRA"/>
    <d v="2018-02-16T00:00:00"/>
    <x v="799"/>
    <x v="1"/>
    <s v="227IUDG5"/>
    <s v="Customer 5289"/>
    <x v="0"/>
    <s v="USA"/>
    <x v="1"/>
    <x v="38"/>
    <n v="76905"/>
    <x v="2"/>
    <s v="P5289"/>
    <x v="2"/>
    <x v="0"/>
    <s v="Product 5289"/>
    <n v="1791.32"/>
    <n v="10"/>
    <n v="0.27"/>
    <x v="5127"/>
  </r>
  <r>
    <n v="5290"/>
    <s v="FPZBYWAKT9"/>
    <d v="2017-06-12T00:00:00"/>
    <x v="654"/>
    <x v="3"/>
    <s v="AVCRRWVF"/>
    <s v="Customer 5290"/>
    <x v="1"/>
    <s v="USA"/>
    <x v="6"/>
    <x v="39"/>
    <n v="96955"/>
    <x v="2"/>
    <s v="P5290"/>
    <x v="0"/>
    <x v="4"/>
    <s v="Product 5290"/>
    <n v="1658.69"/>
    <n v="5"/>
    <n v="0.44"/>
    <x v="5128"/>
  </r>
  <r>
    <n v="5291"/>
    <s v="1QDR8M4PKE"/>
    <d v="2014-08-07T00:00:00"/>
    <x v="1740"/>
    <x v="0"/>
    <s v="MVKWNKBP"/>
    <s v="Customer 5291"/>
    <x v="2"/>
    <s v="USA"/>
    <x v="5"/>
    <x v="40"/>
    <n v="76309"/>
    <x v="3"/>
    <s v="P5291"/>
    <x v="1"/>
    <x v="1"/>
    <s v="Product 5291"/>
    <n v="2709.8"/>
    <n v="4"/>
    <n v="0.01"/>
    <x v="5129"/>
  </r>
  <r>
    <n v="5292"/>
    <s v="WLK8DCFPEZ"/>
    <d v="2017-05-16T00:00:00"/>
    <x v="695"/>
    <x v="0"/>
    <s v="13QJ5BKX"/>
    <s v="Customer 5292"/>
    <x v="1"/>
    <s v="USA"/>
    <x v="17"/>
    <x v="41"/>
    <n v="79514"/>
    <x v="1"/>
    <s v="P5292"/>
    <x v="1"/>
    <x v="2"/>
    <s v="Product 5292"/>
    <n v="1444.23"/>
    <n v="3"/>
    <n v="0.23"/>
    <x v="5130"/>
  </r>
  <r>
    <n v="5293"/>
    <s v="CICWHP6Q5P"/>
    <d v="2016-02-22T00:00:00"/>
    <x v="152"/>
    <x v="0"/>
    <s v="MLMYQ96J"/>
    <s v="Customer 5293"/>
    <x v="1"/>
    <s v="USA"/>
    <x v="12"/>
    <x v="42"/>
    <n v="12040"/>
    <x v="0"/>
    <s v="P5293"/>
    <x v="0"/>
    <x v="2"/>
    <s v="Product 5293"/>
    <n v="3883.91"/>
    <n v="9"/>
    <n v="0.06"/>
    <x v="5131"/>
  </r>
  <r>
    <n v="5294"/>
    <s v="TOYX2BTUUX"/>
    <d v="2019-08-09T00:00:00"/>
    <x v="1253"/>
    <x v="3"/>
    <s v="GH2OTOZY"/>
    <s v="Customer 5294"/>
    <x v="0"/>
    <s v="USA"/>
    <x v="10"/>
    <x v="43"/>
    <n v="56988"/>
    <x v="0"/>
    <s v="P5294"/>
    <x v="1"/>
    <x v="3"/>
    <s v="Product 5294"/>
    <n v="4257.78"/>
    <n v="7"/>
    <n v="0.09"/>
    <x v="5132"/>
  </r>
  <r>
    <n v="5295"/>
    <s v="T85P5JJ3ZD"/>
    <d v="2018-08-15T00:00:00"/>
    <x v="1481"/>
    <x v="3"/>
    <s v="OKHDJI67"/>
    <s v="Customer 5295"/>
    <x v="2"/>
    <s v="USA"/>
    <x v="2"/>
    <x v="44"/>
    <n v="87182"/>
    <x v="0"/>
    <s v="P5295"/>
    <x v="1"/>
    <x v="7"/>
    <s v="Product 5295"/>
    <n v="2230.48"/>
    <n v="7"/>
    <n v="0.23"/>
    <x v="5133"/>
  </r>
  <r>
    <n v="5296"/>
    <s v="CCANUJP09C"/>
    <d v="2015-05-07T00:00:00"/>
    <x v="716"/>
    <x v="0"/>
    <s v="TXN6PFGD"/>
    <s v="Customer 5296"/>
    <x v="0"/>
    <s v="USA"/>
    <x v="8"/>
    <x v="45"/>
    <n v="62939"/>
    <x v="3"/>
    <s v="P5296"/>
    <x v="0"/>
    <x v="3"/>
    <s v="Product 5296"/>
    <n v="2826.58"/>
    <n v="6"/>
    <n v="0.49"/>
    <x v="5134"/>
  </r>
  <r>
    <n v="5297"/>
    <s v="CHLGC8KWHF"/>
    <d v="2014-06-25T00:00:00"/>
    <x v="394"/>
    <x v="2"/>
    <s v="FJSXSHHQ"/>
    <s v="Customer 5297"/>
    <x v="2"/>
    <s v="USA"/>
    <x v="12"/>
    <x v="46"/>
    <n v="99769"/>
    <x v="0"/>
    <s v="P5297"/>
    <x v="1"/>
    <x v="4"/>
    <s v="Product 5297"/>
    <n v="1704.07"/>
    <n v="10"/>
    <n v="0.28999999999999998"/>
    <x v="5135"/>
  </r>
  <r>
    <n v="5298"/>
    <s v="BBHILFRIY6"/>
    <d v="2014-08-12T00:00:00"/>
    <x v="1482"/>
    <x v="0"/>
    <s v="AKRH4ON8"/>
    <s v="Customer 5298"/>
    <x v="0"/>
    <s v="USA"/>
    <x v="19"/>
    <x v="47"/>
    <n v="60472"/>
    <x v="0"/>
    <s v="P5298"/>
    <x v="0"/>
    <x v="3"/>
    <s v="Product 5298"/>
    <n v="1382.05"/>
    <n v="10"/>
    <n v="0.32"/>
    <x v="5136"/>
  </r>
  <r>
    <n v="5299"/>
    <s v="RWVZFCP5DZ"/>
    <d v="2014-11-17T00:00:00"/>
    <x v="1070"/>
    <x v="0"/>
    <s v="NS1SHS30"/>
    <s v="Customer 5299"/>
    <x v="0"/>
    <s v="USA"/>
    <x v="19"/>
    <x v="48"/>
    <n v="16495"/>
    <x v="1"/>
    <s v="P5299"/>
    <x v="2"/>
    <x v="3"/>
    <s v="Product 5299"/>
    <n v="3930.97"/>
    <n v="3"/>
    <n v="0.43"/>
    <x v="1308"/>
  </r>
  <r>
    <n v="5300"/>
    <s v="G9XX2OAXTV"/>
    <d v="2014-03-30T00:00:00"/>
    <x v="2049"/>
    <x v="3"/>
    <s v="P3R7NGQZ"/>
    <s v="Customer 5300"/>
    <x v="0"/>
    <s v="USA"/>
    <x v="8"/>
    <x v="49"/>
    <n v="81188"/>
    <x v="0"/>
    <s v="P5300"/>
    <x v="1"/>
    <x v="8"/>
    <s v="Product 5300"/>
    <n v="453.64"/>
    <n v="3"/>
    <n v="0.31"/>
    <x v="5137"/>
  </r>
  <r>
    <n v="5301"/>
    <s v="CU2IK3KNRP"/>
    <d v="2019-05-23T00:00:00"/>
    <x v="75"/>
    <x v="3"/>
    <s v="E7MLQS4W"/>
    <s v="Customer 5301"/>
    <x v="1"/>
    <s v="USA"/>
    <x v="14"/>
    <x v="0"/>
    <n v="35527"/>
    <x v="2"/>
    <s v="P5301"/>
    <x v="1"/>
    <x v="8"/>
    <s v="Product 5301"/>
    <n v="923.9"/>
    <n v="9"/>
    <n v="0.11"/>
    <x v="5138"/>
  </r>
  <r>
    <n v="5302"/>
    <s v="SVFWL06DZI"/>
    <d v="2017-09-20T00:00:00"/>
    <x v="2050"/>
    <x v="1"/>
    <s v="2PZYTNJT"/>
    <s v="Customer 5302"/>
    <x v="2"/>
    <s v="USA"/>
    <x v="16"/>
    <x v="1"/>
    <n v="53242"/>
    <x v="1"/>
    <s v="P5302"/>
    <x v="2"/>
    <x v="9"/>
    <s v="Product 5302"/>
    <n v="1910.92"/>
    <n v="7"/>
    <n v="0.14000000000000001"/>
    <x v="5139"/>
  </r>
  <r>
    <n v="5303"/>
    <s v="BC9FBHMPVK"/>
    <d v="2018-12-28T00:00:00"/>
    <x v="1316"/>
    <x v="3"/>
    <s v="YDBP39HB"/>
    <s v="Customer 5303"/>
    <x v="1"/>
    <s v="USA"/>
    <x v="6"/>
    <x v="2"/>
    <n v="25018"/>
    <x v="2"/>
    <s v="P5303"/>
    <x v="0"/>
    <x v="5"/>
    <s v="Product 5303"/>
    <n v="3808.65"/>
    <n v="4"/>
    <n v="0.09"/>
    <x v="5140"/>
  </r>
  <r>
    <n v="5304"/>
    <s v="LS2DBO1KLD"/>
    <d v="2016-05-23T00:00:00"/>
    <x v="694"/>
    <x v="2"/>
    <s v="UETLRKTT"/>
    <s v="Customer 5304"/>
    <x v="2"/>
    <s v="USA"/>
    <x v="9"/>
    <x v="3"/>
    <n v="88472"/>
    <x v="2"/>
    <s v="P5304"/>
    <x v="1"/>
    <x v="3"/>
    <s v="Product 5304"/>
    <n v="2686.16"/>
    <n v="4"/>
    <n v="0.36"/>
    <x v="5141"/>
  </r>
  <r>
    <n v="5305"/>
    <s v="6MDLODX33D"/>
    <d v="2017-06-11T00:00:00"/>
    <x v="73"/>
    <x v="0"/>
    <s v="AFX7OK2R"/>
    <s v="Customer 5305"/>
    <x v="2"/>
    <s v="USA"/>
    <x v="3"/>
    <x v="4"/>
    <n v="43963"/>
    <x v="1"/>
    <s v="P5305"/>
    <x v="0"/>
    <x v="6"/>
    <s v="Product 5305"/>
    <n v="1945.98"/>
    <n v="9"/>
    <n v="0.05"/>
    <x v="5142"/>
  </r>
  <r>
    <n v="5306"/>
    <s v="SX4I2MY20J"/>
    <d v="2015-08-09T00:00:00"/>
    <x v="1546"/>
    <x v="1"/>
    <s v="638ST0ZC"/>
    <s v="Customer 5306"/>
    <x v="2"/>
    <s v="USA"/>
    <x v="13"/>
    <x v="5"/>
    <n v="39455"/>
    <x v="1"/>
    <s v="P5306"/>
    <x v="2"/>
    <x v="4"/>
    <s v="Product 5306"/>
    <n v="3944.91"/>
    <n v="3"/>
    <n v="0.01"/>
    <x v="5143"/>
  </r>
  <r>
    <n v="5307"/>
    <s v="AKUAQX7HU6"/>
    <d v="2015-05-01T00:00:00"/>
    <x v="79"/>
    <x v="1"/>
    <s v="3TJSUH6Y"/>
    <s v="Customer 5307"/>
    <x v="0"/>
    <s v="USA"/>
    <x v="11"/>
    <x v="6"/>
    <n v="70625"/>
    <x v="0"/>
    <s v="P5307"/>
    <x v="2"/>
    <x v="5"/>
    <s v="Product 5307"/>
    <n v="4840.29"/>
    <n v="3"/>
    <n v="0.34"/>
    <x v="5144"/>
  </r>
  <r>
    <n v="5308"/>
    <s v="VQF4QQBTI2"/>
    <d v="2016-06-13T00:00:00"/>
    <x v="1107"/>
    <x v="0"/>
    <s v="HQQ167VN"/>
    <s v="Customer 5308"/>
    <x v="1"/>
    <s v="USA"/>
    <x v="1"/>
    <x v="7"/>
    <n v="82649"/>
    <x v="1"/>
    <s v="P5308"/>
    <x v="0"/>
    <x v="7"/>
    <s v="Product 5308"/>
    <n v="651.63"/>
    <n v="9"/>
    <n v="0.34"/>
    <x v="5145"/>
  </r>
  <r>
    <n v="5309"/>
    <s v="P8TH84ES7V"/>
    <d v="2015-07-25T00:00:00"/>
    <x v="2051"/>
    <x v="0"/>
    <s v="4FFCTBKD"/>
    <s v="Customer 5309"/>
    <x v="1"/>
    <s v="USA"/>
    <x v="17"/>
    <x v="8"/>
    <n v="18770"/>
    <x v="3"/>
    <s v="P5309"/>
    <x v="0"/>
    <x v="5"/>
    <s v="Product 5309"/>
    <n v="878.46"/>
    <n v="1"/>
    <n v="0.27"/>
    <x v="5146"/>
  </r>
  <r>
    <n v="5310"/>
    <s v="GP7DJR7KTC"/>
    <d v="2018-02-12T00:00:00"/>
    <x v="252"/>
    <x v="1"/>
    <s v="M99JYCPD"/>
    <s v="Customer 5310"/>
    <x v="0"/>
    <s v="USA"/>
    <x v="4"/>
    <x v="9"/>
    <n v="48721"/>
    <x v="0"/>
    <s v="P5310"/>
    <x v="2"/>
    <x v="1"/>
    <s v="Product 5310"/>
    <n v="4104.2"/>
    <n v="8"/>
    <n v="0.21"/>
    <x v="5147"/>
  </r>
  <r>
    <n v="5311"/>
    <s v="DBDJS5VBUC"/>
    <d v="2015-09-22T00:00:00"/>
    <x v="847"/>
    <x v="3"/>
    <s v="KA8RUUJX"/>
    <s v="Customer 5311"/>
    <x v="0"/>
    <s v="USA"/>
    <x v="13"/>
    <x v="10"/>
    <n v="51668"/>
    <x v="3"/>
    <s v="P5311"/>
    <x v="0"/>
    <x v="6"/>
    <s v="Product 5311"/>
    <n v="1254.58"/>
    <n v="1"/>
    <n v="0.38"/>
    <x v="5148"/>
  </r>
  <r>
    <n v="5312"/>
    <s v="UHBPNS9YNJ"/>
    <d v="2016-03-31T00:00:00"/>
    <x v="2052"/>
    <x v="1"/>
    <s v="NJBZ6PEY"/>
    <s v="Customer 5312"/>
    <x v="2"/>
    <s v="USA"/>
    <x v="19"/>
    <x v="11"/>
    <n v="54397"/>
    <x v="2"/>
    <s v="P5312"/>
    <x v="1"/>
    <x v="4"/>
    <s v="Product 5312"/>
    <n v="2644.06"/>
    <n v="1"/>
    <n v="0.4"/>
    <x v="5149"/>
  </r>
  <r>
    <n v="5313"/>
    <s v="S67MMTZJGN"/>
    <d v="2016-09-13T00:00:00"/>
    <x v="1457"/>
    <x v="0"/>
    <s v="DNS4VG2X"/>
    <s v="Customer 5313"/>
    <x v="1"/>
    <s v="USA"/>
    <x v="1"/>
    <x v="12"/>
    <n v="16767"/>
    <x v="1"/>
    <s v="P5313"/>
    <x v="0"/>
    <x v="3"/>
    <s v="Product 5313"/>
    <n v="416.91"/>
    <n v="7"/>
    <n v="0.36"/>
    <x v="5150"/>
  </r>
  <r>
    <n v="5314"/>
    <s v="FI0FUI022X"/>
    <d v="2014-04-07T00:00:00"/>
    <x v="2053"/>
    <x v="3"/>
    <s v="KWXGCCAQ"/>
    <s v="Customer 5314"/>
    <x v="1"/>
    <s v="USA"/>
    <x v="10"/>
    <x v="13"/>
    <n v="62506"/>
    <x v="1"/>
    <s v="P5314"/>
    <x v="2"/>
    <x v="1"/>
    <s v="Product 5314"/>
    <n v="4536.4799999999996"/>
    <n v="8"/>
    <n v="0.39"/>
    <x v="5151"/>
  </r>
  <r>
    <n v="5315"/>
    <s v="QML6KBJBK8"/>
    <d v="2017-12-07T00:00:00"/>
    <x v="2054"/>
    <x v="0"/>
    <s v="KLC4KJ75"/>
    <s v="Customer 5315"/>
    <x v="2"/>
    <s v="USA"/>
    <x v="15"/>
    <x v="14"/>
    <n v="32711"/>
    <x v="0"/>
    <s v="P5315"/>
    <x v="0"/>
    <x v="8"/>
    <s v="Product 5315"/>
    <n v="3715.84"/>
    <n v="5"/>
    <n v="0.06"/>
    <x v="5152"/>
  </r>
  <r>
    <n v="5316"/>
    <s v="59D3CNKEY7"/>
    <d v="2017-08-31T00:00:00"/>
    <x v="1783"/>
    <x v="2"/>
    <s v="B63GA23Z"/>
    <s v="Customer 5316"/>
    <x v="0"/>
    <s v="USA"/>
    <x v="17"/>
    <x v="15"/>
    <n v="13583"/>
    <x v="2"/>
    <s v="P5316"/>
    <x v="0"/>
    <x v="0"/>
    <s v="Product 5316"/>
    <n v="832.2"/>
    <n v="2"/>
    <n v="0.39"/>
    <x v="5153"/>
  </r>
  <r>
    <n v="5317"/>
    <s v="XDS39RAO84"/>
    <d v="2017-10-17T00:00:00"/>
    <x v="409"/>
    <x v="0"/>
    <s v="UFNV6MRI"/>
    <s v="Customer 5317"/>
    <x v="2"/>
    <s v="USA"/>
    <x v="5"/>
    <x v="16"/>
    <n v="52175"/>
    <x v="0"/>
    <s v="P5317"/>
    <x v="1"/>
    <x v="0"/>
    <s v="Product 5317"/>
    <n v="1003.41"/>
    <n v="7"/>
    <n v="0.01"/>
    <x v="5154"/>
  </r>
  <r>
    <n v="5318"/>
    <s v="4LLK1VPZM7"/>
    <d v="2019-08-31T00:00:00"/>
    <x v="1155"/>
    <x v="2"/>
    <s v="LJRCOKMI"/>
    <s v="Customer 5318"/>
    <x v="1"/>
    <s v="USA"/>
    <x v="3"/>
    <x v="17"/>
    <n v="93491"/>
    <x v="2"/>
    <s v="P5318"/>
    <x v="1"/>
    <x v="8"/>
    <s v="Product 5318"/>
    <n v="2649.19"/>
    <n v="3"/>
    <n v="0.23"/>
    <x v="5155"/>
  </r>
  <r>
    <n v="5319"/>
    <s v="9VNG06FJKX"/>
    <d v="2019-08-26T00:00:00"/>
    <x v="833"/>
    <x v="0"/>
    <s v="BF4UHUWS"/>
    <s v="Customer 5319"/>
    <x v="0"/>
    <s v="USA"/>
    <x v="5"/>
    <x v="18"/>
    <n v="34454"/>
    <x v="2"/>
    <s v="P5319"/>
    <x v="0"/>
    <x v="9"/>
    <s v="Product 5319"/>
    <n v="731.17"/>
    <n v="6"/>
    <n v="0.2"/>
    <x v="5156"/>
  </r>
  <r>
    <n v="5320"/>
    <s v="U3H12XLW2Q"/>
    <d v="2016-03-23T00:00:00"/>
    <x v="1904"/>
    <x v="0"/>
    <s v="9GDZISK1"/>
    <s v="Customer 5320"/>
    <x v="0"/>
    <s v="USA"/>
    <x v="16"/>
    <x v="19"/>
    <n v="20576"/>
    <x v="3"/>
    <s v="P5320"/>
    <x v="0"/>
    <x v="0"/>
    <s v="Product 5320"/>
    <n v="1757.93"/>
    <n v="8"/>
    <n v="0.49"/>
    <x v="5157"/>
  </r>
  <r>
    <n v="5321"/>
    <s v="Z2BOF504BQ"/>
    <d v="2015-08-03T00:00:00"/>
    <x v="664"/>
    <x v="3"/>
    <s v="DJ1WW2M0"/>
    <s v="Customer 5321"/>
    <x v="0"/>
    <s v="USA"/>
    <x v="15"/>
    <x v="20"/>
    <n v="66881"/>
    <x v="3"/>
    <s v="P5321"/>
    <x v="1"/>
    <x v="0"/>
    <s v="Product 5321"/>
    <n v="812.91"/>
    <n v="2"/>
    <n v="0.03"/>
    <x v="5158"/>
  </r>
  <r>
    <n v="5322"/>
    <s v="D08NJM0MNO"/>
    <d v="2018-09-20T00:00:00"/>
    <x v="1195"/>
    <x v="2"/>
    <s v="6NAQNKAB"/>
    <s v="Customer 5322"/>
    <x v="0"/>
    <s v="USA"/>
    <x v="1"/>
    <x v="21"/>
    <n v="53033"/>
    <x v="0"/>
    <s v="P5322"/>
    <x v="0"/>
    <x v="7"/>
    <s v="Product 5322"/>
    <n v="348.6"/>
    <n v="7"/>
    <n v="0.37"/>
    <x v="5159"/>
  </r>
  <r>
    <n v="5323"/>
    <s v="Y342G2Z2AK"/>
    <d v="2018-05-20T00:00:00"/>
    <x v="2055"/>
    <x v="3"/>
    <s v="C7ZU7FSS"/>
    <s v="Customer 5323"/>
    <x v="1"/>
    <s v="USA"/>
    <x v="12"/>
    <x v="22"/>
    <n v="70109"/>
    <x v="1"/>
    <s v="P5323"/>
    <x v="2"/>
    <x v="0"/>
    <s v="Product 5323"/>
    <n v="2168.6"/>
    <n v="4"/>
    <n v="7.0000000000000007E-2"/>
    <x v="5160"/>
  </r>
  <r>
    <n v="5324"/>
    <s v="DIZ8VJY6J5"/>
    <d v="2017-12-20T00:00:00"/>
    <x v="1479"/>
    <x v="2"/>
    <s v="OBJA8EAP"/>
    <s v="Customer 5324"/>
    <x v="0"/>
    <s v="USA"/>
    <x v="12"/>
    <x v="23"/>
    <n v="11214"/>
    <x v="0"/>
    <s v="P5324"/>
    <x v="2"/>
    <x v="6"/>
    <s v="Product 5324"/>
    <n v="3045.91"/>
    <n v="10"/>
    <n v="0.48"/>
    <x v="5161"/>
  </r>
  <r>
    <n v="5325"/>
    <s v="Y14V42WMOZ"/>
    <d v="2019-11-16T00:00:00"/>
    <x v="286"/>
    <x v="3"/>
    <s v="FNMFEEHX"/>
    <s v="Customer 5325"/>
    <x v="1"/>
    <s v="USA"/>
    <x v="13"/>
    <x v="24"/>
    <n v="91937"/>
    <x v="1"/>
    <s v="P5325"/>
    <x v="0"/>
    <x v="9"/>
    <s v="Product 5325"/>
    <n v="4938.7299999999996"/>
    <n v="9"/>
    <n v="0.3"/>
    <x v="5162"/>
  </r>
  <r>
    <n v="5326"/>
    <s v="EGHJWH6CUV"/>
    <d v="2017-08-21T00:00:00"/>
    <x v="888"/>
    <x v="0"/>
    <s v="Q1P6PWYJ"/>
    <s v="Customer 5326"/>
    <x v="2"/>
    <s v="USA"/>
    <x v="10"/>
    <x v="25"/>
    <n v="17164"/>
    <x v="0"/>
    <s v="P5326"/>
    <x v="2"/>
    <x v="2"/>
    <s v="Product 5326"/>
    <n v="265.64999999999998"/>
    <n v="6"/>
    <n v="0.21"/>
    <x v="3237"/>
  </r>
  <r>
    <n v="5327"/>
    <s v="VY31KTZIH0"/>
    <d v="2017-01-15T00:00:00"/>
    <x v="552"/>
    <x v="1"/>
    <s v="SPX3WGUE"/>
    <s v="Customer 5327"/>
    <x v="0"/>
    <s v="USA"/>
    <x v="14"/>
    <x v="26"/>
    <n v="87251"/>
    <x v="2"/>
    <s v="P5327"/>
    <x v="1"/>
    <x v="6"/>
    <s v="Product 5327"/>
    <n v="3199.97"/>
    <n v="6"/>
    <n v="0.27"/>
    <x v="5163"/>
  </r>
  <r>
    <n v="5328"/>
    <s v="0JWIKUP2R2"/>
    <d v="2018-06-14T00:00:00"/>
    <x v="1532"/>
    <x v="0"/>
    <s v="NK00W6KI"/>
    <s v="Customer 5328"/>
    <x v="0"/>
    <s v="USA"/>
    <x v="8"/>
    <x v="27"/>
    <n v="84634"/>
    <x v="0"/>
    <s v="P5328"/>
    <x v="0"/>
    <x v="8"/>
    <s v="Product 5328"/>
    <n v="1006.48"/>
    <n v="2"/>
    <n v="0.11"/>
    <x v="5164"/>
  </r>
  <r>
    <n v="5329"/>
    <s v="JE5Z59HE14"/>
    <d v="2015-12-20T00:00:00"/>
    <x v="190"/>
    <x v="3"/>
    <s v="CE4ZR293"/>
    <s v="Customer 5329"/>
    <x v="1"/>
    <s v="USA"/>
    <x v="12"/>
    <x v="28"/>
    <n v="43260"/>
    <x v="2"/>
    <s v="P5329"/>
    <x v="1"/>
    <x v="6"/>
    <s v="Product 5329"/>
    <n v="1062.57"/>
    <n v="3"/>
    <n v="0.03"/>
    <x v="5165"/>
  </r>
  <r>
    <n v="5330"/>
    <s v="OL1A0SDLGU"/>
    <d v="2015-08-03T00:00:00"/>
    <x v="1795"/>
    <x v="2"/>
    <s v="PX6WK8S7"/>
    <s v="Customer 5330"/>
    <x v="0"/>
    <s v="USA"/>
    <x v="13"/>
    <x v="29"/>
    <n v="28042"/>
    <x v="0"/>
    <s v="P5330"/>
    <x v="2"/>
    <x v="3"/>
    <s v="Product 5330"/>
    <n v="1047.18"/>
    <n v="3"/>
    <n v="0.41"/>
    <x v="5166"/>
  </r>
  <r>
    <n v="5331"/>
    <s v="0G3UZUZMY4"/>
    <d v="2016-08-05T00:00:00"/>
    <x v="1000"/>
    <x v="2"/>
    <s v="YJ5JJ3VO"/>
    <s v="Customer 5331"/>
    <x v="2"/>
    <s v="USA"/>
    <x v="2"/>
    <x v="30"/>
    <n v="59082"/>
    <x v="3"/>
    <s v="P5331"/>
    <x v="0"/>
    <x v="4"/>
    <s v="Product 5331"/>
    <n v="3522.77"/>
    <n v="10"/>
    <n v="0.25"/>
    <x v="5167"/>
  </r>
  <r>
    <n v="5332"/>
    <s v="E7QY9SD2ET"/>
    <d v="2019-10-22T00:00:00"/>
    <x v="923"/>
    <x v="3"/>
    <s v="YNDXEQTZ"/>
    <s v="Customer 5332"/>
    <x v="0"/>
    <s v="USA"/>
    <x v="19"/>
    <x v="31"/>
    <n v="22617"/>
    <x v="0"/>
    <s v="P5332"/>
    <x v="0"/>
    <x v="0"/>
    <s v="Product 5332"/>
    <n v="1247.5"/>
    <n v="10"/>
    <n v="0.23"/>
    <x v="3035"/>
  </r>
  <r>
    <n v="5333"/>
    <s v="THVWODL4AT"/>
    <d v="2016-02-11T00:00:00"/>
    <x v="1607"/>
    <x v="0"/>
    <s v="E9HR9LXV"/>
    <s v="Customer 5333"/>
    <x v="2"/>
    <s v="USA"/>
    <x v="0"/>
    <x v="32"/>
    <n v="46582"/>
    <x v="1"/>
    <s v="P5333"/>
    <x v="1"/>
    <x v="6"/>
    <s v="Product 5333"/>
    <n v="4096.32"/>
    <n v="4"/>
    <n v="0.34"/>
    <x v="5168"/>
  </r>
  <r>
    <n v="5334"/>
    <s v="EVNAU04319"/>
    <d v="2015-08-24T00:00:00"/>
    <x v="572"/>
    <x v="1"/>
    <s v="A5YCA8BY"/>
    <s v="Customer 5334"/>
    <x v="1"/>
    <s v="USA"/>
    <x v="6"/>
    <x v="33"/>
    <n v="97270"/>
    <x v="0"/>
    <s v="P5334"/>
    <x v="1"/>
    <x v="1"/>
    <s v="Product 5334"/>
    <n v="3331.77"/>
    <n v="1"/>
    <n v="0.28000000000000003"/>
    <x v="5169"/>
  </r>
  <r>
    <n v="5335"/>
    <s v="KVPRJZJZ9R"/>
    <d v="2018-02-27T00:00:00"/>
    <x v="590"/>
    <x v="3"/>
    <s v="BG6SS4ZX"/>
    <s v="Customer 5335"/>
    <x v="1"/>
    <s v="USA"/>
    <x v="1"/>
    <x v="34"/>
    <n v="97146"/>
    <x v="2"/>
    <s v="P5335"/>
    <x v="2"/>
    <x v="0"/>
    <s v="Product 5335"/>
    <n v="565.17999999999995"/>
    <n v="8"/>
    <n v="0.46"/>
    <x v="5170"/>
  </r>
  <r>
    <n v="5336"/>
    <s v="RSNMPD0PC2"/>
    <d v="2018-07-23T00:00:00"/>
    <x v="1916"/>
    <x v="0"/>
    <s v="B3FVUZ48"/>
    <s v="Customer 5336"/>
    <x v="2"/>
    <s v="USA"/>
    <x v="7"/>
    <x v="35"/>
    <n v="26585"/>
    <x v="0"/>
    <s v="P5336"/>
    <x v="1"/>
    <x v="1"/>
    <s v="Product 5336"/>
    <n v="2453.89"/>
    <n v="8"/>
    <n v="0.19"/>
    <x v="5171"/>
  </r>
  <r>
    <n v="5337"/>
    <s v="X9BPSLORD5"/>
    <d v="2017-10-24T00:00:00"/>
    <x v="1115"/>
    <x v="2"/>
    <s v="DACDKA7P"/>
    <s v="Customer 5337"/>
    <x v="0"/>
    <s v="USA"/>
    <x v="13"/>
    <x v="36"/>
    <n v="74308"/>
    <x v="0"/>
    <s v="P5337"/>
    <x v="1"/>
    <x v="0"/>
    <s v="Product 5337"/>
    <n v="3567"/>
    <n v="3"/>
    <n v="0.13"/>
    <x v="5172"/>
  </r>
  <r>
    <n v="5338"/>
    <s v="XKHEAY84QY"/>
    <d v="2018-02-17T00:00:00"/>
    <x v="2056"/>
    <x v="2"/>
    <s v="326J6L41"/>
    <s v="Customer 5338"/>
    <x v="1"/>
    <s v="USA"/>
    <x v="3"/>
    <x v="37"/>
    <n v="25280"/>
    <x v="0"/>
    <s v="P5338"/>
    <x v="2"/>
    <x v="4"/>
    <s v="Product 5338"/>
    <n v="4596.83"/>
    <n v="3"/>
    <n v="0.35"/>
    <x v="5173"/>
  </r>
  <r>
    <n v="5339"/>
    <s v="JKL5XEOHV7"/>
    <d v="2018-08-03T00:00:00"/>
    <x v="525"/>
    <x v="2"/>
    <s v="A5FCMADH"/>
    <s v="Customer 5339"/>
    <x v="1"/>
    <s v="USA"/>
    <x v="18"/>
    <x v="38"/>
    <n v="12665"/>
    <x v="1"/>
    <s v="P5339"/>
    <x v="0"/>
    <x v="0"/>
    <s v="Product 5339"/>
    <n v="2004.31"/>
    <n v="2"/>
    <n v="0.34"/>
    <x v="5174"/>
  </r>
  <r>
    <n v="5340"/>
    <s v="K0HL5GD5K1"/>
    <d v="2016-01-26T00:00:00"/>
    <x v="1031"/>
    <x v="2"/>
    <s v="SLNM9STZ"/>
    <s v="Customer 5340"/>
    <x v="0"/>
    <s v="USA"/>
    <x v="5"/>
    <x v="39"/>
    <n v="52714"/>
    <x v="3"/>
    <s v="P5340"/>
    <x v="0"/>
    <x v="1"/>
    <s v="Product 5340"/>
    <n v="2996.83"/>
    <n v="8"/>
    <n v="0.44"/>
    <x v="5175"/>
  </r>
  <r>
    <n v="5341"/>
    <s v="6NX2NJZLJB"/>
    <d v="2014-11-19T00:00:00"/>
    <x v="1298"/>
    <x v="0"/>
    <s v="RQWO89OV"/>
    <s v="Customer 5341"/>
    <x v="2"/>
    <s v="USA"/>
    <x v="19"/>
    <x v="40"/>
    <n v="92185"/>
    <x v="2"/>
    <s v="P5341"/>
    <x v="2"/>
    <x v="8"/>
    <s v="Product 5341"/>
    <n v="353.19"/>
    <n v="3"/>
    <n v="0.16"/>
    <x v="5176"/>
  </r>
  <r>
    <n v="5342"/>
    <s v="AMVTXIE644"/>
    <d v="2019-01-11T00:00:00"/>
    <x v="357"/>
    <x v="1"/>
    <s v="EOOSNRVX"/>
    <s v="Customer 5342"/>
    <x v="1"/>
    <s v="USA"/>
    <x v="8"/>
    <x v="41"/>
    <n v="44517"/>
    <x v="3"/>
    <s v="P5342"/>
    <x v="1"/>
    <x v="2"/>
    <s v="Product 5342"/>
    <n v="961.15"/>
    <n v="2"/>
    <n v="0.48"/>
    <x v="5177"/>
  </r>
  <r>
    <n v="5343"/>
    <s v="PBK510JQGO"/>
    <d v="2016-08-04T00:00:00"/>
    <x v="119"/>
    <x v="3"/>
    <s v="TY74JGRF"/>
    <s v="Customer 5343"/>
    <x v="1"/>
    <s v="USA"/>
    <x v="9"/>
    <x v="42"/>
    <n v="36809"/>
    <x v="0"/>
    <s v="P5343"/>
    <x v="0"/>
    <x v="3"/>
    <s v="Product 5343"/>
    <n v="1925.45"/>
    <n v="8"/>
    <n v="0.47"/>
    <x v="5178"/>
  </r>
  <r>
    <n v="5344"/>
    <s v="RR8SEVFPLZ"/>
    <d v="2017-10-02T00:00:00"/>
    <x v="623"/>
    <x v="3"/>
    <s v="VEZ801SC"/>
    <s v="Customer 5344"/>
    <x v="2"/>
    <s v="USA"/>
    <x v="16"/>
    <x v="43"/>
    <n v="67577"/>
    <x v="0"/>
    <s v="P5344"/>
    <x v="2"/>
    <x v="1"/>
    <s v="Product 5344"/>
    <n v="4170.58"/>
    <n v="2"/>
    <n v="0.4"/>
    <x v="5179"/>
  </r>
  <r>
    <n v="5345"/>
    <s v="5BR2CNA16L"/>
    <d v="2019-12-09T00:00:00"/>
    <x v="369"/>
    <x v="3"/>
    <s v="GC9VHSIJ"/>
    <s v="Customer 5345"/>
    <x v="1"/>
    <s v="USA"/>
    <x v="7"/>
    <x v="44"/>
    <n v="85825"/>
    <x v="1"/>
    <s v="P5345"/>
    <x v="2"/>
    <x v="1"/>
    <s v="Product 5345"/>
    <n v="3535.64"/>
    <n v="10"/>
    <n v="0.22"/>
    <x v="5180"/>
  </r>
  <r>
    <n v="5346"/>
    <s v="8K4U9EDY6Z"/>
    <d v="2017-03-15T00:00:00"/>
    <x v="49"/>
    <x v="1"/>
    <s v="OS5KDMKE"/>
    <s v="Customer 5346"/>
    <x v="0"/>
    <s v="USA"/>
    <x v="5"/>
    <x v="45"/>
    <n v="36873"/>
    <x v="1"/>
    <s v="P5346"/>
    <x v="1"/>
    <x v="4"/>
    <s v="Product 5346"/>
    <n v="526.79"/>
    <n v="1"/>
    <n v="0.38"/>
    <x v="5181"/>
  </r>
  <r>
    <n v="5347"/>
    <s v="OR066YQ6E0"/>
    <d v="2015-03-21T00:00:00"/>
    <x v="1088"/>
    <x v="3"/>
    <s v="LY7XT8VE"/>
    <s v="Customer 5347"/>
    <x v="0"/>
    <s v="USA"/>
    <x v="12"/>
    <x v="46"/>
    <n v="22791"/>
    <x v="0"/>
    <s v="P5347"/>
    <x v="0"/>
    <x v="7"/>
    <s v="Product 5347"/>
    <n v="2551.6799999999998"/>
    <n v="9"/>
    <n v="0.13"/>
    <x v="5182"/>
  </r>
  <r>
    <n v="5348"/>
    <s v="LZD6AEL9UQ"/>
    <d v="2019-07-09T00:00:00"/>
    <x v="931"/>
    <x v="3"/>
    <s v="4K328BSG"/>
    <s v="Customer 5348"/>
    <x v="2"/>
    <s v="USA"/>
    <x v="8"/>
    <x v="47"/>
    <n v="72050"/>
    <x v="1"/>
    <s v="P5348"/>
    <x v="1"/>
    <x v="4"/>
    <s v="Product 5348"/>
    <n v="3981.17"/>
    <n v="9"/>
    <n v="0.34"/>
    <x v="5183"/>
  </r>
  <r>
    <n v="5349"/>
    <s v="QVOV6JXFFT"/>
    <d v="2014-11-15T00:00:00"/>
    <x v="1833"/>
    <x v="2"/>
    <s v="Q5MFFE83"/>
    <s v="Customer 5349"/>
    <x v="2"/>
    <s v="USA"/>
    <x v="18"/>
    <x v="48"/>
    <n v="68008"/>
    <x v="2"/>
    <s v="P5349"/>
    <x v="2"/>
    <x v="6"/>
    <s v="Product 5349"/>
    <n v="4069.38"/>
    <n v="5"/>
    <n v="0.18"/>
    <x v="5184"/>
  </r>
  <r>
    <n v="5350"/>
    <s v="BFG8QIMQCQ"/>
    <d v="2015-02-16T00:00:00"/>
    <x v="306"/>
    <x v="3"/>
    <s v="854PEUHO"/>
    <s v="Customer 5350"/>
    <x v="2"/>
    <s v="USA"/>
    <x v="1"/>
    <x v="49"/>
    <n v="78125"/>
    <x v="1"/>
    <s v="P5350"/>
    <x v="1"/>
    <x v="1"/>
    <s v="Product 5350"/>
    <n v="2311.7399999999998"/>
    <n v="7"/>
    <n v="0.05"/>
    <x v="5185"/>
  </r>
  <r>
    <n v="5351"/>
    <s v="TSBJCHAYAZ"/>
    <d v="2019-10-12T00:00:00"/>
    <x v="606"/>
    <x v="1"/>
    <s v="VC6G13TF"/>
    <s v="Customer 5351"/>
    <x v="1"/>
    <s v="USA"/>
    <x v="9"/>
    <x v="0"/>
    <n v="44447"/>
    <x v="3"/>
    <s v="P5351"/>
    <x v="1"/>
    <x v="6"/>
    <s v="Product 5351"/>
    <n v="2017.01"/>
    <n v="9"/>
    <n v="0.05"/>
    <x v="5186"/>
  </r>
  <r>
    <n v="5352"/>
    <s v="3K3JTKS10S"/>
    <d v="2014-03-13T00:00:00"/>
    <x v="1415"/>
    <x v="2"/>
    <s v="B5SYTSN4"/>
    <s v="Customer 5352"/>
    <x v="2"/>
    <s v="USA"/>
    <x v="4"/>
    <x v="1"/>
    <n v="26898"/>
    <x v="1"/>
    <s v="P5352"/>
    <x v="2"/>
    <x v="4"/>
    <s v="Product 5352"/>
    <n v="1074.49"/>
    <n v="2"/>
    <n v="0.25"/>
    <x v="1549"/>
  </r>
  <r>
    <n v="5353"/>
    <s v="EQ1N5VE3EF"/>
    <d v="2019-10-29T00:00:00"/>
    <x v="643"/>
    <x v="2"/>
    <s v="7UYN4WPA"/>
    <s v="Customer 5353"/>
    <x v="2"/>
    <s v="USA"/>
    <x v="19"/>
    <x v="2"/>
    <n v="90977"/>
    <x v="2"/>
    <s v="P5353"/>
    <x v="1"/>
    <x v="7"/>
    <s v="Product 5353"/>
    <n v="2014.75"/>
    <n v="10"/>
    <n v="0.15"/>
    <x v="5187"/>
  </r>
  <r>
    <n v="5354"/>
    <s v="UM2CBETZVE"/>
    <d v="2016-03-24T00:00:00"/>
    <x v="1940"/>
    <x v="1"/>
    <s v="0SWJF27C"/>
    <s v="Customer 5354"/>
    <x v="2"/>
    <s v="USA"/>
    <x v="17"/>
    <x v="3"/>
    <n v="16554"/>
    <x v="3"/>
    <s v="P5354"/>
    <x v="0"/>
    <x v="5"/>
    <s v="Product 5354"/>
    <n v="720.86"/>
    <n v="4"/>
    <n v="0.21"/>
    <x v="5188"/>
  </r>
  <r>
    <n v="5355"/>
    <s v="31LOKBF0SX"/>
    <d v="2018-03-22T00:00:00"/>
    <x v="144"/>
    <x v="0"/>
    <s v="ZI61L2ES"/>
    <s v="Customer 5355"/>
    <x v="0"/>
    <s v="USA"/>
    <x v="1"/>
    <x v="4"/>
    <n v="27431"/>
    <x v="3"/>
    <s v="P5355"/>
    <x v="2"/>
    <x v="6"/>
    <s v="Product 5355"/>
    <n v="4767.3999999999996"/>
    <n v="5"/>
    <n v="0.01"/>
    <x v="5189"/>
  </r>
  <r>
    <n v="5356"/>
    <s v="WRU4X8X9KO"/>
    <d v="2017-11-08T00:00:00"/>
    <x v="708"/>
    <x v="2"/>
    <s v="ZUN8VNWE"/>
    <s v="Customer 5356"/>
    <x v="2"/>
    <s v="USA"/>
    <x v="6"/>
    <x v="5"/>
    <n v="59984"/>
    <x v="2"/>
    <s v="P5356"/>
    <x v="0"/>
    <x v="6"/>
    <s v="Product 5356"/>
    <n v="1765.11"/>
    <n v="6"/>
    <n v="0.17"/>
    <x v="5190"/>
  </r>
  <r>
    <n v="5357"/>
    <s v="QQJKNZND6S"/>
    <d v="2016-04-28T00:00:00"/>
    <x v="1366"/>
    <x v="1"/>
    <s v="XILQB7LG"/>
    <s v="Customer 5357"/>
    <x v="1"/>
    <s v="USA"/>
    <x v="4"/>
    <x v="6"/>
    <n v="28182"/>
    <x v="2"/>
    <s v="P5357"/>
    <x v="2"/>
    <x v="6"/>
    <s v="Product 5357"/>
    <n v="1575.42"/>
    <n v="6"/>
    <n v="0.34"/>
    <x v="5191"/>
  </r>
  <r>
    <n v="5358"/>
    <s v="A9KYG4DQD0"/>
    <d v="2015-02-07T00:00:00"/>
    <x v="2057"/>
    <x v="1"/>
    <s v="1V0S026F"/>
    <s v="Customer 5358"/>
    <x v="1"/>
    <s v="USA"/>
    <x v="9"/>
    <x v="7"/>
    <n v="79820"/>
    <x v="0"/>
    <s v="P5358"/>
    <x v="2"/>
    <x v="5"/>
    <s v="Product 5358"/>
    <n v="2264.7800000000002"/>
    <n v="9"/>
    <n v="0.41"/>
    <x v="5192"/>
  </r>
  <r>
    <n v="5359"/>
    <s v="8BTDES49G3"/>
    <d v="2018-07-30T00:00:00"/>
    <x v="967"/>
    <x v="2"/>
    <s v="INNB6ZEK"/>
    <s v="Customer 5359"/>
    <x v="0"/>
    <s v="USA"/>
    <x v="1"/>
    <x v="8"/>
    <n v="16544"/>
    <x v="1"/>
    <s v="P5359"/>
    <x v="2"/>
    <x v="6"/>
    <s v="Product 5359"/>
    <n v="618.25"/>
    <n v="6"/>
    <n v="0.13"/>
    <x v="5193"/>
  </r>
  <r>
    <n v="5360"/>
    <s v="BT6F54MCDI"/>
    <d v="2017-09-27T00:00:00"/>
    <x v="1806"/>
    <x v="3"/>
    <s v="4RALDOXR"/>
    <s v="Customer 5360"/>
    <x v="1"/>
    <s v="USA"/>
    <x v="7"/>
    <x v="9"/>
    <n v="68293"/>
    <x v="0"/>
    <s v="P5360"/>
    <x v="2"/>
    <x v="4"/>
    <s v="Product 5360"/>
    <n v="1246.8699999999999"/>
    <n v="7"/>
    <n v="0.17"/>
    <x v="5194"/>
  </r>
  <r>
    <n v="5361"/>
    <s v="NMH0WNOA93"/>
    <d v="2014-01-05T00:00:00"/>
    <x v="818"/>
    <x v="2"/>
    <s v="APOKEEWU"/>
    <s v="Customer 5361"/>
    <x v="1"/>
    <s v="USA"/>
    <x v="4"/>
    <x v="10"/>
    <n v="22422"/>
    <x v="3"/>
    <s v="P5361"/>
    <x v="0"/>
    <x v="9"/>
    <s v="Product 5361"/>
    <n v="1543.62"/>
    <n v="7"/>
    <n v="0.43"/>
    <x v="5195"/>
  </r>
  <r>
    <n v="5362"/>
    <s v="16GII2VD3R"/>
    <d v="2017-04-10T00:00:00"/>
    <x v="248"/>
    <x v="0"/>
    <s v="K3IEAABN"/>
    <s v="Customer 5362"/>
    <x v="0"/>
    <s v="USA"/>
    <x v="4"/>
    <x v="11"/>
    <n v="32574"/>
    <x v="1"/>
    <s v="P5362"/>
    <x v="1"/>
    <x v="0"/>
    <s v="Product 5362"/>
    <n v="2298.7600000000002"/>
    <n v="7"/>
    <n v="0.14000000000000001"/>
    <x v="5196"/>
  </r>
  <r>
    <n v="5363"/>
    <s v="WO0GY0WISL"/>
    <d v="2018-04-26T00:00:00"/>
    <x v="1906"/>
    <x v="2"/>
    <s v="G0E1YYME"/>
    <s v="Customer 5363"/>
    <x v="1"/>
    <s v="USA"/>
    <x v="15"/>
    <x v="12"/>
    <n v="68998"/>
    <x v="0"/>
    <s v="P5363"/>
    <x v="1"/>
    <x v="8"/>
    <s v="Product 5363"/>
    <n v="4933.26"/>
    <n v="6"/>
    <n v="0.34"/>
    <x v="5197"/>
  </r>
  <r>
    <n v="5364"/>
    <s v="ESXEM1F15G"/>
    <d v="2017-05-18T00:00:00"/>
    <x v="1875"/>
    <x v="0"/>
    <s v="LA44XGTQ"/>
    <s v="Customer 5364"/>
    <x v="2"/>
    <s v="USA"/>
    <x v="15"/>
    <x v="13"/>
    <n v="35880"/>
    <x v="0"/>
    <s v="P5364"/>
    <x v="1"/>
    <x v="5"/>
    <s v="Product 5364"/>
    <n v="4603.18"/>
    <n v="9"/>
    <n v="0.26"/>
    <x v="5198"/>
  </r>
  <r>
    <n v="5365"/>
    <s v="NDLN4AJNQ0"/>
    <d v="2019-11-27T00:00:00"/>
    <x v="1516"/>
    <x v="3"/>
    <s v="NH8LOD6X"/>
    <s v="Customer 5365"/>
    <x v="0"/>
    <s v="USA"/>
    <x v="13"/>
    <x v="14"/>
    <n v="18545"/>
    <x v="3"/>
    <s v="P5365"/>
    <x v="1"/>
    <x v="6"/>
    <s v="Product 5365"/>
    <n v="2810.93"/>
    <n v="7"/>
    <n v="0.06"/>
    <x v="5199"/>
  </r>
  <r>
    <n v="5366"/>
    <s v="CCCBCR2BHY"/>
    <d v="2018-12-19T00:00:00"/>
    <x v="1227"/>
    <x v="3"/>
    <s v="LZE23CJU"/>
    <s v="Customer 5366"/>
    <x v="2"/>
    <s v="USA"/>
    <x v="2"/>
    <x v="15"/>
    <n v="87946"/>
    <x v="3"/>
    <s v="P5366"/>
    <x v="2"/>
    <x v="2"/>
    <s v="Product 5366"/>
    <n v="4124.46"/>
    <n v="9"/>
    <n v="0.47"/>
    <x v="5200"/>
  </r>
  <r>
    <n v="5367"/>
    <s v="Y6EF33ICSM"/>
    <d v="2014-03-17T00:00:00"/>
    <x v="184"/>
    <x v="3"/>
    <s v="BEU00S44"/>
    <s v="Customer 5367"/>
    <x v="0"/>
    <s v="USA"/>
    <x v="16"/>
    <x v="16"/>
    <n v="86552"/>
    <x v="0"/>
    <s v="P5367"/>
    <x v="0"/>
    <x v="6"/>
    <s v="Product 5367"/>
    <n v="3150.39"/>
    <n v="9"/>
    <n v="0.4"/>
    <x v="5201"/>
  </r>
  <r>
    <n v="5368"/>
    <s v="91MFXDBFXB"/>
    <d v="2017-01-24T00:00:00"/>
    <x v="1884"/>
    <x v="1"/>
    <s v="IBHGG4UC"/>
    <s v="Customer 5368"/>
    <x v="1"/>
    <s v="USA"/>
    <x v="16"/>
    <x v="17"/>
    <n v="87361"/>
    <x v="0"/>
    <s v="P5368"/>
    <x v="2"/>
    <x v="6"/>
    <s v="Product 5368"/>
    <n v="774.74"/>
    <n v="5"/>
    <n v="0.21"/>
    <x v="5202"/>
  </r>
  <r>
    <n v="5369"/>
    <s v="XGANSNKT7A"/>
    <d v="2017-07-15T00:00:00"/>
    <x v="1277"/>
    <x v="2"/>
    <s v="AJTPSALR"/>
    <s v="Customer 5369"/>
    <x v="1"/>
    <s v="USA"/>
    <x v="8"/>
    <x v="18"/>
    <n v="36181"/>
    <x v="0"/>
    <s v="P5369"/>
    <x v="0"/>
    <x v="0"/>
    <s v="Product 5369"/>
    <n v="412.2"/>
    <n v="1"/>
    <n v="0.43"/>
    <x v="5203"/>
  </r>
  <r>
    <n v="5370"/>
    <s v="E60SAGDN2W"/>
    <d v="2016-07-22T00:00:00"/>
    <x v="1457"/>
    <x v="2"/>
    <s v="DZKUE8C2"/>
    <s v="Customer 5370"/>
    <x v="2"/>
    <s v="USA"/>
    <x v="11"/>
    <x v="19"/>
    <n v="78813"/>
    <x v="2"/>
    <s v="P5370"/>
    <x v="2"/>
    <x v="1"/>
    <s v="Product 5370"/>
    <n v="3593.4"/>
    <n v="6"/>
    <n v="7.0000000000000007E-2"/>
    <x v="5204"/>
  </r>
  <r>
    <n v="5371"/>
    <s v="QRVGAUCZP2"/>
    <d v="2014-03-24T00:00:00"/>
    <x v="842"/>
    <x v="3"/>
    <s v="L3FWBOM4"/>
    <s v="Customer 5371"/>
    <x v="2"/>
    <s v="USA"/>
    <x v="9"/>
    <x v="20"/>
    <n v="50118"/>
    <x v="0"/>
    <s v="P5371"/>
    <x v="0"/>
    <x v="1"/>
    <s v="Product 5371"/>
    <n v="1656.15"/>
    <n v="6"/>
    <n v="0.26"/>
    <x v="5205"/>
  </r>
  <r>
    <n v="5372"/>
    <s v="ULEL2SVH55"/>
    <d v="2015-01-04T00:00:00"/>
    <x v="2058"/>
    <x v="1"/>
    <s v="WUDWTGFF"/>
    <s v="Customer 5372"/>
    <x v="2"/>
    <s v="USA"/>
    <x v="18"/>
    <x v="21"/>
    <n v="90924"/>
    <x v="0"/>
    <s v="P5372"/>
    <x v="1"/>
    <x v="5"/>
    <s v="Product 5372"/>
    <n v="2955.74"/>
    <n v="6"/>
    <n v="0.13"/>
    <x v="5206"/>
  </r>
  <r>
    <n v="5373"/>
    <s v="XKXPVU4B32"/>
    <d v="2016-08-19T00:00:00"/>
    <x v="326"/>
    <x v="0"/>
    <s v="D0XOMJNH"/>
    <s v="Customer 5373"/>
    <x v="2"/>
    <s v="USA"/>
    <x v="13"/>
    <x v="22"/>
    <n v="44820"/>
    <x v="0"/>
    <s v="P5373"/>
    <x v="1"/>
    <x v="7"/>
    <s v="Product 5373"/>
    <n v="4231.22"/>
    <n v="3"/>
    <n v="0.2"/>
    <x v="5207"/>
  </r>
  <r>
    <n v="5374"/>
    <s v="XAVUEMXXHL"/>
    <d v="2019-06-25T00:00:00"/>
    <x v="1260"/>
    <x v="0"/>
    <s v="JZXSUB8N"/>
    <s v="Customer 5374"/>
    <x v="0"/>
    <s v="USA"/>
    <x v="1"/>
    <x v="23"/>
    <n v="14422"/>
    <x v="0"/>
    <s v="P5374"/>
    <x v="1"/>
    <x v="2"/>
    <s v="Product 5374"/>
    <n v="4209.3900000000003"/>
    <n v="2"/>
    <n v="0.44"/>
    <x v="1383"/>
  </r>
  <r>
    <n v="5375"/>
    <s v="D5932DRJ8K"/>
    <d v="2016-04-28T00:00:00"/>
    <x v="699"/>
    <x v="0"/>
    <s v="7IFW2VY9"/>
    <s v="Customer 5375"/>
    <x v="1"/>
    <s v="USA"/>
    <x v="19"/>
    <x v="24"/>
    <n v="83861"/>
    <x v="0"/>
    <s v="P5375"/>
    <x v="0"/>
    <x v="6"/>
    <s v="Product 5375"/>
    <n v="3598.78"/>
    <n v="4"/>
    <n v="0.35"/>
    <x v="5208"/>
  </r>
  <r>
    <n v="5376"/>
    <s v="HNC9NDWNKE"/>
    <d v="2019-10-20T00:00:00"/>
    <x v="887"/>
    <x v="1"/>
    <s v="7TD2KT1R"/>
    <s v="Customer 5376"/>
    <x v="1"/>
    <s v="USA"/>
    <x v="8"/>
    <x v="25"/>
    <n v="76558"/>
    <x v="2"/>
    <s v="P5376"/>
    <x v="0"/>
    <x v="4"/>
    <s v="Product 5376"/>
    <n v="2291.08"/>
    <n v="8"/>
    <n v="0.34"/>
    <x v="5209"/>
  </r>
  <r>
    <n v="5377"/>
    <s v="LGDV15GWDO"/>
    <d v="2019-02-16T00:00:00"/>
    <x v="1552"/>
    <x v="0"/>
    <s v="KZ8MXN1E"/>
    <s v="Customer 5377"/>
    <x v="2"/>
    <s v="USA"/>
    <x v="11"/>
    <x v="26"/>
    <n v="49927"/>
    <x v="2"/>
    <s v="P5377"/>
    <x v="0"/>
    <x v="4"/>
    <s v="Product 5377"/>
    <n v="4453.3"/>
    <n v="8"/>
    <n v="0.36"/>
    <x v="5210"/>
  </r>
  <r>
    <n v="5378"/>
    <s v="11FHO3Y3AM"/>
    <d v="2014-05-10T00:00:00"/>
    <x v="477"/>
    <x v="1"/>
    <s v="DUHKN020"/>
    <s v="Customer 5378"/>
    <x v="0"/>
    <s v="USA"/>
    <x v="7"/>
    <x v="27"/>
    <n v="12272"/>
    <x v="0"/>
    <s v="P5378"/>
    <x v="0"/>
    <x v="5"/>
    <s v="Product 5378"/>
    <n v="3568.21"/>
    <n v="10"/>
    <n v="0.3"/>
    <x v="5211"/>
  </r>
  <r>
    <n v="5379"/>
    <s v="NLBPGEYQVS"/>
    <d v="2017-10-16T00:00:00"/>
    <x v="170"/>
    <x v="3"/>
    <s v="20MV615N"/>
    <s v="Customer 5379"/>
    <x v="1"/>
    <s v="USA"/>
    <x v="14"/>
    <x v="28"/>
    <n v="45563"/>
    <x v="1"/>
    <s v="P5379"/>
    <x v="2"/>
    <x v="3"/>
    <s v="Product 5379"/>
    <n v="3221.34"/>
    <n v="8"/>
    <n v="0.27"/>
    <x v="5212"/>
  </r>
  <r>
    <n v="5380"/>
    <s v="L4RZ24WA4Y"/>
    <d v="2015-09-05T00:00:00"/>
    <x v="2059"/>
    <x v="3"/>
    <s v="5T1AJ3KA"/>
    <s v="Customer 5380"/>
    <x v="0"/>
    <s v="USA"/>
    <x v="5"/>
    <x v="29"/>
    <n v="13114"/>
    <x v="2"/>
    <s v="P5380"/>
    <x v="2"/>
    <x v="9"/>
    <s v="Product 5380"/>
    <n v="336.95"/>
    <n v="10"/>
    <n v="0.32"/>
    <x v="5213"/>
  </r>
  <r>
    <n v="5381"/>
    <s v="K09PHWVAO7"/>
    <d v="2014-02-28T00:00:00"/>
    <x v="380"/>
    <x v="1"/>
    <s v="WB6GJP1B"/>
    <s v="Customer 5381"/>
    <x v="1"/>
    <s v="USA"/>
    <x v="15"/>
    <x v="30"/>
    <n v="19784"/>
    <x v="0"/>
    <s v="P5381"/>
    <x v="2"/>
    <x v="5"/>
    <s v="Product 5381"/>
    <n v="878.42"/>
    <n v="5"/>
    <n v="0.28000000000000003"/>
    <x v="3096"/>
  </r>
  <r>
    <n v="5382"/>
    <s v="3WLYUM3KU3"/>
    <d v="2017-03-29T00:00:00"/>
    <x v="1304"/>
    <x v="1"/>
    <s v="UXYUEKM8"/>
    <s v="Customer 5382"/>
    <x v="1"/>
    <s v="USA"/>
    <x v="3"/>
    <x v="31"/>
    <n v="80566"/>
    <x v="3"/>
    <s v="P5382"/>
    <x v="0"/>
    <x v="0"/>
    <s v="Product 5382"/>
    <n v="1399.36"/>
    <n v="2"/>
    <n v="0.35"/>
    <x v="5214"/>
  </r>
  <r>
    <n v="5383"/>
    <s v="IOO11Y2NPN"/>
    <d v="2015-11-27T00:00:00"/>
    <x v="1138"/>
    <x v="0"/>
    <s v="D9EW7VEK"/>
    <s v="Customer 5383"/>
    <x v="2"/>
    <s v="USA"/>
    <x v="17"/>
    <x v="32"/>
    <n v="78975"/>
    <x v="2"/>
    <s v="P5383"/>
    <x v="0"/>
    <x v="1"/>
    <s v="Product 5383"/>
    <n v="4964.8"/>
    <n v="6"/>
    <n v="0.41"/>
    <x v="5215"/>
  </r>
  <r>
    <n v="5384"/>
    <s v="SH8QJIMYQL"/>
    <d v="2014-07-01T00:00:00"/>
    <x v="1175"/>
    <x v="3"/>
    <s v="HL80LSTB"/>
    <s v="Customer 5384"/>
    <x v="0"/>
    <s v="USA"/>
    <x v="5"/>
    <x v="33"/>
    <n v="95531"/>
    <x v="2"/>
    <s v="P5384"/>
    <x v="1"/>
    <x v="7"/>
    <s v="Product 5384"/>
    <n v="1394.42"/>
    <n v="8"/>
    <n v="0.15"/>
    <x v="5216"/>
  </r>
  <r>
    <n v="5385"/>
    <s v="MKBXQIYVR0"/>
    <d v="2019-11-21T00:00:00"/>
    <x v="44"/>
    <x v="0"/>
    <s v="OAMPY6MY"/>
    <s v="Customer 5385"/>
    <x v="2"/>
    <s v="USA"/>
    <x v="11"/>
    <x v="34"/>
    <n v="64185"/>
    <x v="0"/>
    <s v="P5385"/>
    <x v="1"/>
    <x v="7"/>
    <s v="Product 5385"/>
    <n v="2646.36"/>
    <n v="5"/>
    <n v="0.11"/>
    <x v="5217"/>
  </r>
  <r>
    <n v="5386"/>
    <s v="LWIPW7ZHG7"/>
    <d v="2017-11-05T00:00:00"/>
    <x v="1522"/>
    <x v="2"/>
    <s v="QJWL5O84"/>
    <s v="Customer 5386"/>
    <x v="1"/>
    <s v="USA"/>
    <x v="11"/>
    <x v="35"/>
    <n v="39481"/>
    <x v="2"/>
    <s v="P5386"/>
    <x v="2"/>
    <x v="5"/>
    <s v="Product 5386"/>
    <n v="4453.62"/>
    <n v="10"/>
    <n v="7.0000000000000007E-2"/>
    <x v="5218"/>
  </r>
  <r>
    <n v="5387"/>
    <s v="MVEAIAV13V"/>
    <d v="2019-05-08T00:00:00"/>
    <x v="1489"/>
    <x v="3"/>
    <s v="YL0ZW0AG"/>
    <s v="Customer 5387"/>
    <x v="0"/>
    <s v="USA"/>
    <x v="18"/>
    <x v="36"/>
    <n v="23261"/>
    <x v="1"/>
    <s v="P5387"/>
    <x v="0"/>
    <x v="6"/>
    <s v="Product 5387"/>
    <n v="3355.47"/>
    <n v="2"/>
    <n v="0.25"/>
    <x v="5219"/>
  </r>
  <r>
    <n v="5388"/>
    <s v="40HFWG5YUZ"/>
    <d v="2014-01-12T00:00:00"/>
    <x v="1078"/>
    <x v="3"/>
    <s v="Z26RS4UV"/>
    <s v="Customer 5388"/>
    <x v="1"/>
    <s v="USA"/>
    <x v="4"/>
    <x v="37"/>
    <n v="25585"/>
    <x v="3"/>
    <s v="P5388"/>
    <x v="0"/>
    <x v="6"/>
    <s v="Product 5388"/>
    <n v="645.44000000000005"/>
    <n v="6"/>
    <n v="0.3"/>
    <x v="5220"/>
  </r>
  <r>
    <n v="5389"/>
    <s v="27NWY5SJVA"/>
    <d v="2019-10-20T00:00:00"/>
    <x v="2060"/>
    <x v="1"/>
    <s v="IHMDOOYY"/>
    <s v="Customer 5389"/>
    <x v="1"/>
    <s v="USA"/>
    <x v="16"/>
    <x v="38"/>
    <n v="79861"/>
    <x v="1"/>
    <s v="P5389"/>
    <x v="1"/>
    <x v="0"/>
    <s v="Product 5389"/>
    <n v="2226.9"/>
    <n v="1"/>
    <n v="0.36"/>
    <x v="5221"/>
  </r>
  <r>
    <n v="5390"/>
    <s v="D7F8G59ZHD"/>
    <d v="2014-07-15T00:00:00"/>
    <x v="52"/>
    <x v="0"/>
    <s v="3GFXGXQM"/>
    <s v="Customer 5390"/>
    <x v="1"/>
    <s v="USA"/>
    <x v="4"/>
    <x v="39"/>
    <n v="59251"/>
    <x v="2"/>
    <s v="P5390"/>
    <x v="1"/>
    <x v="1"/>
    <s v="Product 5390"/>
    <n v="508.7"/>
    <n v="10"/>
    <n v="0.11"/>
    <x v="5222"/>
  </r>
  <r>
    <n v="5391"/>
    <s v="9IS5CZOVVS"/>
    <d v="2016-07-30T00:00:00"/>
    <x v="1672"/>
    <x v="1"/>
    <s v="PD4AUMYS"/>
    <s v="Customer 5391"/>
    <x v="1"/>
    <s v="USA"/>
    <x v="12"/>
    <x v="40"/>
    <n v="84219"/>
    <x v="0"/>
    <s v="P5391"/>
    <x v="2"/>
    <x v="0"/>
    <s v="Product 5391"/>
    <n v="3859.3"/>
    <n v="1"/>
    <n v="0.2"/>
    <x v="5223"/>
  </r>
  <r>
    <n v="5392"/>
    <s v="EYOXI3HIDH"/>
    <d v="2017-05-04T00:00:00"/>
    <x v="1337"/>
    <x v="2"/>
    <s v="JOB4V7YD"/>
    <s v="Customer 5392"/>
    <x v="0"/>
    <s v="USA"/>
    <x v="1"/>
    <x v="41"/>
    <n v="42433"/>
    <x v="3"/>
    <s v="P5392"/>
    <x v="1"/>
    <x v="9"/>
    <s v="Product 5392"/>
    <n v="3771.81"/>
    <n v="4"/>
    <n v="0.49"/>
    <x v="5224"/>
  </r>
  <r>
    <n v="5393"/>
    <s v="L463V9QB7H"/>
    <d v="2016-01-13T00:00:00"/>
    <x v="336"/>
    <x v="1"/>
    <s v="CCGD0LJS"/>
    <s v="Customer 5393"/>
    <x v="2"/>
    <s v="USA"/>
    <x v="12"/>
    <x v="42"/>
    <n v="31785"/>
    <x v="0"/>
    <s v="P5393"/>
    <x v="0"/>
    <x v="6"/>
    <s v="Product 5393"/>
    <n v="1463.32"/>
    <n v="8"/>
    <n v="0.5"/>
    <x v="5225"/>
  </r>
  <r>
    <n v="5394"/>
    <s v="W8XXZVHGFS"/>
    <d v="2016-06-05T00:00:00"/>
    <x v="550"/>
    <x v="2"/>
    <s v="R4JOZT3Y"/>
    <s v="Customer 5394"/>
    <x v="0"/>
    <s v="USA"/>
    <x v="6"/>
    <x v="43"/>
    <n v="66145"/>
    <x v="2"/>
    <s v="P5394"/>
    <x v="1"/>
    <x v="1"/>
    <s v="Product 5394"/>
    <n v="4868.41"/>
    <n v="4"/>
    <n v="0.47"/>
    <x v="5226"/>
  </r>
  <r>
    <n v="5395"/>
    <s v="FZX692TYZH"/>
    <d v="2017-10-01T00:00:00"/>
    <x v="322"/>
    <x v="3"/>
    <s v="GEIMO6LY"/>
    <s v="Customer 5395"/>
    <x v="2"/>
    <s v="USA"/>
    <x v="19"/>
    <x v="44"/>
    <n v="35019"/>
    <x v="0"/>
    <s v="P5395"/>
    <x v="1"/>
    <x v="7"/>
    <s v="Product 5395"/>
    <n v="1976.26"/>
    <n v="5"/>
    <n v="0.09"/>
    <x v="5227"/>
  </r>
  <r>
    <n v="5396"/>
    <s v="WXJYTFI10M"/>
    <d v="2015-08-01T00:00:00"/>
    <x v="664"/>
    <x v="3"/>
    <s v="BBSN4AJL"/>
    <s v="Customer 5396"/>
    <x v="1"/>
    <s v="USA"/>
    <x v="15"/>
    <x v="45"/>
    <n v="75339"/>
    <x v="1"/>
    <s v="P5396"/>
    <x v="1"/>
    <x v="5"/>
    <s v="Product 5396"/>
    <n v="269.06"/>
    <n v="7"/>
    <n v="0.08"/>
    <x v="2764"/>
  </r>
  <r>
    <n v="5397"/>
    <s v="EK9KKROI41"/>
    <d v="2016-07-31T00:00:00"/>
    <x v="2061"/>
    <x v="2"/>
    <s v="E7IGIL6A"/>
    <s v="Customer 5397"/>
    <x v="1"/>
    <s v="USA"/>
    <x v="4"/>
    <x v="46"/>
    <n v="20169"/>
    <x v="2"/>
    <s v="P5397"/>
    <x v="2"/>
    <x v="2"/>
    <s v="Product 5397"/>
    <n v="3519.13"/>
    <n v="4"/>
    <n v="0.24"/>
    <x v="5228"/>
  </r>
  <r>
    <n v="5398"/>
    <s v="EFG3AOWWHU"/>
    <d v="2018-03-28T00:00:00"/>
    <x v="2062"/>
    <x v="1"/>
    <s v="28BBHSKL"/>
    <s v="Customer 5398"/>
    <x v="1"/>
    <s v="USA"/>
    <x v="0"/>
    <x v="47"/>
    <n v="85477"/>
    <x v="2"/>
    <s v="P5398"/>
    <x v="1"/>
    <x v="6"/>
    <s v="Product 5398"/>
    <n v="250.36"/>
    <n v="6"/>
    <n v="0.36"/>
    <x v="3742"/>
  </r>
  <r>
    <n v="5399"/>
    <s v="OYPV08VGNP"/>
    <d v="2014-09-24T00:00:00"/>
    <x v="1136"/>
    <x v="1"/>
    <s v="M1ST3MQU"/>
    <s v="Customer 5399"/>
    <x v="2"/>
    <s v="USA"/>
    <x v="16"/>
    <x v="48"/>
    <n v="86723"/>
    <x v="0"/>
    <s v="P5399"/>
    <x v="0"/>
    <x v="6"/>
    <s v="Product 5399"/>
    <n v="354.05"/>
    <n v="2"/>
    <n v="0.22"/>
    <x v="5229"/>
  </r>
  <r>
    <n v="5400"/>
    <s v="2VPDZS0CZR"/>
    <d v="2016-05-26T00:00:00"/>
    <x v="447"/>
    <x v="2"/>
    <s v="V154HYZ3"/>
    <s v="Customer 5400"/>
    <x v="2"/>
    <s v="USA"/>
    <x v="4"/>
    <x v="49"/>
    <n v="59237"/>
    <x v="2"/>
    <s v="P5400"/>
    <x v="2"/>
    <x v="7"/>
    <s v="Product 5400"/>
    <n v="432.75"/>
    <n v="7"/>
    <n v="0.05"/>
    <x v="5230"/>
  </r>
  <r>
    <n v="5401"/>
    <s v="VI7E2E6M0U"/>
    <d v="2019-04-13T00:00:00"/>
    <x v="155"/>
    <x v="0"/>
    <s v="9HXDL1FC"/>
    <s v="Customer 5401"/>
    <x v="0"/>
    <s v="USA"/>
    <x v="4"/>
    <x v="0"/>
    <n v="42783"/>
    <x v="2"/>
    <s v="P5401"/>
    <x v="1"/>
    <x v="0"/>
    <s v="Product 5401"/>
    <n v="1265.3"/>
    <n v="1"/>
    <n v="0.19"/>
    <x v="5231"/>
  </r>
  <r>
    <n v="5402"/>
    <s v="9OJ2G2GUJV"/>
    <d v="2019-06-05T00:00:00"/>
    <x v="155"/>
    <x v="3"/>
    <s v="89HRJLS2"/>
    <s v="Customer 5402"/>
    <x v="2"/>
    <s v="USA"/>
    <x v="19"/>
    <x v="1"/>
    <n v="45964"/>
    <x v="1"/>
    <s v="P5402"/>
    <x v="0"/>
    <x v="1"/>
    <s v="Product 5402"/>
    <n v="1763.87"/>
    <n v="7"/>
    <n v="0.33"/>
    <x v="5232"/>
  </r>
  <r>
    <n v="5403"/>
    <s v="84M4XEJ0HS"/>
    <d v="2016-08-06T00:00:00"/>
    <x v="2061"/>
    <x v="1"/>
    <s v="4GREM8OS"/>
    <s v="Customer 5403"/>
    <x v="0"/>
    <s v="USA"/>
    <x v="17"/>
    <x v="2"/>
    <n v="65321"/>
    <x v="1"/>
    <s v="P5403"/>
    <x v="2"/>
    <x v="3"/>
    <s v="Product 5403"/>
    <n v="3766.43"/>
    <n v="7"/>
    <n v="0.25"/>
    <x v="5233"/>
  </r>
  <r>
    <n v="5404"/>
    <s v="LJYHIRMSJ9"/>
    <d v="2017-02-05T00:00:00"/>
    <x v="766"/>
    <x v="3"/>
    <s v="YJX6PKO1"/>
    <s v="Customer 5404"/>
    <x v="2"/>
    <s v="USA"/>
    <x v="17"/>
    <x v="3"/>
    <n v="85621"/>
    <x v="3"/>
    <s v="P5404"/>
    <x v="0"/>
    <x v="5"/>
    <s v="Product 5404"/>
    <n v="107.58"/>
    <n v="9"/>
    <n v="0.16"/>
    <x v="5234"/>
  </r>
  <r>
    <n v="5405"/>
    <s v="EY2O84HF8V"/>
    <d v="2016-06-05T00:00:00"/>
    <x v="2063"/>
    <x v="2"/>
    <s v="ZFVG2BRA"/>
    <s v="Customer 5405"/>
    <x v="2"/>
    <s v="USA"/>
    <x v="11"/>
    <x v="4"/>
    <n v="20946"/>
    <x v="0"/>
    <s v="P5405"/>
    <x v="2"/>
    <x v="0"/>
    <s v="Product 5405"/>
    <n v="3212.76"/>
    <n v="10"/>
    <n v="0.4"/>
    <x v="5235"/>
  </r>
  <r>
    <n v="5406"/>
    <s v="XDY31MUBKN"/>
    <d v="2014-01-11T00:00:00"/>
    <x v="1763"/>
    <x v="2"/>
    <s v="F906ACR0"/>
    <s v="Customer 5406"/>
    <x v="2"/>
    <s v="USA"/>
    <x v="5"/>
    <x v="5"/>
    <n v="44590"/>
    <x v="0"/>
    <s v="P5406"/>
    <x v="2"/>
    <x v="4"/>
    <s v="Product 5406"/>
    <n v="2319.75"/>
    <n v="4"/>
    <n v="0.48"/>
    <x v="5236"/>
  </r>
  <r>
    <n v="5407"/>
    <s v="NV2G87UD0V"/>
    <d v="2014-11-26T00:00:00"/>
    <x v="1326"/>
    <x v="1"/>
    <s v="O3PY4784"/>
    <s v="Customer 5407"/>
    <x v="2"/>
    <s v="USA"/>
    <x v="16"/>
    <x v="6"/>
    <n v="90315"/>
    <x v="3"/>
    <s v="P5407"/>
    <x v="0"/>
    <x v="1"/>
    <s v="Product 5407"/>
    <n v="3410.15"/>
    <n v="3"/>
    <n v="0.08"/>
    <x v="5237"/>
  </r>
  <r>
    <n v="5408"/>
    <s v="19W5QMY931"/>
    <d v="2014-11-20T00:00:00"/>
    <x v="637"/>
    <x v="2"/>
    <s v="G65BMECT"/>
    <s v="Customer 5408"/>
    <x v="1"/>
    <s v="USA"/>
    <x v="19"/>
    <x v="7"/>
    <n v="35307"/>
    <x v="2"/>
    <s v="P5408"/>
    <x v="1"/>
    <x v="8"/>
    <s v="Product 5408"/>
    <n v="3064.69"/>
    <n v="4"/>
    <n v="0.26"/>
    <x v="5238"/>
  </r>
  <r>
    <n v="5409"/>
    <s v="04MAAKEES0"/>
    <d v="2016-06-13T00:00:00"/>
    <x v="2028"/>
    <x v="3"/>
    <s v="Q8VJPXIH"/>
    <s v="Customer 5409"/>
    <x v="2"/>
    <s v="USA"/>
    <x v="17"/>
    <x v="8"/>
    <n v="82382"/>
    <x v="2"/>
    <s v="P5409"/>
    <x v="0"/>
    <x v="3"/>
    <s v="Product 5409"/>
    <n v="4034.89"/>
    <n v="10"/>
    <n v="0.38"/>
    <x v="5239"/>
  </r>
  <r>
    <n v="5410"/>
    <s v="PHJNBQX2MT"/>
    <d v="2017-03-20T00:00:00"/>
    <x v="1131"/>
    <x v="1"/>
    <s v="1JPWUXO7"/>
    <s v="Customer 5410"/>
    <x v="1"/>
    <s v="USA"/>
    <x v="14"/>
    <x v="9"/>
    <n v="44427"/>
    <x v="1"/>
    <s v="P5410"/>
    <x v="2"/>
    <x v="9"/>
    <s v="Product 5410"/>
    <n v="471.4"/>
    <n v="10"/>
    <n v="0.35"/>
    <x v="5240"/>
  </r>
  <r>
    <n v="5411"/>
    <s v="V1N0O4NMZU"/>
    <d v="2015-12-25T00:00:00"/>
    <x v="1506"/>
    <x v="3"/>
    <s v="843PYVNP"/>
    <s v="Customer 5411"/>
    <x v="1"/>
    <s v="USA"/>
    <x v="6"/>
    <x v="10"/>
    <n v="28879"/>
    <x v="2"/>
    <s v="P5411"/>
    <x v="1"/>
    <x v="0"/>
    <s v="Product 5411"/>
    <n v="1278.5899999999999"/>
    <n v="6"/>
    <n v="0.22"/>
    <x v="5241"/>
  </r>
  <r>
    <n v="5412"/>
    <s v="E52QAQJNSN"/>
    <d v="2019-11-07T00:00:00"/>
    <x v="1246"/>
    <x v="2"/>
    <s v="THMRICMU"/>
    <s v="Customer 5412"/>
    <x v="1"/>
    <s v="USA"/>
    <x v="6"/>
    <x v="11"/>
    <n v="96468"/>
    <x v="3"/>
    <s v="P5412"/>
    <x v="2"/>
    <x v="6"/>
    <s v="Product 5412"/>
    <n v="4901.0600000000004"/>
    <n v="5"/>
    <n v="0.35"/>
    <x v="5242"/>
  </r>
  <r>
    <n v="5413"/>
    <s v="VOYMLHN5ER"/>
    <d v="2019-07-11T00:00:00"/>
    <x v="1260"/>
    <x v="0"/>
    <s v="X4429ITF"/>
    <s v="Customer 5413"/>
    <x v="2"/>
    <s v="USA"/>
    <x v="15"/>
    <x v="12"/>
    <n v="20933"/>
    <x v="0"/>
    <s v="P5413"/>
    <x v="2"/>
    <x v="2"/>
    <s v="Product 5413"/>
    <n v="1100.68"/>
    <n v="4"/>
    <n v="0.15"/>
    <x v="5243"/>
  </r>
  <r>
    <n v="5414"/>
    <s v="WN3K3ELYNQ"/>
    <d v="2018-12-07T00:00:00"/>
    <x v="1601"/>
    <x v="1"/>
    <s v="Q41YL8M2"/>
    <s v="Customer 5414"/>
    <x v="0"/>
    <s v="USA"/>
    <x v="17"/>
    <x v="13"/>
    <n v="36720"/>
    <x v="1"/>
    <s v="P5414"/>
    <x v="0"/>
    <x v="9"/>
    <s v="Product 5414"/>
    <n v="4459.0600000000004"/>
    <n v="8"/>
    <n v="0.25"/>
    <x v="5244"/>
  </r>
  <r>
    <n v="5415"/>
    <s v="OITWTJPV8K"/>
    <d v="2014-10-29T00:00:00"/>
    <x v="241"/>
    <x v="3"/>
    <s v="Q271564A"/>
    <s v="Customer 5415"/>
    <x v="2"/>
    <s v="USA"/>
    <x v="4"/>
    <x v="14"/>
    <n v="52800"/>
    <x v="2"/>
    <s v="P5415"/>
    <x v="0"/>
    <x v="6"/>
    <s v="Product 5415"/>
    <n v="4044.57"/>
    <n v="4"/>
    <n v="0.13"/>
    <x v="5245"/>
  </r>
  <r>
    <n v="5416"/>
    <s v="UM49ODSVMO"/>
    <d v="2014-06-29T00:00:00"/>
    <x v="935"/>
    <x v="0"/>
    <s v="XJ44Z6D0"/>
    <s v="Customer 5416"/>
    <x v="2"/>
    <s v="USA"/>
    <x v="12"/>
    <x v="15"/>
    <n v="70931"/>
    <x v="1"/>
    <s v="P5416"/>
    <x v="2"/>
    <x v="9"/>
    <s v="Product 5416"/>
    <n v="2933.8"/>
    <n v="1"/>
    <n v="0.42"/>
    <x v="96"/>
  </r>
  <r>
    <n v="5417"/>
    <s v="BFWQ1RPXX1"/>
    <d v="2018-12-01T00:00:00"/>
    <x v="2064"/>
    <x v="3"/>
    <s v="KLNLXENP"/>
    <s v="Customer 5417"/>
    <x v="0"/>
    <s v="USA"/>
    <x v="5"/>
    <x v="16"/>
    <n v="79852"/>
    <x v="1"/>
    <s v="P5417"/>
    <x v="1"/>
    <x v="6"/>
    <s v="Product 5417"/>
    <n v="756.55"/>
    <n v="3"/>
    <n v="0.1"/>
    <x v="5246"/>
  </r>
  <r>
    <n v="5418"/>
    <s v="F6AJOGJYTO"/>
    <d v="2018-08-05T00:00:00"/>
    <x v="2065"/>
    <x v="0"/>
    <s v="LQ9EP9QW"/>
    <s v="Customer 5418"/>
    <x v="0"/>
    <s v="USA"/>
    <x v="18"/>
    <x v="17"/>
    <n v="54950"/>
    <x v="3"/>
    <s v="P5418"/>
    <x v="1"/>
    <x v="7"/>
    <s v="Product 5418"/>
    <n v="4710.87"/>
    <n v="6"/>
    <n v="0.49"/>
    <x v="5247"/>
  </r>
  <r>
    <n v="5419"/>
    <s v="AZ3WOISB2Z"/>
    <d v="2019-09-27T00:00:00"/>
    <x v="1826"/>
    <x v="0"/>
    <s v="VMG5ARHG"/>
    <s v="Customer 5419"/>
    <x v="1"/>
    <s v="USA"/>
    <x v="18"/>
    <x v="18"/>
    <n v="12364"/>
    <x v="0"/>
    <s v="P5419"/>
    <x v="2"/>
    <x v="3"/>
    <s v="Product 5419"/>
    <n v="4572.82"/>
    <n v="3"/>
    <n v="0.43"/>
    <x v="5248"/>
  </r>
  <r>
    <n v="5420"/>
    <s v="RX4BR9FS2S"/>
    <d v="2015-07-13T00:00:00"/>
    <x v="469"/>
    <x v="0"/>
    <s v="GXNLWWF0"/>
    <s v="Customer 5420"/>
    <x v="0"/>
    <s v="USA"/>
    <x v="18"/>
    <x v="19"/>
    <n v="52987"/>
    <x v="2"/>
    <s v="P5420"/>
    <x v="0"/>
    <x v="3"/>
    <s v="Product 5420"/>
    <n v="2595.1999999999998"/>
    <n v="7"/>
    <n v="0.25"/>
    <x v="5249"/>
  </r>
  <r>
    <n v="5421"/>
    <s v="CDG92U9VLL"/>
    <d v="2014-11-29T00:00:00"/>
    <x v="1833"/>
    <x v="3"/>
    <s v="2EWJTZI3"/>
    <s v="Customer 5421"/>
    <x v="2"/>
    <s v="USA"/>
    <x v="19"/>
    <x v="20"/>
    <n v="99726"/>
    <x v="0"/>
    <s v="P5421"/>
    <x v="1"/>
    <x v="8"/>
    <s v="Product 5421"/>
    <n v="2342.09"/>
    <n v="7"/>
    <n v="0.16"/>
    <x v="5250"/>
  </r>
  <r>
    <n v="5422"/>
    <s v="QI50FSV8Z8"/>
    <d v="2015-06-23T00:00:00"/>
    <x v="1574"/>
    <x v="1"/>
    <s v="ECBSD11L"/>
    <s v="Customer 5422"/>
    <x v="1"/>
    <s v="USA"/>
    <x v="0"/>
    <x v="21"/>
    <n v="50982"/>
    <x v="1"/>
    <s v="P5422"/>
    <x v="0"/>
    <x v="0"/>
    <s v="Product 5422"/>
    <n v="20.88"/>
    <n v="2"/>
    <n v="0.4"/>
    <x v="5251"/>
  </r>
  <r>
    <n v="5423"/>
    <s v="P3HZGWEXOZ"/>
    <d v="2017-09-04T00:00:00"/>
    <x v="1277"/>
    <x v="3"/>
    <s v="HVN8MZQZ"/>
    <s v="Customer 5423"/>
    <x v="2"/>
    <s v="USA"/>
    <x v="1"/>
    <x v="22"/>
    <n v="28779"/>
    <x v="1"/>
    <s v="P5423"/>
    <x v="0"/>
    <x v="5"/>
    <s v="Product 5423"/>
    <n v="3912.96"/>
    <n v="4"/>
    <n v="0.19"/>
    <x v="5252"/>
  </r>
  <r>
    <n v="5424"/>
    <s v="JOKZACTW52"/>
    <d v="2019-10-13T00:00:00"/>
    <x v="1494"/>
    <x v="3"/>
    <s v="3KBBKEGU"/>
    <s v="Customer 5424"/>
    <x v="2"/>
    <s v="USA"/>
    <x v="4"/>
    <x v="23"/>
    <n v="14452"/>
    <x v="3"/>
    <s v="P5424"/>
    <x v="2"/>
    <x v="5"/>
    <s v="Product 5424"/>
    <n v="796.05"/>
    <n v="5"/>
    <n v="0.16"/>
    <x v="5253"/>
  </r>
  <r>
    <n v="5425"/>
    <s v="70TZL8WWAW"/>
    <d v="2014-09-19T00:00:00"/>
    <x v="646"/>
    <x v="0"/>
    <s v="1K28WOV1"/>
    <s v="Customer 5425"/>
    <x v="0"/>
    <s v="USA"/>
    <x v="10"/>
    <x v="24"/>
    <n v="94529"/>
    <x v="1"/>
    <s v="P5425"/>
    <x v="0"/>
    <x v="5"/>
    <s v="Product 5425"/>
    <n v="3529.85"/>
    <n v="7"/>
    <n v="0.13"/>
    <x v="5254"/>
  </r>
  <r>
    <n v="5426"/>
    <s v="CBVE0MUPLC"/>
    <d v="2014-01-26T00:00:00"/>
    <x v="2040"/>
    <x v="0"/>
    <s v="4U42H605"/>
    <s v="Customer 5426"/>
    <x v="2"/>
    <s v="USA"/>
    <x v="16"/>
    <x v="25"/>
    <n v="55803"/>
    <x v="3"/>
    <s v="P5426"/>
    <x v="1"/>
    <x v="0"/>
    <s v="Product 5426"/>
    <n v="2435.81"/>
    <n v="9"/>
    <n v="0.28000000000000003"/>
    <x v="5255"/>
  </r>
  <r>
    <n v="5427"/>
    <s v="XKECC9LTDM"/>
    <d v="2016-02-19T00:00:00"/>
    <x v="1504"/>
    <x v="2"/>
    <s v="O9AUSXR4"/>
    <s v="Customer 5427"/>
    <x v="2"/>
    <s v="USA"/>
    <x v="15"/>
    <x v="26"/>
    <n v="74983"/>
    <x v="0"/>
    <s v="P5427"/>
    <x v="0"/>
    <x v="5"/>
    <s v="Product 5427"/>
    <n v="1770.98"/>
    <n v="5"/>
    <n v="0.43"/>
    <x v="5256"/>
  </r>
  <r>
    <n v="5428"/>
    <s v="YZ882PL28S"/>
    <d v="2017-05-15T00:00:00"/>
    <x v="1893"/>
    <x v="2"/>
    <s v="CMQUGLQ8"/>
    <s v="Customer 5428"/>
    <x v="2"/>
    <s v="USA"/>
    <x v="11"/>
    <x v="27"/>
    <n v="66341"/>
    <x v="0"/>
    <s v="P5428"/>
    <x v="2"/>
    <x v="5"/>
    <s v="Product 5428"/>
    <n v="614.86"/>
    <n v="7"/>
    <n v="0.22"/>
    <x v="5257"/>
  </r>
  <r>
    <n v="5429"/>
    <s v="J35ASKVYGI"/>
    <d v="2019-01-13T00:00:00"/>
    <x v="779"/>
    <x v="1"/>
    <s v="PUR816PZ"/>
    <s v="Customer 5429"/>
    <x v="1"/>
    <s v="USA"/>
    <x v="17"/>
    <x v="28"/>
    <n v="96052"/>
    <x v="2"/>
    <s v="P5429"/>
    <x v="1"/>
    <x v="4"/>
    <s v="Product 5429"/>
    <n v="1877.51"/>
    <n v="1"/>
    <n v="0.13"/>
    <x v="5258"/>
  </r>
  <r>
    <n v="5430"/>
    <s v="AOMZOCBKU7"/>
    <d v="2014-07-16T00:00:00"/>
    <x v="1175"/>
    <x v="1"/>
    <s v="6ZD5OEU0"/>
    <s v="Customer 5430"/>
    <x v="0"/>
    <s v="USA"/>
    <x v="2"/>
    <x v="29"/>
    <n v="55330"/>
    <x v="2"/>
    <s v="P5430"/>
    <x v="2"/>
    <x v="0"/>
    <s v="Product 5430"/>
    <n v="1841.18"/>
    <n v="2"/>
    <n v="0.22"/>
    <x v="5259"/>
  </r>
  <r>
    <n v="5431"/>
    <s v="JAPGJMD45X"/>
    <d v="2019-08-22T00:00:00"/>
    <x v="154"/>
    <x v="3"/>
    <s v="9MRHZSU4"/>
    <s v="Customer 5431"/>
    <x v="2"/>
    <s v="USA"/>
    <x v="7"/>
    <x v="30"/>
    <n v="66152"/>
    <x v="2"/>
    <s v="P5431"/>
    <x v="0"/>
    <x v="3"/>
    <s v="Product 5431"/>
    <n v="4611.46"/>
    <n v="3"/>
    <n v="0.11"/>
    <x v="5260"/>
  </r>
  <r>
    <n v="5432"/>
    <s v="NO31FPZ14P"/>
    <d v="2014-12-17T00:00:00"/>
    <x v="900"/>
    <x v="2"/>
    <s v="0CP9RB01"/>
    <s v="Customer 5432"/>
    <x v="2"/>
    <s v="USA"/>
    <x v="1"/>
    <x v="31"/>
    <n v="25849"/>
    <x v="1"/>
    <s v="P5432"/>
    <x v="2"/>
    <x v="8"/>
    <s v="Product 5432"/>
    <n v="2197.62"/>
    <n v="6"/>
    <n v="0.36"/>
    <x v="5261"/>
  </r>
  <r>
    <n v="5433"/>
    <s v="WR56M8LNIP"/>
    <d v="2016-12-13T00:00:00"/>
    <x v="118"/>
    <x v="1"/>
    <s v="UKXS8HFP"/>
    <s v="Customer 5433"/>
    <x v="0"/>
    <s v="USA"/>
    <x v="9"/>
    <x v="32"/>
    <n v="12514"/>
    <x v="3"/>
    <s v="P5433"/>
    <x v="1"/>
    <x v="5"/>
    <s v="Product 5433"/>
    <n v="2909.77"/>
    <n v="1"/>
    <n v="0.27"/>
    <x v="5262"/>
  </r>
  <r>
    <n v="5434"/>
    <s v="0XS8DIE18S"/>
    <d v="2015-12-24T00:00:00"/>
    <x v="117"/>
    <x v="0"/>
    <s v="26TV6WJ1"/>
    <s v="Customer 5434"/>
    <x v="2"/>
    <s v="USA"/>
    <x v="16"/>
    <x v="33"/>
    <n v="96252"/>
    <x v="3"/>
    <s v="P5434"/>
    <x v="2"/>
    <x v="3"/>
    <s v="Product 5434"/>
    <n v="2453.31"/>
    <n v="1"/>
    <n v="0.19"/>
    <x v="5263"/>
  </r>
  <r>
    <n v="5435"/>
    <s v="WE8FMW3OIC"/>
    <d v="2014-09-03T00:00:00"/>
    <x v="2066"/>
    <x v="0"/>
    <s v="HF2YUQA3"/>
    <s v="Customer 5435"/>
    <x v="0"/>
    <s v="USA"/>
    <x v="15"/>
    <x v="34"/>
    <n v="42063"/>
    <x v="3"/>
    <s v="P5435"/>
    <x v="1"/>
    <x v="1"/>
    <s v="Product 5435"/>
    <n v="2946.46"/>
    <n v="3"/>
    <n v="0.43"/>
    <x v="5264"/>
  </r>
  <r>
    <n v="5436"/>
    <s v="B1ZQGU28DM"/>
    <d v="2018-08-17T00:00:00"/>
    <x v="90"/>
    <x v="1"/>
    <s v="ZNKHY2IK"/>
    <s v="Customer 5436"/>
    <x v="0"/>
    <s v="USA"/>
    <x v="11"/>
    <x v="35"/>
    <n v="79280"/>
    <x v="2"/>
    <s v="P5436"/>
    <x v="2"/>
    <x v="3"/>
    <s v="Product 5436"/>
    <n v="1734.46"/>
    <n v="3"/>
    <n v="0.2"/>
    <x v="1745"/>
  </r>
  <r>
    <n v="5437"/>
    <s v="HXVU8UDY7S"/>
    <d v="2015-05-13T00:00:00"/>
    <x v="165"/>
    <x v="2"/>
    <s v="SD1NNNYE"/>
    <s v="Customer 5437"/>
    <x v="0"/>
    <s v="USA"/>
    <x v="2"/>
    <x v="36"/>
    <n v="30669"/>
    <x v="1"/>
    <s v="P5437"/>
    <x v="1"/>
    <x v="8"/>
    <s v="Product 5437"/>
    <n v="540.21"/>
    <n v="10"/>
    <n v="0.28000000000000003"/>
    <x v="5265"/>
  </r>
  <r>
    <n v="5438"/>
    <s v="LZPZAAM0TB"/>
    <d v="2014-07-17T00:00:00"/>
    <x v="918"/>
    <x v="1"/>
    <s v="XT7HMOSM"/>
    <s v="Customer 5438"/>
    <x v="2"/>
    <s v="USA"/>
    <x v="11"/>
    <x v="37"/>
    <n v="53762"/>
    <x v="1"/>
    <s v="P5438"/>
    <x v="1"/>
    <x v="0"/>
    <s v="Product 5438"/>
    <n v="3074.6"/>
    <n v="4"/>
    <n v="0.42"/>
    <x v="5266"/>
  </r>
  <r>
    <n v="5439"/>
    <s v="1QZB4WACSV"/>
    <d v="2015-02-27T00:00:00"/>
    <x v="1675"/>
    <x v="0"/>
    <s v="ABEQK59F"/>
    <s v="Customer 5439"/>
    <x v="2"/>
    <s v="USA"/>
    <x v="5"/>
    <x v="38"/>
    <n v="82652"/>
    <x v="3"/>
    <s v="P5439"/>
    <x v="0"/>
    <x v="4"/>
    <s v="Product 5439"/>
    <n v="3079.39"/>
    <n v="6"/>
    <n v="0.3"/>
    <x v="5267"/>
  </r>
  <r>
    <n v="5440"/>
    <s v="YU5LQATLAP"/>
    <d v="2016-05-08T00:00:00"/>
    <x v="255"/>
    <x v="1"/>
    <s v="D7SB87PK"/>
    <s v="Customer 5440"/>
    <x v="0"/>
    <s v="USA"/>
    <x v="3"/>
    <x v="39"/>
    <n v="25548"/>
    <x v="3"/>
    <s v="P5440"/>
    <x v="2"/>
    <x v="4"/>
    <s v="Product 5440"/>
    <n v="483.83"/>
    <n v="3"/>
    <n v="0.27"/>
    <x v="5268"/>
  </r>
  <r>
    <n v="5441"/>
    <s v="J69Y7O6WMR"/>
    <d v="2014-11-05T00:00:00"/>
    <x v="1356"/>
    <x v="1"/>
    <s v="K3H364VR"/>
    <s v="Customer 5441"/>
    <x v="1"/>
    <s v="USA"/>
    <x v="16"/>
    <x v="40"/>
    <n v="26005"/>
    <x v="0"/>
    <s v="P5441"/>
    <x v="2"/>
    <x v="6"/>
    <s v="Product 5441"/>
    <n v="3680.95"/>
    <n v="1"/>
    <n v="0.24"/>
    <x v="5269"/>
  </r>
  <r>
    <n v="5442"/>
    <s v="8VNW96AZ0F"/>
    <d v="2018-10-05T00:00:00"/>
    <x v="83"/>
    <x v="0"/>
    <s v="LAGQYL9M"/>
    <s v="Customer 5442"/>
    <x v="0"/>
    <s v="USA"/>
    <x v="6"/>
    <x v="41"/>
    <n v="39529"/>
    <x v="3"/>
    <s v="P5442"/>
    <x v="2"/>
    <x v="2"/>
    <s v="Product 5442"/>
    <n v="4962.1000000000004"/>
    <n v="9"/>
    <n v="0.19"/>
    <x v="5270"/>
  </r>
  <r>
    <n v="5443"/>
    <s v="L7YV9N48PV"/>
    <d v="2018-06-26T00:00:00"/>
    <x v="967"/>
    <x v="1"/>
    <s v="5RPZJB6P"/>
    <s v="Customer 5443"/>
    <x v="0"/>
    <s v="USA"/>
    <x v="13"/>
    <x v="42"/>
    <n v="91033"/>
    <x v="3"/>
    <s v="P5443"/>
    <x v="2"/>
    <x v="2"/>
    <s v="Product 5443"/>
    <n v="1082.6600000000001"/>
    <n v="8"/>
    <n v="0.11"/>
    <x v="909"/>
  </r>
  <r>
    <n v="5444"/>
    <s v="JRKZN9ULRH"/>
    <d v="2014-04-23T00:00:00"/>
    <x v="926"/>
    <x v="1"/>
    <s v="ZJ27BRSB"/>
    <s v="Customer 5444"/>
    <x v="2"/>
    <s v="USA"/>
    <x v="6"/>
    <x v="43"/>
    <n v="23011"/>
    <x v="2"/>
    <s v="P5444"/>
    <x v="1"/>
    <x v="5"/>
    <s v="Product 5444"/>
    <n v="3659.62"/>
    <n v="1"/>
    <n v="0.17"/>
    <x v="5271"/>
  </r>
  <r>
    <n v="5445"/>
    <s v="683COH77L5"/>
    <d v="2018-07-06T00:00:00"/>
    <x v="111"/>
    <x v="1"/>
    <s v="YXIL8KXL"/>
    <s v="Customer 5445"/>
    <x v="0"/>
    <s v="USA"/>
    <x v="5"/>
    <x v="44"/>
    <n v="70350"/>
    <x v="2"/>
    <s v="P5445"/>
    <x v="1"/>
    <x v="6"/>
    <s v="Product 5445"/>
    <n v="371.3"/>
    <n v="5"/>
    <n v="0.47"/>
    <x v="5272"/>
  </r>
  <r>
    <n v="5446"/>
    <s v="FA9OTME6IL"/>
    <d v="2018-05-08T00:00:00"/>
    <x v="1252"/>
    <x v="1"/>
    <s v="EU6Q032W"/>
    <s v="Customer 5446"/>
    <x v="1"/>
    <s v="USA"/>
    <x v="11"/>
    <x v="45"/>
    <n v="66959"/>
    <x v="2"/>
    <s v="P5446"/>
    <x v="0"/>
    <x v="5"/>
    <s v="Product 5446"/>
    <n v="290.42"/>
    <n v="5"/>
    <n v="0.22"/>
    <x v="60"/>
  </r>
  <r>
    <n v="5447"/>
    <s v="F5W5IIECEH"/>
    <d v="2018-03-12T00:00:00"/>
    <x v="1620"/>
    <x v="3"/>
    <s v="7L5FMLH9"/>
    <s v="Customer 5447"/>
    <x v="0"/>
    <s v="USA"/>
    <x v="1"/>
    <x v="46"/>
    <n v="81573"/>
    <x v="3"/>
    <s v="P5447"/>
    <x v="2"/>
    <x v="4"/>
    <s v="Product 5447"/>
    <n v="3017.79"/>
    <n v="1"/>
    <n v="0.4"/>
    <x v="5273"/>
  </r>
  <r>
    <n v="5448"/>
    <s v="XO8J67SXRW"/>
    <d v="2017-03-10T00:00:00"/>
    <x v="356"/>
    <x v="3"/>
    <s v="DJJSFARQ"/>
    <s v="Customer 5448"/>
    <x v="0"/>
    <s v="USA"/>
    <x v="15"/>
    <x v="47"/>
    <n v="93600"/>
    <x v="1"/>
    <s v="P5448"/>
    <x v="1"/>
    <x v="1"/>
    <s v="Product 5448"/>
    <n v="4470.71"/>
    <n v="8"/>
    <n v="0.02"/>
    <x v="5274"/>
  </r>
  <r>
    <n v="5449"/>
    <s v="BVEKREBKZH"/>
    <d v="2019-04-27T00:00:00"/>
    <x v="1578"/>
    <x v="0"/>
    <s v="929PWLS7"/>
    <s v="Customer 5449"/>
    <x v="0"/>
    <s v="USA"/>
    <x v="6"/>
    <x v="48"/>
    <n v="77715"/>
    <x v="2"/>
    <s v="P5449"/>
    <x v="1"/>
    <x v="7"/>
    <s v="Product 5449"/>
    <n v="1860.34"/>
    <n v="1"/>
    <n v="0.05"/>
    <x v="5275"/>
  </r>
  <r>
    <n v="5450"/>
    <s v="106MJA1SS9"/>
    <d v="2014-07-08T00:00:00"/>
    <x v="1454"/>
    <x v="3"/>
    <s v="DBW5NJ51"/>
    <s v="Customer 5450"/>
    <x v="0"/>
    <s v="USA"/>
    <x v="15"/>
    <x v="49"/>
    <n v="71391"/>
    <x v="2"/>
    <s v="P5450"/>
    <x v="0"/>
    <x v="8"/>
    <s v="Product 5450"/>
    <n v="235.24"/>
    <n v="3"/>
    <n v="0.13"/>
    <x v="5276"/>
  </r>
  <r>
    <n v="5451"/>
    <s v="8LP5VVJD6J"/>
    <d v="2017-12-07T00:00:00"/>
    <x v="1814"/>
    <x v="3"/>
    <s v="YBPWMRJ1"/>
    <s v="Customer 5451"/>
    <x v="1"/>
    <s v="USA"/>
    <x v="11"/>
    <x v="0"/>
    <n v="45973"/>
    <x v="1"/>
    <s v="P5451"/>
    <x v="1"/>
    <x v="3"/>
    <s v="Product 5451"/>
    <n v="2363.41"/>
    <n v="4"/>
    <n v="0.43"/>
    <x v="5277"/>
  </r>
  <r>
    <n v="5452"/>
    <s v="XP7BL0B3QX"/>
    <d v="2014-11-20T00:00:00"/>
    <x v="1718"/>
    <x v="3"/>
    <s v="80UEIZTL"/>
    <s v="Customer 5452"/>
    <x v="1"/>
    <s v="USA"/>
    <x v="3"/>
    <x v="1"/>
    <n v="22064"/>
    <x v="1"/>
    <s v="P5452"/>
    <x v="1"/>
    <x v="2"/>
    <s v="Product 5452"/>
    <n v="433"/>
    <n v="6"/>
    <n v="0.43"/>
    <x v="5278"/>
  </r>
  <r>
    <n v="5453"/>
    <s v="TAXCQBYW4E"/>
    <d v="2015-07-17T00:00:00"/>
    <x v="730"/>
    <x v="0"/>
    <s v="H44ZF5M1"/>
    <s v="Customer 5453"/>
    <x v="0"/>
    <s v="USA"/>
    <x v="11"/>
    <x v="2"/>
    <n v="91248"/>
    <x v="0"/>
    <s v="P5453"/>
    <x v="2"/>
    <x v="1"/>
    <s v="Product 5453"/>
    <n v="3400.74"/>
    <n v="10"/>
    <n v="0.42"/>
    <x v="5279"/>
  </r>
  <r>
    <n v="5454"/>
    <s v="T8ZB1YYG8J"/>
    <d v="2017-11-18T00:00:00"/>
    <x v="1887"/>
    <x v="2"/>
    <s v="DEIGM787"/>
    <s v="Customer 5454"/>
    <x v="1"/>
    <s v="USA"/>
    <x v="15"/>
    <x v="3"/>
    <n v="18643"/>
    <x v="2"/>
    <s v="P5454"/>
    <x v="0"/>
    <x v="2"/>
    <s v="Product 5454"/>
    <n v="2482.89"/>
    <n v="5"/>
    <n v="0.33"/>
    <x v="5280"/>
  </r>
  <r>
    <n v="5455"/>
    <s v="OXXYAU79V2"/>
    <d v="2017-07-14T00:00:00"/>
    <x v="596"/>
    <x v="2"/>
    <s v="CH5EAW8K"/>
    <s v="Customer 5455"/>
    <x v="0"/>
    <s v="USA"/>
    <x v="18"/>
    <x v="4"/>
    <n v="27448"/>
    <x v="1"/>
    <s v="P5455"/>
    <x v="1"/>
    <x v="6"/>
    <s v="Product 5455"/>
    <n v="3280.4"/>
    <n v="3"/>
    <n v="0.38"/>
    <x v="940"/>
  </r>
  <r>
    <n v="5456"/>
    <s v="1EEY26U5GZ"/>
    <d v="2016-10-17T00:00:00"/>
    <x v="416"/>
    <x v="0"/>
    <s v="AK8GP19O"/>
    <s v="Customer 5456"/>
    <x v="0"/>
    <s v="USA"/>
    <x v="14"/>
    <x v="5"/>
    <n v="27094"/>
    <x v="3"/>
    <s v="P5456"/>
    <x v="1"/>
    <x v="1"/>
    <s v="Product 5456"/>
    <n v="2097.9499999999998"/>
    <n v="10"/>
    <n v="0.28000000000000003"/>
    <x v="5281"/>
  </r>
  <r>
    <n v="5457"/>
    <s v="PNM5S0XGTD"/>
    <d v="2017-09-25T00:00:00"/>
    <x v="1325"/>
    <x v="2"/>
    <s v="LN7HDYWC"/>
    <s v="Customer 5457"/>
    <x v="0"/>
    <s v="USA"/>
    <x v="3"/>
    <x v="6"/>
    <n v="89988"/>
    <x v="3"/>
    <s v="P5457"/>
    <x v="2"/>
    <x v="9"/>
    <s v="Product 5457"/>
    <n v="2705.03"/>
    <n v="4"/>
    <n v="0.47"/>
    <x v="5282"/>
  </r>
  <r>
    <n v="5458"/>
    <s v="F5PHWYWG9A"/>
    <d v="2017-01-04T00:00:00"/>
    <x v="784"/>
    <x v="2"/>
    <s v="8TONVA9V"/>
    <s v="Customer 5458"/>
    <x v="2"/>
    <s v="USA"/>
    <x v="19"/>
    <x v="7"/>
    <n v="84340"/>
    <x v="2"/>
    <s v="P5458"/>
    <x v="2"/>
    <x v="2"/>
    <s v="Product 5458"/>
    <n v="3782.38"/>
    <n v="6"/>
    <n v="0.34"/>
    <x v="5283"/>
  </r>
  <r>
    <n v="5459"/>
    <s v="RB5EM7RR74"/>
    <d v="2016-10-28T00:00:00"/>
    <x v="66"/>
    <x v="0"/>
    <s v="JVLUK4BK"/>
    <s v="Customer 5459"/>
    <x v="1"/>
    <s v="USA"/>
    <x v="7"/>
    <x v="8"/>
    <n v="68628"/>
    <x v="0"/>
    <s v="P5459"/>
    <x v="0"/>
    <x v="5"/>
    <s v="Product 5459"/>
    <n v="2203.3200000000002"/>
    <n v="7"/>
    <n v="0.1"/>
    <x v="5284"/>
  </r>
  <r>
    <n v="5460"/>
    <s v="YQZGWVSBJJ"/>
    <d v="2019-02-28T00:00:00"/>
    <x v="1618"/>
    <x v="0"/>
    <s v="TQ7YTJRO"/>
    <s v="Customer 5460"/>
    <x v="0"/>
    <s v="USA"/>
    <x v="2"/>
    <x v="9"/>
    <n v="36478"/>
    <x v="0"/>
    <s v="P5460"/>
    <x v="1"/>
    <x v="2"/>
    <s v="Product 5460"/>
    <n v="4904.93"/>
    <n v="5"/>
    <n v="0.11"/>
    <x v="5285"/>
  </r>
  <r>
    <n v="5461"/>
    <s v="F1VUYWXFG1"/>
    <d v="2014-04-25T00:00:00"/>
    <x v="477"/>
    <x v="1"/>
    <s v="XPUPS5L0"/>
    <s v="Customer 5461"/>
    <x v="2"/>
    <s v="USA"/>
    <x v="14"/>
    <x v="10"/>
    <n v="52989"/>
    <x v="1"/>
    <s v="P5461"/>
    <x v="0"/>
    <x v="5"/>
    <s v="Product 5461"/>
    <n v="2710.46"/>
    <n v="1"/>
    <n v="0.1"/>
    <x v="5286"/>
  </r>
  <r>
    <n v="5462"/>
    <s v="LZASVC2KH5"/>
    <d v="2019-02-19T00:00:00"/>
    <x v="578"/>
    <x v="3"/>
    <s v="P5I17JL1"/>
    <s v="Customer 5462"/>
    <x v="2"/>
    <s v="USA"/>
    <x v="18"/>
    <x v="11"/>
    <n v="52734"/>
    <x v="2"/>
    <s v="P5462"/>
    <x v="1"/>
    <x v="1"/>
    <s v="Product 5462"/>
    <n v="420.17"/>
    <n v="3"/>
    <n v="0.47"/>
    <x v="5287"/>
  </r>
  <r>
    <n v="5463"/>
    <s v="RT02SWC4P2"/>
    <d v="2018-06-17T00:00:00"/>
    <x v="1056"/>
    <x v="0"/>
    <s v="VU8NER5J"/>
    <s v="Customer 5463"/>
    <x v="0"/>
    <s v="USA"/>
    <x v="3"/>
    <x v="12"/>
    <n v="65188"/>
    <x v="1"/>
    <s v="P5463"/>
    <x v="1"/>
    <x v="1"/>
    <s v="Product 5463"/>
    <n v="4232.74"/>
    <n v="9"/>
    <n v="0.24"/>
    <x v="5288"/>
  </r>
  <r>
    <n v="5464"/>
    <s v="FKQDCT44Y4"/>
    <d v="2019-02-20T00:00:00"/>
    <x v="933"/>
    <x v="0"/>
    <s v="0UTX47R5"/>
    <s v="Customer 5464"/>
    <x v="0"/>
    <s v="USA"/>
    <x v="19"/>
    <x v="13"/>
    <n v="82320"/>
    <x v="3"/>
    <s v="P5464"/>
    <x v="1"/>
    <x v="1"/>
    <s v="Product 5464"/>
    <n v="2341.6799999999998"/>
    <n v="3"/>
    <n v="0.45"/>
    <x v="5289"/>
  </r>
  <r>
    <n v="5465"/>
    <s v="9FBIXYXG55"/>
    <d v="2017-11-09T00:00:00"/>
    <x v="177"/>
    <x v="2"/>
    <s v="ORFMENY8"/>
    <s v="Customer 5465"/>
    <x v="2"/>
    <s v="USA"/>
    <x v="18"/>
    <x v="14"/>
    <n v="11654"/>
    <x v="3"/>
    <s v="P5465"/>
    <x v="1"/>
    <x v="1"/>
    <s v="Product 5465"/>
    <n v="410.94"/>
    <n v="3"/>
    <n v="0.01"/>
    <x v="5290"/>
  </r>
  <r>
    <n v="5466"/>
    <s v="GR7EE7XOCS"/>
    <d v="2019-01-29T00:00:00"/>
    <x v="644"/>
    <x v="0"/>
    <s v="7ZAMJZ30"/>
    <s v="Customer 5466"/>
    <x v="1"/>
    <s v="USA"/>
    <x v="6"/>
    <x v="15"/>
    <n v="44914"/>
    <x v="1"/>
    <s v="P5466"/>
    <x v="0"/>
    <x v="4"/>
    <s v="Product 5466"/>
    <n v="2968.72"/>
    <n v="5"/>
    <n v="0.48"/>
    <x v="5291"/>
  </r>
  <r>
    <n v="5467"/>
    <s v="BV93RWYGQW"/>
    <d v="2017-01-15T00:00:00"/>
    <x v="673"/>
    <x v="2"/>
    <s v="WRWYKUHV"/>
    <s v="Customer 5467"/>
    <x v="1"/>
    <s v="USA"/>
    <x v="16"/>
    <x v="16"/>
    <n v="52552"/>
    <x v="0"/>
    <s v="P5467"/>
    <x v="1"/>
    <x v="9"/>
    <s v="Product 5467"/>
    <n v="1532.17"/>
    <n v="9"/>
    <n v="0.35"/>
    <x v="5292"/>
  </r>
  <r>
    <n v="5468"/>
    <s v="0YT11AIV9F"/>
    <d v="2018-12-23T00:00:00"/>
    <x v="1374"/>
    <x v="2"/>
    <s v="4ZT7A6I5"/>
    <s v="Customer 5468"/>
    <x v="2"/>
    <s v="USA"/>
    <x v="3"/>
    <x v="17"/>
    <n v="33415"/>
    <x v="0"/>
    <s v="P5468"/>
    <x v="0"/>
    <x v="6"/>
    <s v="Product 5468"/>
    <n v="3720.28"/>
    <n v="1"/>
    <n v="0.47"/>
    <x v="5293"/>
  </r>
  <r>
    <n v="5469"/>
    <s v="CN8N534CYS"/>
    <d v="2019-01-30T00:00:00"/>
    <x v="276"/>
    <x v="1"/>
    <s v="V46FRLRO"/>
    <s v="Customer 5469"/>
    <x v="1"/>
    <s v="USA"/>
    <x v="6"/>
    <x v="18"/>
    <n v="80939"/>
    <x v="3"/>
    <s v="P5469"/>
    <x v="0"/>
    <x v="1"/>
    <s v="Product 5469"/>
    <n v="4266.72"/>
    <n v="8"/>
    <n v="0.09"/>
    <x v="5294"/>
  </r>
  <r>
    <n v="5470"/>
    <s v="BSHP9DHGKU"/>
    <d v="2017-12-29T00:00:00"/>
    <x v="574"/>
    <x v="3"/>
    <s v="L0PM3SSI"/>
    <s v="Customer 5470"/>
    <x v="1"/>
    <s v="USA"/>
    <x v="9"/>
    <x v="19"/>
    <n v="17396"/>
    <x v="0"/>
    <s v="P5470"/>
    <x v="2"/>
    <x v="9"/>
    <s v="Product 5470"/>
    <n v="2976.81"/>
    <n v="9"/>
    <n v="0.26"/>
    <x v="5295"/>
  </r>
  <r>
    <n v="5471"/>
    <s v="R4HRO2UUBP"/>
    <d v="2016-01-21T00:00:00"/>
    <x v="904"/>
    <x v="3"/>
    <s v="A6251HQ7"/>
    <s v="Customer 5471"/>
    <x v="0"/>
    <s v="USA"/>
    <x v="7"/>
    <x v="20"/>
    <n v="55121"/>
    <x v="0"/>
    <s v="P5471"/>
    <x v="1"/>
    <x v="2"/>
    <s v="Product 5471"/>
    <n v="2571.5100000000002"/>
    <n v="4"/>
    <n v="0.03"/>
    <x v="5296"/>
  </r>
  <r>
    <n v="5472"/>
    <s v="QBTYZJBTAX"/>
    <d v="2015-01-15T00:00:00"/>
    <x v="1921"/>
    <x v="0"/>
    <s v="XYI8BF0C"/>
    <s v="Customer 5472"/>
    <x v="0"/>
    <s v="USA"/>
    <x v="17"/>
    <x v="21"/>
    <n v="89058"/>
    <x v="0"/>
    <s v="P5472"/>
    <x v="1"/>
    <x v="7"/>
    <s v="Product 5472"/>
    <n v="1714.64"/>
    <n v="2"/>
    <n v="0.09"/>
    <x v="5297"/>
  </r>
  <r>
    <n v="5473"/>
    <s v="Y775UYRJB2"/>
    <d v="2015-02-03T00:00:00"/>
    <x v="1573"/>
    <x v="0"/>
    <s v="GILXJL15"/>
    <s v="Customer 5473"/>
    <x v="2"/>
    <s v="USA"/>
    <x v="19"/>
    <x v="22"/>
    <n v="31226"/>
    <x v="2"/>
    <s v="P5473"/>
    <x v="0"/>
    <x v="9"/>
    <s v="Product 5473"/>
    <n v="1016.87"/>
    <n v="9"/>
    <n v="0.03"/>
    <x v="5298"/>
  </r>
  <r>
    <n v="5474"/>
    <s v="T5SLS2F3J0"/>
    <d v="2019-10-31T00:00:00"/>
    <x v="564"/>
    <x v="2"/>
    <s v="FWREAKVX"/>
    <s v="Customer 5474"/>
    <x v="2"/>
    <s v="USA"/>
    <x v="15"/>
    <x v="23"/>
    <n v="87257"/>
    <x v="1"/>
    <s v="P5474"/>
    <x v="2"/>
    <x v="9"/>
    <s v="Product 5474"/>
    <n v="2650.41"/>
    <n v="7"/>
    <n v="0.38"/>
    <x v="2019"/>
  </r>
  <r>
    <n v="5475"/>
    <s v="2WYPT0I4O3"/>
    <d v="2019-08-10T00:00:00"/>
    <x v="841"/>
    <x v="2"/>
    <s v="0YW52AF8"/>
    <s v="Customer 5475"/>
    <x v="1"/>
    <s v="USA"/>
    <x v="6"/>
    <x v="24"/>
    <n v="10721"/>
    <x v="0"/>
    <s v="P5475"/>
    <x v="1"/>
    <x v="8"/>
    <s v="Product 5475"/>
    <n v="1388.17"/>
    <n v="2"/>
    <n v="0.37"/>
    <x v="5299"/>
  </r>
  <r>
    <n v="5476"/>
    <s v="JWNEJTHQNS"/>
    <d v="2016-11-18T00:00:00"/>
    <x v="479"/>
    <x v="0"/>
    <s v="8PJ8JQCD"/>
    <s v="Customer 5476"/>
    <x v="1"/>
    <s v="USA"/>
    <x v="5"/>
    <x v="25"/>
    <n v="64841"/>
    <x v="3"/>
    <s v="P5476"/>
    <x v="0"/>
    <x v="3"/>
    <s v="Product 5476"/>
    <n v="3014.53"/>
    <n v="6"/>
    <n v="0.27"/>
    <x v="3998"/>
  </r>
  <r>
    <n v="5477"/>
    <s v="OTXNBW4CTA"/>
    <d v="2016-05-07T00:00:00"/>
    <x v="1510"/>
    <x v="1"/>
    <s v="KSXTW04I"/>
    <s v="Customer 5477"/>
    <x v="0"/>
    <s v="USA"/>
    <x v="3"/>
    <x v="26"/>
    <n v="40930"/>
    <x v="0"/>
    <s v="P5477"/>
    <x v="2"/>
    <x v="3"/>
    <s v="Product 5477"/>
    <n v="2561.69"/>
    <n v="1"/>
    <n v="0.4"/>
    <x v="5300"/>
  </r>
  <r>
    <n v="5478"/>
    <s v="HXVD5Q6MKP"/>
    <d v="2017-05-23T00:00:00"/>
    <x v="1587"/>
    <x v="1"/>
    <s v="LXGOG9O6"/>
    <s v="Customer 5478"/>
    <x v="1"/>
    <s v="USA"/>
    <x v="12"/>
    <x v="27"/>
    <n v="75013"/>
    <x v="1"/>
    <s v="P5478"/>
    <x v="0"/>
    <x v="4"/>
    <s v="Product 5478"/>
    <n v="1953.45"/>
    <n v="4"/>
    <n v="0.34"/>
    <x v="5301"/>
  </r>
  <r>
    <n v="5479"/>
    <s v="X01BAD2H32"/>
    <d v="2016-11-28T00:00:00"/>
    <x v="92"/>
    <x v="2"/>
    <s v="R19XMG32"/>
    <s v="Customer 5479"/>
    <x v="0"/>
    <s v="USA"/>
    <x v="4"/>
    <x v="28"/>
    <n v="88728"/>
    <x v="1"/>
    <s v="P5479"/>
    <x v="2"/>
    <x v="3"/>
    <s v="Product 5479"/>
    <n v="4339.1499999999996"/>
    <n v="4"/>
    <n v="0.44"/>
    <x v="3119"/>
  </r>
  <r>
    <n v="5480"/>
    <s v="GHQX3KEV8Y"/>
    <d v="2016-11-08T00:00:00"/>
    <x v="479"/>
    <x v="2"/>
    <s v="8TRQ1C4D"/>
    <s v="Customer 5480"/>
    <x v="0"/>
    <s v="USA"/>
    <x v="11"/>
    <x v="29"/>
    <n v="40646"/>
    <x v="3"/>
    <s v="P5480"/>
    <x v="0"/>
    <x v="9"/>
    <s v="Product 5480"/>
    <n v="4858.3900000000003"/>
    <n v="6"/>
    <n v="0.18"/>
    <x v="5302"/>
  </r>
  <r>
    <n v="5481"/>
    <s v="U0PQXEGAWE"/>
    <d v="2016-10-16T00:00:00"/>
    <x v="1654"/>
    <x v="0"/>
    <s v="YWFK8XQM"/>
    <s v="Customer 5481"/>
    <x v="0"/>
    <s v="USA"/>
    <x v="2"/>
    <x v="30"/>
    <n v="20595"/>
    <x v="3"/>
    <s v="P5481"/>
    <x v="1"/>
    <x v="5"/>
    <s v="Product 5481"/>
    <n v="4094.62"/>
    <n v="3"/>
    <n v="0.28999999999999998"/>
    <x v="5303"/>
  </r>
  <r>
    <n v="5482"/>
    <s v="42KTXEREUB"/>
    <d v="2015-12-13T00:00:00"/>
    <x v="410"/>
    <x v="3"/>
    <s v="O7M7NZG9"/>
    <s v="Customer 5482"/>
    <x v="2"/>
    <s v="USA"/>
    <x v="8"/>
    <x v="31"/>
    <n v="92589"/>
    <x v="3"/>
    <s v="P5482"/>
    <x v="1"/>
    <x v="1"/>
    <s v="Product 5482"/>
    <n v="4263.68"/>
    <n v="4"/>
    <n v="0.3"/>
    <x v="5304"/>
  </r>
  <r>
    <n v="5483"/>
    <s v="M7QLD8EJ1A"/>
    <d v="2017-12-04T00:00:00"/>
    <x v="588"/>
    <x v="0"/>
    <s v="IPN07BH7"/>
    <s v="Customer 5483"/>
    <x v="2"/>
    <s v="USA"/>
    <x v="3"/>
    <x v="32"/>
    <n v="68509"/>
    <x v="0"/>
    <s v="P5483"/>
    <x v="1"/>
    <x v="1"/>
    <s v="Product 5483"/>
    <n v="1622.13"/>
    <n v="9"/>
    <n v="0.17"/>
    <x v="5305"/>
  </r>
  <r>
    <n v="5484"/>
    <s v="9380TMH2SK"/>
    <d v="2018-12-14T00:00:00"/>
    <x v="12"/>
    <x v="1"/>
    <s v="1MJUPE87"/>
    <s v="Customer 5484"/>
    <x v="0"/>
    <s v="USA"/>
    <x v="3"/>
    <x v="33"/>
    <n v="25531"/>
    <x v="0"/>
    <s v="P5484"/>
    <x v="1"/>
    <x v="7"/>
    <s v="Product 5484"/>
    <n v="4215.71"/>
    <n v="8"/>
    <n v="0.05"/>
    <x v="5306"/>
  </r>
  <r>
    <n v="5485"/>
    <s v="RWZLJ3EP9M"/>
    <d v="2015-05-21T00:00:00"/>
    <x v="1661"/>
    <x v="3"/>
    <s v="YXBL96I3"/>
    <s v="Customer 5485"/>
    <x v="1"/>
    <s v="USA"/>
    <x v="18"/>
    <x v="34"/>
    <n v="91016"/>
    <x v="2"/>
    <s v="P5485"/>
    <x v="1"/>
    <x v="7"/>
    <s v="Product 5485"/>
    <n v="2517.4299999999998"/>
    <n v="4"/>
    <n v="0.2"/>
    <x v="5307"/>
  </r>
  <r>
    <n v="5486"/>
    <s v="S5F4H0QHTI"/>
    <d v="2014-12-04T00:00:00"/>
    <x v="1298"/>
    <x v="1"/>
    <s v="89AWPG7H"/>
    <s v="Customer 5486"/>
    <x v="0"/>
    <s v="USA"/>
    <x v="18"/>
    <x v="35"/>
    <n v="80556"/>
    <x v="3"/>
    <s v="P5486"/>
    <x v="0"/>
    <x v="1"/>
    <s v="Product 5486"/>
    <n v="3057.68"/>
    <n v="7"/>
    <n v="0.21"/>
    <x v="5308"/>
  </r>
  <r>
    <n v="5487"/>
    <s v="2K7335D9ZY"/>
    <d v="2017-04-29T00:00:00"/>
    <x v="1587"/>
    <x v="2"/>
    <s v="49ONYBWB"/>
    <s v="Customer 5487"/>
    <x v="2"/>
    <s v="USA"/>
    <x v="18"/>
    <x v="36"/>
    <n v="55940"/>
    <x v="2"/>
    <s v="P5487"/>
    <x v="2"/>
    <x v="1"/>
    <s v="Product 5487"/>
    <n v="594.85"/>
    <n v="9"/>
    <n v="0.26"/>
    <x v="5309"/>
  </r>
  <r>
    <n v="5488"/>
    <s v="5BGOXOOPQK"/>
    <d v="2016-09-11T00:00:00"/>
    <x v="416"/>
    <x v="0"/>
    <s v="0UNF6W3D"/>
    <s v="Customer 5488"/>
    <x v="0"/>
    <s v="USA"/>
    <x v="8"/>
    <x v="37"/>
    <n v="78200"/>
    <x v="3"/>
    <s v="P5488"/>
    <x v="0"/>
    <x v="3"/>
    <s v="Product 5488"/>
    <n v="2928.22"/>
    <n v="9"/>
    <n v="0.28999999999999998"/>
    <x v="5310"/>
  </r>
  <r>
    <n v="5489"/>
    <s v="DRULE5GK26"/>
    <d v="2018-05-10T00:00:00"/>
    <x v="810"/>
    <x v="2"/>
    <s v="A03RIT70"/>
    <s v="Customer 5489"/>
    <x v="2"/>
    <s v="USA"/>
    <x v="11"/>
    <x v="38"/>
    <n v="84399"/>
    <x v="3"/>
    <s v="P5489"/>
    <x v="1"/>
    <x v="4"/>
    <s v="Product 5489"/>
    <n v="2410.86"/>
    <n v="2"/>
    <n v="0.04"/>
    <x v="5311"/>
  </r>
  <r>
    <n v="5490"/>
    <s v="O6S5W58FBI"/>
    <d v="2015-10-25T00:00:00"/>
    <x v="262"/>
    <x v="1"/>
    <s v="A3AHUCJY"/>
    <s v="Customer 5490"/>
    <x v="0"/>
    <s v="USA"/>
    <x v="10"/>
    <x v="39"/>
    <n v="69466"/>
    <x v="1"/>
    <s v="P5490"/>
    <x v="1"/>
    <x v="7"/>
    <s v="Product 5490"/>
    <n v="431.53"/>
    <n v="3"/>
    <n v="0.01"/>
    <x v="5312"/>
  </r>
  <r>
    <n v="5491"/>
    <s v="4G4TVFXXOH"/>
    <d v="2016-03-31T00:00:00"/>
    <x v="774"/>
    <x v="3"/>
    <s v="AJJTDH7O"/>
    <s v="Customer 5491"/>
    <x v="0"/>
    <s v="USA"/>
    <x v="7"/>
    <x v="40"/>
    <n v="52541"/>
    <x v="0"/>
    <s v="P5491"/>
    <x v="1"/>
    <x v="7"/>
    <s v="Product 5491"/>
    <n v="2882.25"/>
    <n v="4"/>
    <n v="0.38"/>
    <x v="5313"/>
  </r>
  <r>
    <n v="5492"/>
    <s v="ZLGR1BLC1A"/>
    <d v="2014-12-28T00:00:00"/>
    <x v="1907"/>
    <x v="1"/>
    <s v="JW94R3UF"/>
    <s v="Customer 5492"/>
    <x v="2"/>
    <s v="USA"/>
    <x v="8"/>
    <x v="41"/>
    <n v="99582"/>
    <x v="0"/>
    <s v="P5492"/>
    <x v="1"/>
    <x v="9"/>
    <s v="Product 5492"/>
    <n v="4715.7700000000004"/>
    <n v="7"/>
    <n v="0.12"/>
    <x v="5314"/>
  </r>
  <r>
    <n v="5493"/>
    <s v="17LZCKNHJL"/>
    <d v="2018-07-04T00:00:00"/>
    <x v="1240"/>
    <x v="1"/>
    <s v="TRBF1DDC"/>
    <s v="Customer 5493"/>
    <x v="1"/>
    <s v="USA"/>
    <x v="7"/>
    <x v="42"/>
    <n v="15648"/>
    <x v="1"/>
    <s v="P5493"/>
    <x v="1"/>
    <x v="1"/>
    <s v="Product 5493"/>
    <n v="4851.5"/>
    <n v="9"/>
    <n v="0.24"/>
    <x v="5315"/>
  </r>
  <r>
    <n v="5494"/>
    <s v="I0TXVZI8AD"/>
    <d v="2015-08-29T00:00:00"/>
    <x v="2010"/>
    <x v="0"/>
    <s v="J9RPIVYT"/>
    <s v="Customer 5494"/>
    <x v="1"/>
    <s v="USA"/>
    <x v="9"/>
    <x v="43"/>
    <n v="28699"/>
    <x v="2"/>
    <s v="P5494"/>
    <x v="2"/>
    <x v="7"/>
    <s v="Product 5494"/>
    <n v="2421.48"/>
    <n v="9"/>
    <n v="0.15"/>
    <x v="5316"/>
  </r>
  <r>
    <n v="5495"/>
    <s v="MJ4FNPP407"/>
    <d v="2019-04-30T00:00:00"/>
    <x v="1549"/>
    <x v="0"/>
    <s v="96O0SHDO"/>
    <s v="Customer 5495"/>
    <x v="0"/>
    <s v="USA"/>
    <x v="13"/>
    <x v="44"/>
    <n v="57204"/>
    <x v="0"/>
    <s v="P5495"/>
    <x v="0"/>
    <x v="3"/>
    <s v="Product 5495"/>
    <n v="529"/>
    <n v="1"/>
    <n v="0.17"/>
    <x v="5317"/>
  </r>
  <r>
    <n v="5496"/>
    <s v="S3ZGLGKCKY"/>
    <d v="2019-03-22T00:00:00"/>
    <x v="1752"/>
    <x v="2"/>
    <s v="F9HLUN2X"/>
    <s v="Customer 5496"/>
    <x v="1"/>
    <s v="USA"/>
    <x v="15"/>
    <x v="45"/>
    <n v="64308"/>
    <x v="3"/>
    <s v="P5496"/>
    <x v="2"/>
    <x v="7"/>
    <s v="Product 5496"/>
    <n v="2999.45"/>
    <n v="8"/>
    <n v="0.46"/>
    <x v="5318"/>
  </r>
  <r>
    <n v="5497"/>
    <s v="1U0M0ILBBX"/>
    <d v="2017-02-06T00:00:00"/>
    <x v="2067"/>
    <x v="1"/>
    <s v="JRVU9GKO"/>
    <s v="Customer 5497"/>
    <x v="0"/>
    <s v="USA"/>
    <x v="19"/>
    <x v="46"/>
    <n v="81201"/>
    <x v="3"/>
    <s v="P5497"/>
    <x v="0"/>
    <x v="4"/>
    <s v="Product 5497"/>
    <n v="4429.7299999999996"/>
    <n v="1"/>
    <n v="0.18"/>
    <x v="5319"/>
  </r>
  <r>
    <n v="5498"/>
    <s v="XLXIA6M80T"/>
    <d v="2015-08-09T00:00:00"/>
    <x v="2068"/>
    <x v="1"/>
    <s v="6UO0HU7K"/>
    <s v="Customer 5498"/>
    <x v="0"/>
    <s v="USA"/>
    <x v="10"/>
    <x v="47"/>
    <n v="57565"/>
    <x v="1"/>
    <s v="P5498"/>
    <x v="2"/>
    <x v="5"/>
    <s v="Product 5498"/>
    <n v="854.37"/>
    <n v="2"/>
    <n v="0.1"/>
    <x v="5320"/>
  </r>
  <r>
    <n v="5499"/>
    <s v="RYWCVYEI6F"/>
    <d v="2018-04-18T00:00:00"/>
    <x v="1496"/>
    <x v="1"/>
    <s v="15DQN9AY"/>
    <s v="Customer 5499"/>
    <x v="2"/>
    <s v="USA"/>
    <x v="1"/>
    <x v="48"/>
    <n v="49687"/>
    <x v="2"/>
    <s v="P5499"/>
    <x v="0"/>
    <x v="1"/>
    <s v="Product 5499"/>
    <n v="1719.33"/>
    <n v="5"/>
    <n v="0.15"/>
    <x v="5321"/>
  </r>
  <r>
    <n v="5500"/>
    <s v="XC6BKSWRGI"/>
    <d v="2014-01-18T00:00:00"/>
    <x v="2069"/>
    <x v="2"/>
    <s v="0ERPNJOO"/>
    <s v="Customer 5500"/>
    <x v="0"/>
    <s v="USA"/>
    <x v="2"/>
    <x v="49"/>
    <n v="31288"/>
    <x v="2"/>
    <s v="P5500"/>
    <x v="0"/>
    <x v="6"/>
    <s v="Product 5500"/>
    <n v="1648.69"/>
    <n v="1"/>
    <n v="0.18"/>
    <x v="5322"/>
  </r>
  <r>
    <n v="5501"/>
    <s v="1QEQCITC0I"/>
    <d v="2018-03-15T00:00:00"/>
    <x v="1002"/>
    <x v="0"/>
    <s v="KXC020W6"/>
    <s v="Customer 5501"/>
    <x v="0"/>
    <s v="USA"/>
    <x v="13"/>
    <x v="0"/>
    <n v="21670"/>
    <x v="1"/>
    <s v="P5501"/>
    <x v="1"/>
    <x v="4"/>
    <s v="Product 5501"/>
    <n v="4123.78"/>
    <n v="5"/>
    <n v="0.2"/>
    <x v="1705"/>
  </r>
  <r>
    <n v="5502"/>
    <s v="YEEAFH6RNN"/>
    <d v="2014-04-28T00:00:00"/>
    <x v="1571"/>
    <x v="0"/>
    <s v="GTOTZDCW"/>
    <s v="Customer 5502"/>
    <x v="2"/>
    <s v="USA"/>
    <x v="17"/>
    <x v="1"/>
    <n v="53208"/>
    <x v="2"/>
    <s v="P5502"/>
    <x v="2"/>
    <x v="9"/>
    <s v="Product 5502"/>
    <n v="2000.19"/>
    <n v="9"/>
    <n v="0.39"/>
    <x v="5323"/>
  </r>
  <r>
    <n v="5503"/>
    <s v="IYHPMHWYG8"/>
    <d v="2017-05-08T00:00:00"/>
    <x v="1875"/>
    <x v="2"/>
    <s v="1YVU9EQI"/>
    <s v="Customer 5503"/>
    <x v="2"/>
    <s v="USA"/>
    <x v="8"/>
    <x v="2"/>
    <n v="15838"/>
    <x v="0"/>
    <s v="P5503"/>
    <x v="2"/>
    <x v="4"/>
    <s v="Product 5503"/>
    <n v="2894.43"/>
    <n v="7"/>
    <n v="0.42"/>
    <x v="5324"/>
  </r>
  <r>
    <n v="5504"/>
    <s v="TOPH2B1Q78"/>
    <d v="2017-12-30T00:00:00"/>
    <x v="878"/>
    <x v="1"/>
    <s v="L53XUEYM"/>
    <s v="Customer 5504"/>
    <x v="0"/>
    <s v="USA"/>
    <x v="6"/>
    <x v="3"/>
    <n v="82448"/>
    <x v="2"/>
    <s v="P5504"/>
    <x v="2"/>
    <x v="9"/>
    <s v="Product 5504"/>
    <n v="3145.51"/>
    <n v="6"/>
    <n v="0.12"/>
    <x v="5325"/>
  </r>
  <r>
    <n v="5505"/>
    <s v="4I4ISWRM32"/>
    <d v="2015-06-10T00:00:00"/>
    <x v="1852"/>
    <x v="2"/>
    <s v="N87ZS07B"/>
    <s v="Customer 5505"/>
    <x v="1"/>
    <s v="USA"/>
    <x v="14"/>
    <x v="4"/>
    <n v="12051"/>
    <x v="3"/>
    <s v="P5505"/>
    <x v="2"/>
    <x v="6"/>
    <s v="Product 5505"/>
    <n v="4754.8"/>
    <n v="9"/>
    <n v="0.04"/>
    <x v="1390"/>
  </r>
  <r>
    <n v="5506"/>
    <s v="N5DY2AIQ3W"/>
    <d v="2017-07-18T00:00:00"/>
    <x v="1558"/>
    <x v="1"/>
    <s v="XBM8JB94"/>
    <s v="Customer 5506"/>
    <x v="1"/>
    <s v="USA"/>
    <x v="16"/>
    <x v="5"/>
    <n v="21872"/>
    <x v="2"/>
    <s v="P5506"/>
    <x v="1"/>
    <x v="5"/>
    <s v="Product 5506"/>
    <n v="136.54"/>
    <n v="3"/>
    <n v="0.34"/>
    <x v="5326"/>
  </r>
  <r>
    <n v="5507"/>
    <s v="X6KMDSLAE6"/>
    <d v="2016-07-04T00:00:00"/>
    <x v="1196"/>
    <x v="3"/>
    <s v="OVZH09VO"/>
    <s v="Customer 5507"/>
    <x v="2"/>
    <s v="USA"/>
    <x v="0"/>
    <x v="6"/>
    <n v="59453"/>
    <x v="2"/>
    <s v="P5507"/>
    <x v="1"/>
    <x v="4"/>
    <s v="Product 5507"/>
    <n v="1522.16"/>
    <n v="1"/>
    <n v="0.22"/>
    <x v="5327"/>
  </r>
  <r>
    <n v="5508"/>
    <s v="19TJSU03DY"/>
    <d v="2014-05-10T00:00:00"/>
    <x v="4"/>
    <x v="0"/>
    <s v="A9N8CBFT"/>
    <s v="Customer 5508"/>
    <x v="2"/>
    <s v="USA"/>
    <x v="12"/>
    <x v="7"/>
    <n v="93373"/>
    <x v="0"/>
    <s v="P5508"/>
    <x v="1"/>
    <x v="5"/>
    <s v="Product 5508"/>
    <n v="1436.87"/>
    <n v="4"/>
    <n v="7.0000000000000007E-2"/>
    <x v="5328"/>
  </r>
  <r>
    <n v="5509"/>
    <s v="KBZ4TRRPPC"/>
    <d v="2016-10-09T00:00:00"/>
    <x v="1771"/>
    <x v="2"/>
    <s v="FO7YJYMB"/>
    <s v="Customer 5509"/>
    <x v="1"/>
    <s v="USA"/>
    <x v="8"/>
    <x v="8"/>
    <n v="25392"/>
    <x v="1"/>
    <s v="P5509"/>
    <x v="0"/>
    <x v="1"/>
    <s v="Product 5509"/>
    <n v="369.97"/>
    <n v="3"/>
    <n v="0.32"/>
    <x v="222"/>
  </r>
  <r>
    <n v="5510"/>
    <s v="AK83M7BEQY"/>
    <d v="2014-06-09T00:00:00"/>
    <x v="341"/>
    <x v="0"/>
    <s v="U9PVGWXD"/>
    <s v="Customer 5510"/>
    <x v="0"/>
    <s v="USA"/>
    <x v="7"/>
    <x v="9"/>
    <n v="11319"/>
    <x v="3"/>
    <s v="P5510"/>
    <x v="2"/>
    <x v="3"/>
    <s v="Product 5510"/>
    <n v="4148.7"/>
    <n v="10"/>
    <n v="0.39"/>
    <x v="5329"/>
  </r>
  <r>
    <n v="5511"/>
    <s v="0HHGH7AC9D"/>
    <d v="2016-06-20T00:00:00"/>
    <x v="1196"/>
    <x v="3"/>
    <s v="8T5L80KJ"/>
    <s v="Customer 5511"/>
    <x v="2"/>
    <s v="USA"/>
    <x v="13"/>
    <x v="10"/>
    <n v="52970"/>
    <x v="2"/>
    <s v="P5511"/>
    <x v="2"/>
    <x v="8"/>
    <s v="Product 5511"/>
    <n v="164.1"/>
    <n v="5"/>
    <n v="0.35"/>
    <x v="5330"/>
  </r>
  <r>
    <n v="5512"/>
    <s v="A42GMQRRZG"/>
    <d v="2018-08-23T00:00:00"/>
    <x v="1985"/>
    <x v="2"/>
    <s v="VDF42DN8"/>
    <s v="Customer 5512"/>
    <x v="2"/>
    <s v="USA"/>
    <x v="2"/>
    <x v="11"/>
    <n v="32728"/>
    <x v="2"/>
    <s v="P5512"/>
    <x v="2"/>
    <x v="5"/>
    <s v="Product 5512"/>
    <n v="2582.67"/>
    <n v="8"/>
    <n v="0.35"/>
    <x v="5331"/>
  </r>
  <r>
    <n v="5513"/>
    <s v="ANSN099RN3"/>
    <d v="2018-01-19T00:00:00"/>
    <x v="1430"/>
    <x v="3"/>
    <s v="JFN4VR5G"/>
    <s v="Customer 5513"/>
    <x v="0"/>
    <s v="USA"/>
    <x v="11"/>
    <x v="12"/>
    <n v="42738"/>
    <x v="3"/>
    <s v="P5513"/>
    <x v="1"/>
    <x v="2"/>
    <s v="Product 5513"/>
    <n v="2444.6799999999998"/>
    <n v="4"/>
    <n v="0.38"/>
    <x v="5332"/>
  </r>
  <r>
    <n v="5514"/>
    <s v="PGIV5RSLYB"/>
    <d v="2015-09-21T00:00:00"/>
    <x v="301"/>
    <x v="1"/>
    <s v="CAO9JP1Z"/>
    <s v="Customer 5514"/>
    <x v="0"/>
    <s v="USA"/>
    <x v="8"/>
    <x v="13"/>
    <n v="78703"/>
    <x v="2"/>
    <s v="P5514"/>
    <x v="1"/>
    <x v="9"/>
    <s v="Product 5514"/>
    <n v="1193.6600000000001"/>
    <n v="4"/>
    <n v="0.24"/>
    <x v="5333"/>
  </r>
  <r>
    <n v="5515"/>
    <s v="8QQENLX9O4"/>
    <d v="2017-06-06T00:00:00"/>
    <x v="549"/>
    <x v="1"/>
    <s v="65K20GF7"/>
    <s v="Customer 5515"/>
    <x v="0"/>
    <s v="USA"/>
    <x v="7"/>
    <x v="14"/>
    <n v="88051"/>
    <x v="3"/>
    <s v="P5515"/>
    <x v="1"/>
    <x v="9"/>
    <s v="Product 5515"/>
    <n v="4537.2700000000004"/>
    <n v="6"/>
    <n v="0.42"/>
    <x v="5334"/>
  </r>
  <r>
    <n v="5516"/>
    <s v="SSN6F2H2SU"/>
    <d v="2018-07-23T00:00:00"/>
    <x v="967"/>
    <x v="3"/>
    <s v="I2F39BLT"/>
    <s v="Customer 5516"/>
    <x v="1"/>
    <s v="USA"/>
    <x v="7"/>
    <x v="15"/>
    <n v="57494"/>
    <x v="2"/>
    <s v="P5516"/>
    <x v="2"/>
    <x v="9"/>
    <s v="Product 5516"/>
    <n v="4561.58"/>
    <n v="9"/>
    <n v="0.26"/>
    <x v="5335"/>
  </r>
  <r>
    <n v="5517"/>
    <s v="583MUNXX0F"/>
    <d v="2014-03-25T00:00:00"/>
    <x v="1664"/>
    <x v="1"/>
    <s v="LBCGOX1G"/>
    <s v="Customer 5517"/>
    <x v="0"/>
    <s v="USA"/>
    <x v="11"/>
    <x v="16"/>
    <n v="98631"/>
    <x v="3"/>
    <s v="P5517"/>
    <x v="2"/>
    <x v="2"/>
    <s v="Product 5517"/>
    <n v="4321.1400000000003"/>
    <n v="7"/>
    <n v="0.16"/>
    <x v="5336"/>
  </r>
  <r>
    <n v="5518"/>
    <s v="93W5822HVX"/>
    <d v="2017-01-17T00:00:00"/>
    <x v="571"/>
    <x v="0"/>
    <s v="9Z35FLN7"/>
    <s v="Customer 5518"/>
    <x v="0"/>
    <s v="USA"/>
    <x v="19"/>
    <x v="17"/>
    <n v="43591"/>
    <x v="3"/>
    <s v="P5518"/>
    <x v="0"/>
    <x v="6"/>
    <s v="Product 5518"/>
    <n v="3921.49"/>
    <n v="7"/>
    <n v="0.1"/>
    <x v="5337"/>
  </r>
  <r>
    <n v="5519"/>
    <s v="1KK8A59ZBA"/>
    <d v="2014-08-07T00:00:00"/>
    <x v="2070"/>
    <x v="2"/>
    <s v="DDGQSW4D"/>
    <s v="Customer 5519"/>
    <x v="0"/>
    <s v="USA"/>
    <x v="0"/>
    <x v="18"/>
    <n v="57347"/>
    <x v="1"/>
    <s v="P5519"/>
    <x v="1"/>
    <x v="2"/>
    <s v="Product 5519"/>
    <n v="2874.73"/>
    <n v="3"/>
    <n v="0.47"/>
    <x v="3"/>
  </r>
  <r>
    <n v="5520"/>
    <s v="E95SM9GSCV"/>
    <d v="2014-08-08T00:00:00"/>
    <x v="609"/>
    <x v="3"/>
    <s v="J29NV7SA"/>
    <s v="Customer 5520"/>
    <x v="2"/>
    <s v="USA"/>
    <x v="10"/>
    <x v="19"/>
    <n v="54736"/>
    <x v="3"/>
    <s v="P5520"/>
    <x v="1"/>
    <x v="3"/>
    <s v="Product 5520"/>
    <n v="749.42"/>
    <n v="4"/>
    <n v="0.26"/>
    <x v="5338"/>
  </r>
  <r>
    <n v="5521"/>
    <s v="JN2DGQLG41"/>
    <d v="2017-05-08T00:00:00"/>
    <x v="1761"/>
    <x v="1"/>
    <s v="L319DTLG"/>
    <s v="Customer 5521"/>
    <x v="1"/>
    <s v="USA"/>
    <x v="1"/>
    <x v="20"/>
    <n v="69659"/>
    <x v="0"/>
    <s v="P5521"/>
    <x v="2"/>
    <x v="7"/>
    <s v="Product 5521"/>
    <n v="4452.74"/>
    <n v="1"/>
    <n v="0.28000000000000003"/>
    <x v="5339"/>
  </r>
  <r>
    <n v="5522"/>
    <s v="0RNNH2L9BB"/>
    <d v="2016-06-12T00:00:00"/>
    <x v="1278"/>
    <x v="3"/>
    <s v="C80JQD3Z"/>
    <s v="Customer 5522"/>
    <x v="2"/>
    <s v="USA"/>
    <x v="7"/>
    <x v="21"/>
    <n v="23155"/>
    <x v="3"/>
    <s v="P5522"/>
    <x v="0"/>
    <x v="6"/>
    <s v="Product 5522"/>
    <n v="4676.95"/>
    <n v="3"/>
    <n v="0.38"/>
    <x v="5340"/>
  </r>
  <r>
    <n v="5523"/>
    <s v="96O8V1HMZ3"/>
    <d v="2018-11-28T00:00:00"/>
    <x v="994"/>
    <x v="3"/>
    <s v="I2YXZ1US"/>
    <s v="Customer 5523"/>
    <x v="1"/>
    <s v="USA"/>
    <x v="4"/>
    <x v="22"/>
    <n v="96824"/>
    <x v="2"/>
    <s v="P5523"/>
    <x v="0"/>
    <x v="2"/>
    <s v="Product 5523"/>
    <n v="1029.04"/>
    <n v="9"/>
    <n v="0.35"/>
    <x v="5341"/>
  </r>
  <r>
    <n v="5524"/>
    <s v="W9ETIJU45S"/>
    <d v="2019-11-23T00:00:00"/>
    <x v="1233"/>
    <x v="1"/>
    <s v="NU511GW6"/>
    <s v="Customer 5524"/>
    <x v="2"/>
    <s v="USA"/>
    <x v="13"/>
    <x v="23"/>
    <n v="37849"/>
    <x v="3"/>
    <s v="P5524"/>
    <x v="0"/>
    <x v="5"/>
    <s v="Product 5524"/>
    <n v="1414.61"/>
    <n v="5"/>
    <n v="0.1"/>
    <x v="5342"/>
  </r>
  <r>
    <n v="5525"/>
    <s v="I3N4RXEJI4"/>
    <d v="2015-09-13T00:00:00"/>
    <x v="850"/>
    <x v="3"/>
    <s v="HOCNFBAD"/>
    <s v="Customer 5525"/>
    <x v="2"/>
    <s v="USA"/>
    <x v="13"/>
    <x v="24"/>
    <n v="72344"/>
    <x v="3"/>
    <s v="P5525"/>
    <x v="2"/>
    <x v="9"/>
    <s v="Product 5525"/>
    <n v="4835.66"/>
    <n v="2"/>
    <n v="0.4"/>
    <x v="5343"/>
  </r>
  <r>
    <n v="5526"/>
    <s v="9GGVYMK8O6"/>
    <d v="2016-04-06T00:00:00"/>
    <x v="1360"/>
    <x v="1"/>
    <s v="5DVBV2Q6"/>
    <s v="Customer 5526"/>
    <x v="2"/>
    <s v="USA"/>
    <x v="13"/>
    <x v="25"/>
    <n v="71355"/>
    <x v="1"/>
    <s v="P5526"/>
    <x v="1"/>
    <x v="0"/>
    <s v="Product 5526"/>
    <n v="1057.71"/>
    <n v="2"/>
    <n v="0.47"/>
    <x v="5344"/>
  </r>
  <r>
    <n v="5527"/>
    <s v="3H1KORE9VB"/>
    <d v="2019-07-15T00:00:00"/>
    <x v="1403"/>
    <x v="0"/>
    <s v="SADPOV5Y"/>
    <s v="Customer 5527"/>
    <x v="1"/>
    <s v="USA"/>
    <x v="14"/>
    <x v="26"/>
    <n v="27952"/>
    <x v="0"/>
    <s v="P5527"/>
    <x v="2"/>
    <x v="4"/>
    <s v="Product 5527"/>
    <n v="3645.79"/>
    <n v="10"/>
    <n v="0.24"/>
    <x v="5345"/>
  </r>
  <r>
    <n v="5528"/>
    <s v="HB298IO4VQ"/>
    <d v="2019-08-09T00:00:00"/>
    <x v="26"/>
    <x v="1"/>
    <s v="J9ZHPVZK"/>
    <s v="Customer 5528"/>
    <x v="2"/>
    <s v="USA"/>
    <x v="19"/>
    <x v="27"/>
    <n v="59014"/>
    <x v="0"/>
    <s v="P5528"/>
    <x v="2"/>
    <x v="7"/>
    <s v="Product 5528"/>
    <n v="3765.3"/>
    <n v="6"/>
    <n v="0.03"/>
    <x v="5346"/>
  </r>
  <r>
    <n v="5529"/>
    <s v="KWE4BBJAQI"/>
    <d v="2015-11-02T00:00:00"/>
    <x v="287"/>
    <x v="2"/>
    <s v="JTSL49R4"/>
    <s v="Customer 5529"/>
    <x v="1"/>
    <s v="USA"/>
    <x v="10"/>
    <x v="28"/>
    <n v="55362"/>
    <x v="0"/>
    <s v="P5529"/>
    <x v="2"/>
    <x v="9"/>
    <s v="Product 5529"/>
    <n v="1212.9000000000001"/>
    <n v="1"/>
    <n v="0.16"/>
    <x v="1643"/>
  </r>
  <r>
    <n v="5530"/>
    <s v="IQGH4IQ2BQ"/>
    <d v="2014-02-01T00:00:00"/>
    <x v="1828"/>
    <x v="1"/>
    <s v="ZDRWIA10"/>
    <s v="Customer 5530"/>
    <x v="1"/>
    <s v="USA"/>
    <x v="4"/>
    <x v="29"/>
    <n v="47168"/>
    <x v="3"/>
    <s v="P5530"/>
    <x v="2"/>
    <x v="2"/>
    <s v="Product 5530"/>
    <n v="988.28"/>
    <n v="10"/>
    <n v="0.28999999999999998"/>
    <x v="5347"/>
  </r>
  <r>
    <n v="5531"/>
    <s v="PB6MY1VSOS"/>
    <d v="2017-10-28T00:00:00"/>
    <x v="33"/>
    <x v="0"/>
    <s v="NDQZA22D"/>
    <s v="Customer 5531"/>
    <x v="0"/>
    <s v="USA"/>
    <x v="11"/>
    <x v="30"/>
    <n v="51389"/>
    <x v="1"/>
    <s v="P5531"/>
    <x v="0"/>
    <x v="8"/>
    <s v="Product 5531"/>
    <n v="1894.94"/>
    <n v="7"/>
    <n v="0.43"/>
    <x v="5348"/>
  </r>
  <r>
    <n v="5532"/>
    <s v="VEW9H5JNUC"/>
    <d v="2014-01-11T00:00:00"/>
    <x v="763"/>
    <x v="2"/>
    <s v="HV61Z543"/>
    <s v="Customer 5532"/>
    <x v="1"/>
    <s v="USA"/>
    <x v="16"/>
    <x v="31"/>
    <n v="15014"/>
    <x v="1"/>
    <s v="P5532"/>
    <x v="2"/>
    <x v="3"/>
    <s v="Product 5532"/>
    <n v="1147.44"/>
    <n v="6"/>
    <n v="0.39"/>
    <x v="5349"/>
  </r>
  <r>
    <n v="5533"/>
    <s v="DEZL023CZJ"/>
    <d v="2018-05-17T00:00:00"/>
    <x v="520"/>
    <x v="0"/>
    <s v="LCPV0928"/>
    <s v="Customer 5533"/>
    <x v="0"/>
    <s v="USA"/>
    <x v="14"/>
    <x v="32"/>
    <n v="94187"/>
    <x v="1"/>
    <s v="P5533"/>
    <x v="2"/>
    <x v="2"/>
    <s v="Product 5533"/>
    <n v="122.2"/>
    <n v="4"/>
    <n v="0.3"/>
    <x v="5350"/>
  </r>
  <r>
    <n v="5534"/>
    <s v="74CZ76F1RB"/>
    <d v="2016-09-06T00:00:00"/>
    <x v="153"/>
    <x v="3"/>
    <s v="V6TOR1VM"/>
    <s v="Customer 5534"/>
    <x v="2"/>
    <s v="USA"/>
    <x v="8"/>
    <x v="33"/>
    <n v="97656"/>
    <x v="3"/>
    <s v="P5534"/>
    <x v="2"/>
    <x v="4"/>
    <s v="Product 5534"/>
    <n v="420.16"/>
    <n v="3"/>
    <n v="0.19"/>
    <x v="5351"/>
  </r>
  <r>
    <n v="5535"/>
    <s v="FO3NN5SJBL"/>
    <d v="2019-03-22T00:00:00"/>
    <x v="1711"/>
    <x v="3"/>
    <s v="7NMFBV7X"/>
    <s v="Customer 5535"/>
    <x v="0"/>
    <s v="USA"/>
    <x v="2"/>
    <x v="34"/>
    <n v="34469"/>
    <x v="1"/>
    <s v="P5535"/>
    <x v="1"/>
    <x v="8"/>
    <s v="Product 5535"/>
    <n v="3004.07"/>
    <n v="5"/>
    <n v="0.49"/>
    <x v="5352"/>
  </r>
  <r>
    <n v="5536"/>
    <s v="FPOJ6TN934"/>
    <d v="2014-01-29T00:00:00"/>
    <x v="77"/>
    <x v="2"/>
    <s v="GXM3P6JJ"/>
    <s v="Customer 5536"/>
    <x v="0"/>
    <s v="USA"/>
    <x v="19"/>
    <x v="35"/>
    <n v="85587"/>
    <x v="2"/>
    <s v="P5536"/>
    <x v="0"/>
    <x v="4"/>
    <s v="Product 5536"/>
    <n v="2458.11"/>
    <n v="4"/>
    <n v="0.46"/>
    <x v="5353"/>
  </r>
  <r>
    <n v="5537"/>
    <s v="T12T56V5F7"/>
    <d v="2017-06-18T00:00:00"/>
    <x v="1767"/>
    <x v="2"/>
    <s v="XY7HE4KB"/>
    <s v="Customer 5537"/>
    <x v="2"/>
    <s v="USA"/>
    <x v="7"/>
    <x v="36"/>
    <n v="88561"/>
    <x v="0"/>
    <s v="P5537"/>
    <x v="1"/>
    <x v="4"/>
    <s v="Product 5537"/>
    <n v="2951.61"/>
    <n v="6"/>
    <n v="0.43"/>
    <x v="5354"/>
  </r>
  <r>
    <n v="5538"/>
    <s v="QTWTV5C868"/>
    <d v="2016-02-21T00:00:00"/>
    <x v="148"/>
    <x v="2"/>
    <s v="C9IKKE54"/>
    <s v="Customer 5538"/>
    <x v="1"/>
    <s v="USA"/>
    <x v="19"/>
    <x v="37"/>
    <n v="90740"/>
    <x v="3"/>
    <s v="P5538"/>
    <x v="2"/>
    <x v="1"/>
    <s v="Product 5538"/>
    <n v="1795.95"/>
    <n v="2"/>
    <n v="0.18"/>
    <x v="5355"/>
  </r>
  <r>
    <n v="5539"/>
    <s v="9WUOSXFQK1"/>
    <d v="2017-01-23T00:00:00"/>
    <x v="526"/>
    <x v="2"/>
    <s v="3P6M6L62"/>
    <s v="Customer 5539"/>
    <x v="1"/>
    <s v="USA"/>
    <x v="0"/>
    <x v="38"/>
    <n v="27570"/>
    <x v="1"/>
    <s v="P5539"/>
    <x v="0"/>
    <x v="0"/>
    <s v="Product 5539"/>
    <n v="2852.33"/>
    <n v="5"/>
    <n v="0.05"/>
    <x v="5356"/>
  </r>
  <r>
    <n v="5540"/>
    <s v="0QSUGZJ088"/>
    <d v="2019-02-02T00:00:00"/>
    <x v="2064"/>
    <x v="3"/>
    <s v="FCPHR2TB"/>
    <s v="Customer 5540"/>
    <x v="1"/>
    <s v="USA"/>
    <x v="18"/>
    <x v="39"/>
    <n v="10414"/>
    <x v="1"/>
    <s v="P5540"/>
    <x v="1"/>
    <x v="2"/>
    <s v="Product 5540"/>
    <n v="2732.08"/>
    <n v="4"/>
    <n v="0.03"/>
    <x v="5357"/>
  </r>
  <r>
    <n v="5541"/>
    <s v="PMB1UZESXD"/>
    <d v="2018-02-05T00:00:00"/>
    <x v="1551"/>
    <x v="0"/>
    <s v="8AWE90EU"/>
    <s v="Customer 5541"/>
    <x v="0"/>
    <s v="USA"/>
    <x v="1"/>
    <x v="40"/>
    <n v="22216"/>
    <x v="0"/>
    <s v="P5541"/>
    <x v="1"/>
    <x v="3"/>
    <s v="Product 5541"/>
    <n v="4967.7299999999996"/>
    <n v="9"/>
    <n v="0.13"/>
    <x v="5358"/>
  </r>
  <r>
    <n v="5542"/>
    <s v="FS6J4JF5ZO"/>
    <d v="2018-10-28T00:00:00"/>
    <x v="666"/>
    <x v="2"/>
    <s v="VZ4SP0NF"/>
    <s v="Customer 5542"/>
    <x v="0"/>
    <s v="USA"/>
    <x v="19"/>
    <x v="41"/>
    <n v="64870"/>
    <x v="3"/>
    <s v="P5542"/>
    <x v="0"/>
    <x v="5"/>
    <s v="Product 5542"/>
    <n v="3681.45"/>
    <n v="2"/>
    <n v="0.25"/>
    <x v="5359"/>
  </r>
  <r>
    <n v="5543"/>
    <s v="3SLU3XOBL3"/>
    <d v="2014-06-06T00:00:00"/>
    <x v="1104"/>
    <x v="1"/>
    <s v="AI8JT2FX"/>
    <s v="Customer 5543"/>
    <x v="0"/>
    <s v="USA"/>
    <x v="15"/>
    <x v="42"/>
    <n v="15016"/>
    <x v="1"/>
    <s v="P5543"/>
    <x v="2"/>
    <x v="2"/>
    <s v="Product 5543"/>
    <n v="3605.88"/>
    <n v="2"/>
    <n v="0.26"/>
    <x v="5360"/>
  </r>
  <r>
    <n v="5544"/>
    <s v="9TSMKOOSRA"/>
    <d v="2018-11-09T00:00:00"/>
    <x v="1296"/>
    <x v="0"/>
    <s v="DNJ7ZSZV"/>
    <s v="Customer 5544"/>
    <x v="0"/>
    <s v="USA"/>
    <x v="8"/>
    <x v="43"/>
    <n v="60023"/>
    <x v="3"/>
    <s v="P5544"/>
    <x v="2"/>
    <x v="9"/>
    <s v="Product 5544"/>
    <n v="2573.4899999999998"/>
    <n v="3"/>
    <n v="0.32"/>
    <x v="5361"/>
  </r>
  <r>
    <n v="5545"/>
    <s v="GDAIDJ2Q51"/>
    <d v="2015-03-18T00:00:00"/>
    <x v="1614"/>
    <x v="2"/>
    <s v="MKWDWPK3"/>
    <s v="Customer 5545"/>
    <x v="0"/>
    <s v="USA"/>
    <x v="17"/>
    <x v="44"/>
    <n v="82067"/>
    <x v="2"/>
    <s v="P5545"/>
    <x v="2"/>
    <x v="7"/>
    <s v="Product 5545"/>
    <n v="4189.34"/>
    <n v="6"/>
    <n v="0.28000000000000003"/>
    <x v="4556"/>
  </r>
  <r>
    <n v="5546"/>
    <s v="95HZY8776P"/>
    <d v="2016-11-29T00:00:00"/>
    <x v="1502"/>
    <x v="0"/>
    <s v="0NIC52S9"/>
    <s v="Customer 5546"/>
    <x v="0"/>
    <s v="USA"/>
    <x v="10"/>
    <x v="45"/>
    <n v="95343"/>
    <x v="3"/>
    <s v="P5546"/>
    <x v="2"/>
    <x v="6"/>
    <s v="Product 5546"/>
    <n v="3213.45"/>
    <n v="5"/>
    <n v="0.18"/>
    <x v="5362"/>
  </r>
  <r>
    <n v="5547"/>
    <s v="EMGELG8I90"/>
    <d v="2014-04-26T00:00:00"/>
    <x v="1454"/>
    <x v="0"/>
    <s v="2CBUOJHL"/>
    <s v="Customer 5547"/>
    <x v="2"/>
    <s v="USA"/>
    <x v="2"/>
    <x v="46"/>
    <n v="58768"/>
    <x v="3"/>
    <s v="P5547"/>
    <x v="1"/>
    <x v="3"/>
    <s v="Product 5547"/>
    <n v="1260.8900000000001"/>
    <n v="4"/>
    <n v="0.26"/>
    <x v="5363"/>
  </r>
  <r>
    <n v="5548"/>
    <s v="60HSKS5397"/>
    <d v="2018-09-04T00:00:00"/>
    <x v="650"/>
    <x v="2"/>
    <s v="BLXWO6RM"/>
    <s v="Customer 5548"/>
    <x v="2"/>
    <s v="USA"/>
    <x v="14"/>
    <x v="47"/>
    <n v="10115"/>
    <x v="3"/>
    <s v="P5548"/>
    <x v="2"/>
    <x v="7"/>
    <s v="Product 5548"/>
    <n v="928.41"/>
    <n v="2"/>
    <n v="0.24"/>
    <x v="1172"/>
  </r>
  <r>
    <n v="5549"/>
    <s v="SPKF7P47M9"/>
    <d v="2016-01-07T00:00:00"/>
    <x v="1670"/>
    <x v="1"/>
    <s v="ENE9FC0J"/>
    <s v="Customer 5549"/>
    <x v="2"/>
    <s v="USA"/>
    <x v="2"/>
    <x v="48"/>
    <n v="28047"/>
    <x v="0"/>
    <s v="P5549"/>
    <x v="1"/>
    <x v="6"/>
    <s v="Product 5549"/>
    <n v="410.69"/>
    <n v="1"/>
    <n v="0.09"/>
    <x v="5364"/>
  </r>
  <r>
    <n v="5550"/>
    <s v="5CXDAQESFH"/>
    <d v="2016-06-13T00:00:00"/>
    <x v="557"/>
    <x v="2"/>
    <s v="1716NLPM"/>
    <s v="Customer 5550"/>
    <x v="0"/>
    <s v="USA"/>
    <x v="14"/>
    <x v="49"/>
    <n v="17780"/>
    <x v="1"/>
    <s v="P5550"/>
    <x v="2"/>
    <x v="6"/>
    <s v="Product 5550"/>
    <n v="4332.57"/>
    <n v="8"/>
    <n v="0.27"/>
    <x v="5365"/>
  </r>
  <r>
    <n v="5551"/>
    <s v="XL18ODW7R5"/>
    <d v="2014-01-02T00:00:00"/>
    <x v="1078"/>
    <x v="1"/>
    <s v="IJQKY5P0"/>
    <s v="Customer 5551"/>
    <x v="2"/>
    <s v="USA"/>
    <x v="19"/>
    <x v="0"/>
    <n v="84181"/>
    <x v="3"/>
    <s v="P5551"/>
    <x v="2"/>
    <x v="6"/>
    <s v="Product 5551"/>
    <n v="3128.57"/>
    <n v="5"/>
    <n v="0.33"/>
    <x v="5366"/>
  </r>
  <r>
    <n v="5552"/>
    <s v="GHAVGZGB0Q"/>
    <d v="2014-01-24T00:00:00"/>
    <x v="1331"/>
    <x v="3"/>
    <s v="FRZTRV5D"/>
    <s v="Customer 5552"/>
    <x v="1"/>
    <s v="USA"/>
    <x v="6"/>
    <x v="1"/>
    <n v="50269"/>
    <x v="1"/>
    <s v="P5552"/>
    <x v="2"/>
    <x v="3"/>
    <s v="Product 5552"/>
    <n v="1054.54"/>
    <n v="4"/>
    <n v="0.44"/>
    <x v="5367"/>
  </r>
  <r>
    <n v="5553"/>
    <s v="LHW2CXBBW0"/>
    <d v="2015-07-09T00:00:00"/>
    <x v="1738"/>
    <x v="3"/>
    <s v="TCUD5KGO"/>
    <s v="Customer 5553"/>
    <x v="2"/>
    <s v="USA"/>
    <x v="7"/>
    <x v="2"/>
    <n v="31925"/>
    <x v="3"/>
    <s v="P5553"/>
    <x v="2"/>
    <x v="6"/>
    <s v="Product 5553"/>
    <n v="3820.32"/>
    <n v="3"/>
    <n v="0.39"/>
    <x v="4419"/>
  </r>
  <r>
    <n v="5554"/>
    <s v="X245S6FNB9"/>
    <d v="2018-05-08T00:00:00"/>
    <x v="1550"/>
    <x v="3"/>
    <s v="MGDDUSD4"/>
    <s v="Customer 5554"/>
    <x v="1"/>
    <s v="USA"/>
    <x v="16"/>
    <x v="3"/>
    <n v="40469"/>
    <x v="0"/>
    <s v="P5554"/>
    <x v="0"/>
    <x v="3"/>
    <s v="Product 5554"/>
    <n v="4266.82"/>
    <n v="2"/>
    <n v="0.11"/>
    <x v="5368"/>
  </r>
  <r>
    <n v="5555"/>
    <s v="OM3SPXMCVH"/>
    <d v="2014-09-01T00:00:00"/>
    <x v="41"/>
    <x v="1"/>
    <s v="GGT1UJA9"/>
    <s v="Customer 5555"/>
    <x v="2"/>
    <s v="USA"/>
    <x v="4"/>
    <x v="4"/>
    <n v="75763"/>
    <x v="2"/>
    <s v="P5555"/>
    <x v="2"/>
    <x v="3"/>
    <s v="Product 5555"/>
    <n v="1571.43"/>
    <n v="6"/>
    <n v="0.42"/>
    <x v="5369"/>
  </r>
  <r>
    <n v="5556"/>
    <s v="FA9ZGI5R8H"/>
    <d v="2017-05-23T00:00:00"/>
    <x v="896"/>
    <x v="2"/>
    <s v="MB908P18"/>
    <s v="Customer 5556"/>
    <x v="1"/>
    <s v="USA"/>
    <x v="16"/>
    <x v="5"/>
    <n v="98640"/>
    <x v="0"/>
    <s v="P5556"/>
    <x v="2"/>
    <x v="7"/>
    <s v="Product 5556"/>
    <n v="4147.1499999999996"/>
    <n v="3"/>
    <n v="0.43"/>
    <x v="5370"/>
  </r>
  <r>
    <n v="5557"/>
    <s v="84Z21A4LQZ"/>
    <d v="2018-07-24T00:00:00"/>
    <x v="304"/>
    <x v="0"/>
    <s v="EU67PTBD"/>
    <s v="Customer 5557"/>
    <x v="2"/>
    <s v="USA"/>
    <x v="15"/>
    <x v="6"/>
    <n v="38509"/>
    <x v="0"/>
    <s v="P5557"/>
    <x v="2"/>
    <x v="8"/>
    <s v="Product 5557"/>
    <n v="3099.23"/>
    <n v="9"/>
    <n v="0.26"/>
    <x v="5371"/>
  </r>
  <r>
    <n v="5558"/>
    <s v="CXUPLYUAAU"/>
    <d v="2015-07-10T00:00:00"/>
    <x v="1934"/>
    <x v="0"/>
    <s v="90IUC6ZM"/>
    <s v="Customer 5558"/>
    <x v="0"/>
    <s v="USA"/>
    <x v="8"/>
    <x v="7"/>
    <n v="79659"/>
    <x v="0"/>
    <s v="P5558"/>
    <x v="2"/>
    <x v="8"/>
    <s v="Product 5558"/>
    <n v="1321.8"/>
    <n v="9"/>
    <n v="7.0000000000000007E-2"/>
    <x v="5372"/>
  </r>
  <r>
    <n v="5559"/>
    <s v="N0ADJN0IMR"/>
    <d v="2014-12-09T00:00:00"/>
    <x v="1922"/>
    <x v="0"/>
    <s v="UFQLKP6I"/>
    <s v="Customer 5559"/>
    <x v="0"/>
    <s v="USA"/>
    <x v="1"/>
    <x v="8"/>
    <n v="96218"/>
    <x v="3"/>
    <s v="P5559"/>
    <x v="0"/>
    <x v="8"/>
    <s v="Product 5559"/>
    <n v="4789.09"/>
    <n v="2"/>
    <n v="0.15"/>
    <x v="5373"/>
  </r>
  <r>
    <n v="5560"/>
    <s v="E97H8EAL3W"/>
    <d v="2018-05-19T00:00:00"/>
    <x v="919"/>
    <x v="2"/>
    <s v="QC08610O"/>
    <s v="Customer 5560"/>
    <x v="0"/>
    <s v="USA"/>
    <x v="13"/>
    <x v="9"/>
    <n v="83185"/>
    <x v="2"/>
    <s v="P5560"/>
    <x v="1"/>
    <x v="5"/>
    <s v="Product 5560"/>
    <n v="3556.33"/>
    <n v="10"/>
    <n v="0.08"/>
    <x v="5374"/>
  </r>
  <r>
    <n v="5561"/>
    <s v="V8WJJHK91T"/>
    <d v="2016-05-28T00:00:00"/>
    <x v="1969"/>
    <x v="0"/>
    <s v="XF74B964"/>
    <s v="Customer 5561"/>
    <x v="1"/>
    <s v="USA"/>
    <x v="13"/>
    <x v="10"/>
    <n v="91300"/>
    <x v="3"/>
    <s v="P5561"/>
    <x v="0"/>
    <x v="8"/>
    <s v="Product 5561"/>
    <n v="192.2"/>
    <n v="3"/>
    <n v="0.47"/>
    <x v="5375"/>
  </r>
  <r>
    <n v="5562"/>
    <s v="XT7AALJSW2"/>
    <d v="2016-02-03T00:00:00"/>
    <x v="2017"/>
    <x v="1"/>
    <s v="UYPXKIDG"/>
    <s v="Customer 5562"/>
    <x v="0"/>
    <s v="USA"/>
    <x v="12"/>
    <x v="11"/>
    <n v="64647"/>
    <x v="3"/>
    <s v="P5562"/>
    <x v="1"/>
    <x v="7"/>
    <s v="Product 5562"/>
    <n v="2169.3000000000002"/>
    <n v="5"/>
    <n v="0.22"/>
    <x v="5376"/>
  </r>
  <r>
    <n v="5563"/>
    <s v="XFQUHZTLAU"/>
    <d v="2018-05-19T00:00:00"/>
    <x v="1252"/>
    <x v="2"/>
    <s v="T04AMNW7"/>
    <s v="Customer 5563"/>
    <x v="0"/>
    <s v="USA"/>
    <x v="3"/>
    <x v="12"/>
    <n v="28958"/>
    <x v="2"/>
    <s v="P5563"/>
    <x v="1"/>
    <x v="2"/>
    <s v="Product 5563"/>
    <n v="746.13"/>
    <n v="10"/>
    <n v="0.26"/>
    <x v="5377"/>
  </r>
  <r>
    <n v="5564"/>
    <s v="XPLX3H98LL"/>
    <d v="2016-02-18T00:00:00"/>
    <x v="1005"/>
    <x v="1"/>
    <s v="ILNTPV06"/>
    <s v="Customer 5564"/>
    <x v="0"/>
    <s v="USA"/>
    <x v="11"/>
    <x v="13"/>
    <n v="39183"/>
    <x v="2"/>
    <s v="P5564"/>
    <x v="1"/>
    <x v="3"/>
    <s v="Product 5564"/>
    <n v="2060.87"/>
    <n v="6"/>
    <n v="0.46"/>
    <x v="5378"/>
  </r>
  <r>
    <n v="5565"/>
    <s v="9CHI79Z3BR"/>
    <d v="2019-12-30T00:00:00"/>
    <x v="621"/>
    <x v="2"/>
    <s v="YB229L8L"/>
    <s v="Customer 5565"/>
    <x v="1"/>
    <s v="USA"/>
    <x v="16"/>
    <x v="14"/>
    <n v="47040"/>
    <x v="3"/>
    <s v="P5565"/>
    <x v="1"/>
    <x v="1"/>
    <s v="Product 5565"/>
    <n v="4434.8500000000004"/>
    <n v="10"/>
    <n v="0.4"/>
    <x v="5379"/>
  </r>
  <r>
    <n v="5566"/>
    <s v="Y9GBARFWTB"/>
    <d v="2016-06-03T00:00:00"/>
    <x v="1030"/>
    <x v="1"/>
    <s v="HMFAHXHE"/>
    <s v="Customer 5566"/>
    <x v="2"/>
    <s v="USA"/>
    <x v="17"/>
    <x v="15"/>
    <n v="87464"/>
    <x v="2"/>
    <s v="P5566"/>
    <x v="1"/>
    <x v="7"/>
    <s v="Product 5566"/>
    <n v="221.5"/>
    <n v="10"/>
    <n v="0.03"/>
    <x v="5380"/>
  </r>
  <r>
    <n v="5567"/>
    <s v="EG95CKY6V8"/>
    <d v="2019-05-02T00:00:00"/>
    <x v="547"/>
    <x v="2"/>
    <s v="IAW93KC7"/>
    <s v="Customer 5567"/>
    <x v="0"/>
    <s v="USA"/>
    <x v="19"/>
    <x v="16"/>
    <n v="46803"/>
    <x v="3"/>
    <s v="P5567"/>
    <x v="2"/>
    <x v="7"/>
    <s v="Product 5567"/>
    <n v="816.97"/>
    <n v="6"/>
    <n v="0.05"/>
    <x v="4743"/>
  </r>
  <r>
    <n v="5568"/>
    <s v="STSSZ5CN7N"/>
    <d v="2019-11-21T00:00:00"/>
    <x v="2071"/>
    <x v="3"/>
    <s v="FXJXAE4R"/>
    <s v="Customer 5568"/>
    <x v="1"/>
    <s v="USA"/>
    <x v="5"/>
    <x v="17"/>
    <n v="27399"/>
    <x v="3"/>
    <s v="P5568"/>
    <x v="0"/>
    <x v="9"/>
    <s v="Product 5568"/>
    <n v="1465.73"/>
    <n v="3"/>
    <n v="0.15"/>
    <x v="5381"/>
  </r>
  <r>
    <n v="5569"/>
    <s v="7J0FLE1JJ9"/>
    <d v="2019-06-12T00:00:00"/>
    <x v="1024"/>
    <x v="2"/>
    <s v="D91Z06X9"/>
    <s v="Customer 5569"/>
    <x v="0"/>
    <s v="USA"/>
    <x v="18"/>
    <x v="18"/>
    <n v="83324"/>
    <x v="2"/>
    <s v="P5569"/>
    <x v="1"/>
    <x v="3"/>
    <s v="Product 5569"/>
    <n v="1321.43"/>
    <n v="8"/>
    <n v="0.3"/>
    <x v="5382"/>
  </r>
  <r>
    <n v="5570"/>
    <s v="8Z5689LR6B"/>
    <d v="2014-10-21T00:00:00"/>
    <x v="1817"/>
    <x v="3"/>
    <s v="G2ISLTRA"/>
    <s v="Customer 5570"/>
    <x v="1"/>
    <s v="USA"/>
    <x v="13"/>
    <x v="19"/>
    <n v="28578"/>
    <x v="0"/>
    <s v="P5570"/>
    <x v="1"/>
    <x v="8"/>
    <s v="Product 5570"/>
    <n v="2539.04"/>
    <n v="10"/>
    <n v="0.03"/>
    <x v="5383"/>
  </r>
  <r>
    <n v="5571"/>
    <s v="2EVRBZN3LZ"/>
    <d v="2017-08-20T00:00:00"/>
    <x v="215"/>
    <x v="2"/>
    <s v="M1J1N4V3"/>
    <s v="Customer 5571"/>
    <x v="2"/>
    <s v="USA"/>
    <x v="14"/>
    <x v="20"/>
    <n v="79151"/>
    <x v="2"/>
    <s v="P5571"/>
    <x v="2"/>
    <x v="7"/>
    <s v="Product 5571"/>
    <n v="438.52"/>
    <n v="1"/>
    <n v="0.18"/>
    <x v="5384"/>
  </r>
  <r>
    <n v="5572"/>
    <s v="TJ1H0ABHES"/>
    <d v="2016-01-20T00:00:00"/>
    <x v="2016"/>
    <x v="1"/>
    <s v="W0Y7G3P9"/>
    <s v="Customer 5572"/>
    <x v="1"/>
    <s v="USA"/>
    <x v="18"/>
    <x v="21"/>
    <n v="40558"/>
    <x v="1"/>
    <s v="P5572"/>
    <x v="0"/>
    <x v="0"/>
    <s v="Product 5572"/>
    <n v="2391.35"/>
    <n v="8"/>
    <n v="0.15"/>
    <x v="5385"/>
  </r>
  <r>
    <n v="5573"/>
    <s v="AOIKMPOO3R"/>
    <d v="2016-06-02T00:00:00"/>
    <x v="1030"/>
    <x v="1"/>
    <s v="55X58QAR"/>
    <s v="Customer 5573"/>
    <x v="1"/>
    <s v="USA"/>
    <x v="8"/>
    <x v="22"/>
    <n v="22793"/>
    <x v="1"/>
    <s v="P5573"/>
    <x v="0"/>
    <x v="3"/>
    <s v="Product 5573"/>
    <n v="2311.96"/>
    <n v="7"/>
    <n v="0.13"/>
    <x v="4506"/>
  </r>
  <r>
    <n v="5574"/>
    <s v="HFJ062N6MF"/>
    <d v="2015-10-06T00:00:00"/>
    <x v="1622"/>
    <x v="2"/>
    <s v="0412AHFD"/>
    <s v="Customer 5574"/>
    <x v="1"/>
    <s v="USA"/>
    <x v="19"/>
    <x v="23"/>
    <n v="10857"/>
    <x v="0"/>
    <s v="P5574"/>
    <x v="0"/>
    <x v="5"/>
    <s v="Product 5574"/>
    <n v="3568.57"/>
    <n v="4"/>
    <n v="0.11"/>
    <x v="5386"/>
  </r>
  <r>
    <n v="5575"/>
    <s v="NCHLO6TAN9"/>
    <d v="2016-11-29T00:00:00"/>
    <x v="501"/>
    <x v="2"/>
    <s v="848MYIMK"/>
    <s v="Customer 5575"/>
    <x v="1"/>
    <s v="USA"/>
    <x v="13"/>
    <x v="24"/>
    <n v="10378"/>
    <x v="1"/>
    <s v="P5575"/>
    <x v="1"/>
    <x v="0"/>
    <s v="Product 5575"/>
    <n v="2998.56"/>
    <n v="5"/>
    <n v="0.24"/>
    <x v="5387"/>
  </r>
  <r>
    <n v="5576"/>
    <s v="HO95QOS279"/>
    <d v="2019-12-02T00:00:00"/>
    <x v="1273"/>
    <x v="3"/>
    <s v="ROOXWLVF"/>
    <s v="Customer 5576"/>
    <x v="1"/>
    <s v="USA"/>
    <x v="17"/>
    <x v="25"/>
    <n v="81296"/>
    <x v="1"/>
    <s v="P5576"/>
    <x v="0"/>
    <x v="3"/>
    <s v="Product 5576"/>
    <n v="4926.4799999999996"/>
    <n v="2"/>
    <n v="0.11"/>
    <x v="5388"/>
  </r>
  <r>
    <n v="5577"/>
    <s v="GR0JCYFPSQ"/>
    <d v="2019-03-30T00:00:00"/>
    <x v="1431"/>
    <x v="0"/>
    <s v="63XJ6P47"/>
    <s v="Customer 5577"/>
    <x v="2"/>
    <s v="USA"/>
    <x v="5"/>
    <x v="26"/>
    <n v="44637"/>
    <x v="2"/>
    <s v="P5577"/>
    <x v="1"/>
    <x v="6"/>
    <s v="Product 5577"/>
    <n v="1523.7"/>
    <n v="7"/>
    <n v="0.24"/>
    <x v="3728"/>
  </r>
  <r>
    <n v="5578"/>
    <s v="G3OMT9DEXP"/>
    <d v="2019-04-30T00:00:00"/>
    <x v="1876"/>
    <x v="3"/>
    <s v="G13WUD54"/>
    <s v="Customer 5578"/>
    <x v="1"/>
    <s v="USA"/>
    <x v="13"/>
    <x v="27"/>
    <n v="45296"/>
    <x v="3"/>
    <s v="P5578"/>
    <x v="0"/>
    <x v="4"/>
    <s v="Product 5578"/>
    <n v="1552.9"/>
    <n v="7"/>
    <n v="0.3"/>
    <x v="5389"/>
  </r>
  <r>
    <n v="5579"/>
    <s v="ZH6QPYKLWW"/>
    <d v="2017-01-18T00:00:00"/>
    <x v="928"/>
    <x v="0"/>
    <s v="L7YBZEA5"/>
    <s v="Customer 5579"/>
    <x v="1"/>
    <s v="USA"/>
    <x v="13"/>
    <x v="28"/>
    <n v="50926"/>
    <x v="2"/>
    <s v="P5579"/>
    <x v="0"/>
    <x v="7"/>
    <s v="Product 5579"/>
    <n v="3556.25"/>
    <n v="7"/>
    <n v="0.28000000000000003"/>
    <x v="5390"/>
  </r>
  <r>
    <n v="5580"/>
    <s v="WKCWP41UFM"/>
    <d v="2018-12-01T00:00:00"/>
    <x v="1368"/>
    <x v="1"/>
    <s v="ZNRT4CSU"/>
    <s v="Customer 5580"/>
    <x v="1"/>
    <s v="USA"/>
    <x v="15"/>
    <x v="29"/>
    <n v="71436"/>
    <x v="1"/>
    <s v="P5580"/>
    <x v="2"/>
    <x v="2"/>
    <s v="Product 5580"/>
    <n v="3328.83"/>
    <n v="2"/>
    <n v="0.18"/>
    <x v="5391"/>
  </r>
  <r>
    <n v="5581"/>
    <s v="DW8UR7R95X"/>
    <d v="2016-02-20T00:00:00"/>
    <x v="80"/>
    <x v="0"/>
    <s v="QFU4WVA1"/>
    <s v="Customer 5581"/>
    <x v="0"/>
    <s v="USA"/>
    <x v="17"/>
    <x v="30"/>
    <n v="83140"/>
    <x v="0"/>
    <s v="P5581"/>
    <x v="2"/>
    <x v="7"/>
    <s v="Product 5581"/>
    <n v="2441.4299999999998"/>
    <n v="3"/>
    <n v="0.11"/>
    <x v="5392"/>
  </r>
  <r>
    <n v="5582"/>
    <s v="4ENMWZ9V62"/>
    <d v="2019-07-25T00:00:00"/>
    <x v="1495"/>
    <x v="3"/>
    <s v="VXYZGYZ6"/>
    <s v="Customer 5582"/>
    <x v="2"/>
    <s v="USA"/>
    <x v="15"/>
    <x v="31"/>
    <n v="95613"/>
    <x v="0"/>
    <s v="P5582"/>
    <x v="1"/>
    <x v="8"/>
    <s v="Product 5582"/>
    <n v="3561.38"/>
    <n v="6"/>
    <n v="0.14000000000000001"/>
    <x v="5393"/>
  </r>
  <r>
    <n v="5583"/>
    <s v="815CJLY3KC"/>
    <d v="2019-12-12T00:00:00"/>
    <x v="1516"/>
    <x v="1"/>
    <s v="02WBSX86"/>
    <s v="Customer 5583"/>
    <x v="0"/>
    <s v="USA"/>
    <x v="17"/>
    <x v="32"/>
    <n v="43698"/>
    <x v="3"/>
    <s v="P5583"/>
    <x v="2"/>
    <x v="0"/>
    <s v="Product 5583"/>
    <n v="3608.84"/>
    <n v="1"/>
    <n v="0.3"/>
    <x v="5394"/>
  </r>
  <r>
    <n v="5584"/>
    <s v="SI80UHQR1K"/>
    <d v="2015-09-26T00:00:00"/>
    <x v="1424"/>
    <x v="1"/>
    <s v="555V1ARP"/>
    <s v="Customer 5584"/>
    <x v="2"/>
    <s v="USA"/>
    <x v="0"/>
    <x v="33"/>
    <n v="97355"/>
    <x v="1"/>
    <s v="P5584"/>
    <x v="1"/>
    <x v="6"/>
    <s v="Product 5584"/>
    <n v="1584.38"/>
    <n v="6"/>
    <n v="0.49"/>
    <x v="5395"/>
  </r>
  <r>
    <n v="5585"/>
    <s v="PMIEV9Z88I"/>
    <d v="2014-05-15T00:00:00"/>
    <x v="536"/>
    <x v="0"/>
    <s v="4808V2GQ"/>
    <s v="Customer 5585"/>
    <x v="0"/>
    <s v="USA"/>
    <x v="1"/>
    <x v="34"/>
    <n v="94731"/>
    <x v="3"/>
    <s v="P5585"/>
    <x v="0"/>
    <x v="0"/>
    <s v="Product 5585"/>
    <n v="2087.2199999999998"/>
    <n v="9"/>
    <n v="0.25"/>
    <x v="5396"/>
  </r>
  <r>
    <n v="5586"/>
    <s v="VOEKSR0K5A"/>
    <d v="2014-10-12T00:00:00"/>
    <x v="1168"/>
    <x v="3"/>
    <s v="LR5LBX10"/>
    <s v="Customer 5586"/>
    <x v="0"/>
    <s v="USA"/>
    <x v="8"/>
    <x v="35"/>
    <n v="87060"/>
    <x v="2"/>
    <s v="P5586"/>
    <x v="0"/>
    <x v="9"/>
    <s v="Product 5586"/>
    <n v="4174.5"/>
    <n v="1"/>
    <n v="0.05"/>
    <x v="5397"/>
  </r>
  <r>
    <n v="5587"/>
    <s v="1TY4ILBFQ8"/>
    <d v="2014-12-21T00:00:00"/>
    <x v="1074"/>
    <x v="0"/>
    <s v="UET7F4M9"/>
    <s v="Customer 5587"/>
    <x v="2"/>
    <s v="USA"/>
    <x v="0"/>
    <x v="36"/>
    <n v="41301"/>
    <x v="3"/>
    <s v="P5587"/>
    <x v="1"/>
    <x v="4"/>
    <s v="Product 5587"/>
    <n v="4939.3500000000004"/>
    <n v="10"/>
    <n v="0.27"/>
    <x v="712"/>
  </r>
  <r>
    <n v="5588"/>
    <s v="K10E86TL5W"/>
    <d v="2019-06-03T00:00:00"/>
    <x v="1462"/>
    <x v="1"/>
    <s v="4VEMAI0C"/>
    <s v="Customer 5588"/>
    <x v="2"/>
    <s v="USA"/>
    <x v="4"/>
    <x v="37"/>
    <n v="98578"/>
    <x v="3"/>
    <s v="P5588"/>
    <x v="1"/>
    <x v="0"/>
    <s v="Product 5588"/>
    <n v="3147.08"/>
    <n v="9"/>
    <n v="0.22"/>
    <x v="5398"/>
  </r>
  <r>
    <n v="5589"/>
    <s v="29SROREPB5"/>
    <d v="2014-06-11T00:00:00"/>
    <x v="862"/>
    <x v="0"/>
    <s v="OX50LEHH"/>
    <s v="Customer 5589"/>
    <x v="2"/>
    <s v="USA"/>
    <x v="3"/>
    <x v="38"/>
    <n v="32261"/>
    <x v="3"/>
    <s v="P5589"/>
    <x v="0"/>
    <x v="0"/>
    <s v="Product 5589"/>
    <n v="552.33000000000004"/>
    <n v="7"/>
    <n v="0.23"/>
    <x v="5399"/>
  </r>
  <r>
    <n v="5590"/>
    <s v="FHNYB6PH4R"/>
    <d v="2015-03-18T00:00:00"/>
    <x v="1547"/>
    <x v="2"/>
    <s v="5BY49GA5"/>
    <s v="Customer 5590"/>
    <x v="0"/>
    <s v="USA"/>
    <x v="4"/>
    <x v="39"/>
    <n v="73784"/>
    <x v="3"/>
    <s v="P5590"/>
    <x v="1"/>
    <x v="0"/>
    <s v="Product 5590"/>
    <n v="4913.6000000000004"/>
    <n v="3"/>
    <n v="0.43"/>
    <x v="5400"/>
  </r>
  <r>
    <n v="5591"/>
    <s v="MLVNI7Z08X"/>
    <d v="2017-08-16T00:00:00"/>
    <x v="1277"/>
    <x v="3"/>
    <s v="OU87MOV2"/>
    <s v="Customer 5591"/>
    <x v="2"/>
    <s v="USA"/>
    <x v="1"/>
    <x v="40"/>
    <n v="84444"/>
    <x v="2"/>
    <s v="P5591"/>
    <x v="2"/>
    <x v="3"/>
    <s v="Product 5591"/>
    <n v="1131.24"/>
    <n v="9"/>
    <n v="0.42"/>
    <x v="5401"/>
  </r>
  <r>
    <n v="5592"/>
    <s v="GVF3R49AV3"/>
    <d v="2016-07-23T00:00:00"/>
    <x v="835"/>
    <x v="3"/>
    <s v="J1HMEL3R"/>
    <s v="Customer 5592"/>
    <x v="0"/>
    <s v="USA"/>
    <x v="10"/>
    <x v="41"/>
    <n v="28459"/>
    <x v="0"/>
    <s v="P5592"/>
    <x v="0"/>
    <x v="4"/>
    <s v="Product 5592"/>
    <n v="1993.12"/>
    <n v="3"/>
    <n v="0.04"/>
    <x v="5402"/>
  </r>
  <r>
    <n v="5593"/>
    <s v="TY9OX1H32U"/>
    <d v="2014-11-08T00:00:00"/>
    <x v="145"/>
    <x v="3"/>
    <s v="2ZO47EH3"/>
    <s v="Customer 5593"/>
    <x v="1"/>
    <s v="USA"/>
    <x v="14"/>
    <x v="42"/>
    <n v="36346"/>
    <x v="2"/>
    <s v="P5593"/>
    <x v="0"/>
    <x v="9"/>
    <s v="Product 5593"/>
    <n v="2823.56"/>
    <n v="3"/>
    <n v="0.22"/>
    <x v="5403"/>
  </r>
  <r>
    <n v="5594"/>
    <s v="B5774CERI2"/>
    <d v="2015-04-13T00:00:00"/>
    <x v="54"/>
    <x v="2"/>
    <s v="CY4T2B4N"/>
    <s v="Customer 5594"/>
    <x v="2"/>
    <s v="USA"/>
    <x v="15"/>
    <x v="43"/>
    <n v="31259"/>
    <x v="3"/>
    <s v="P5594"/>
    <x v="1"/>
    <x v="4"/>
    <s v="Product 5594"/>
    <n v="976.82"/>
    <n v="4"/>
    <n v="0.16"/>
    <x v="5404"/>
  </r>
  <r>
    <n v="5595"/>
    <s v="9TFYQMJIP7"/>
    <d v="2017-11-25T00:00:00"/>
    <x v="1725"/>
    <x v="1"/>
    <s v="B0RZZFQ9"/>
    <s v="Customer 5595"/>
    <x v="0"/>
    <s v="USA"/>
    <x v="11"/>
    <x v="44"/>
    <n v="12527"/>
    <x v="3"/>
    <s v="P5595"/>
    <x v="1"/>
    <x v="3"/>
    <s v="Product 5595"/>
    <n v="4782.67"/>
    <n v="3"/>
    <n v="0.31"/>
    <x v="5405"/>
  </r>
  <r>
    <n v="5596"/>
    <s v="LR435XIHPS"/>
    <d v="2019-06-15T00:00:00"/>
    <x v="1209"/>
    <x v="3"/>
    <s v="JM04WKO3"/>
    <s v="Customer 5596"/>
    <x v="1"/>
    <s v="USA"/>
    <x v="16"/>
    <x v="45"/>
    <n v="46890"/>
    <x v="0"/>
    <s v="P5596"/>
    <x v="1"/>
    <x v="2"/>
    <s v="Product 5596"/>
    <n v="3652.67"/>
    <n v="4"/>
    <n v="0.28999999999999998"/>
    <x v="5406"/>
  </r>
  <r>
    <n v="5597"/>
    <s v="XVD3AK181S"/>
    <d v="2017-11-06T00:00:00"/>
    <x v="1126"/>
    <x v="0"/>
    <s v="A0AKP2VG"/>
    <s v="Customer 5597"/>
    <x v="0"/>
    <s v="USA"/>
    <x v="17"/>
    <x v="46"/>
    <n v="20273"/>
    <x v="1"/>
    <s v="P5597"/>
    <x v="1"/>
    <x v="3"/>
    <s v="Product 5597"/>
    <n v="2781.61"/>
    <n v="10"/>
    <n v="0.25"/>
    <x v="5407"/>
  </r>
  <r>
    <n v="5598"/>
    <s v="MY5TI9SCDN"/>
    <d v="2017-10-14T00:00:00"/>
    <x v="1924"/>
    <x v="2"/>
    <s v="80D0WQ7I"/>
    <s v="Customer 5598"/>
    <x v="0"/>
    <s v="USA"/>
    <x v="10"/>
    <x v="47"/>
    <n v="61682"/>
    <x v="1"/>
    <s v="P5598"/>
    <x v="1"/>
    <x v="3"/>
    <s v="Product 5598"/>
    <n v="1348.58"/>
    <n v="4"/>
    <n v="0.33"/>
    <x v="5408"/>
  </r>
  <r>
    <n v="5599"/>
    <s v="X08C1O7WYV"/>
    <d v="2015-02-12T00:00:00"/>
    <x v="1997"/>
    <x v="2"/>
    <s v="E7VUMSEX"/>
    <s v="Customer 5599"/>
    <x v="1"/>
    <s v="USA"/>
    <x v="10"/>
    <x v="48"/>
    <n v="96809"/>
    <x v="3"/>
    <s v="P5599"/>
    <x v="1"/>
    <x v="0"/>
    <s v="Product 5599"/>
    <n v="2539.6999999999998"/>
    <n v="6"/>
    <n v="0.3"/>
    <x v="5409"/>
  </r>
  <r>
    <n v="5600"/>
    <s v="7U45Q3BV6U"/>
    <d v="2016-11-04T00:00:00"/>
    <x v="537"/>
    <x v="1"/>
    <s v="XS55CBWE"/>
    <s v="Customer 5600"/>
    <x v="1"/>
    <s v="USA"/>
    <x v="6"/>
    <x v="49"/>
    <n v="25777"/>
    <x v="0"/>
    <s v="P5600"/>
    <x v="2"/>
    <x v="9"/>
    <s v="Product 5600"/>
    <n v="2319.4699999999998"/>
    <n v="7"/>
    <n v="0.01"/>
    <x v="2191"/>
  </r>
  <r>
    <n v="5601"/>
    <s v="VRUFEU0ZQG"/>
    <d v="2018-10-22T00:00:00"/>
    <x v="1695"/>
    <x v="3"/>
    <s v="ILYVJ5XK"/>
    <s v="Customer 5601"/>
    <x v="0"/>
    <s v="USA"/>
    <x v="2"/>
    <x v="0"/>
    <n v="74595"/>
    <x v="3"/>
    <s v="P5601"/>
    <x v="0"/>
    <x v="9"/>
    <s v="Product 5601"/>
    <n v="2888.88"/>
    <n v="1"/>
    <n v="0.05"/>
    <x v="5410"/>
  </r>
  <r>
    <n v="5602"/>
    <s v="6E2C6XFC58"/>
    <d v="2017-01-02T00:00:00"/>
    <x v="1529"/>
    <x v="1"/>
    <s v="I5NSK4SA"/>
    <s v="Customer 5602"/>
    <x v="0"/>
    <s v="USA"/>
    <x v="12"/>
    <x v="1"/>
    <n v="19499"/>
    <x v="3"/>
    <s v="P5602"/>
    <x v="1"/>
    <x v="1"/>
    <s v="Product 5602"/>
    <n v="4279.29"/>
    <n v="3"/>
    <n v="0.34"/>
    <x v="5411"/>
  </r>
  <r>
    <n v="5603"/>
    <s v="AKYYVTSNST"/>
    <d v="2015-01-04T00:00:00"/>
    <x v="2072"/>
    <x v="2"/>
    <s v="339GV891"/>
    <s v="Customer 5603"/>
    <x v="0"/>
    <s v="USA"/>
    <x v="12"/>
    <x v="2"/>
    <n v="35712"/>
    <x v="3"/>
    <s v="P5603"/>
    <x v="0"/>
    <x v="3"/>
    <s v="Product 5603"/>
    <n v="2323.79"/>
    <n v="2"/>
    <n v="7.0000000000000007E-2"/>
    <x v="5412"/>
  </r>
  <r>
    <n v="5604"/>
    <s v="UFS7PNDE5X"/>
    <d v="2018-01-19T00:00:00"/>
    <x v="55"/>
    <x v="3"/>
    <s v="SYKXDV2Q"/>
    <s v="Customer 5604"/>
    <x v="0"/>
    <s v="USA"/>
    <x v="10"/>
    <x v="3"/>
    <n v="58444"/>
    <x v="0"/>
    <s v="P5604"/>
    <x v="0"/>
    <x v="6"/>
    <s v="Product 5604"/>
    <n v="4087.11"/>
    <n v="9"/>
    <n v="0.09"/>
    <x v="5413"/>
  </r>
  <r>
    <n v="5605"/>
    <s v="IBXEJZ1AJ0"/>
    <d v="2017-02-21T00:00:00"/>
    <x v="1150"/>
    <x v="3"/>
    <s v="81VF9KD9"/>
    <s v="Customer 5605"/>
    <x v="0"/>
    <s v="USA"/>
    <x v="9"/>
    <x v="4"/>
    <n v="88227"/>
    <x v="3"/>
    <s v="P5605"/>
    <x v="1"/>
    <x v="1"/>
    <s v="Product 5605"/>
    <n v="4116.3999999999996"/>
    <n v="9"/>
    <n v="0.46"/>
    <x v="5414"/>
  </r>
  <r>
    <n v="5606"/>
    <s v="QA15OPVMRS"/>
    <d v="2014-03-18T00:00:00"/>
    <x v="1834"/>
    <x v="2"/>
    <s v="HX7R37B4"/>
    <s v="Customer 5606"/>
    <x v="0"/>
    <s v="USA"/>
    <x v="3"/>
    <x v="5"/>
    <n v="75642"/>
    <x v="2"/>
    <s v="P5606"/>
    <x v="1"/>
    <x v="5"/>
    <s v="Product 5606"/>
    <n v="884.85"/>
    <n v="8"/>
    <n v="0.28000000000000003"/>
    <x v="5415"/>
  </r>
  <r>
    <n v="5607"/>
    <s v="CC3O0N2PMV"/>
    <d v="2016-05-05T00:00:00"/>
    <x v="278"/>
    <x v="3"/>
    <s v="W4D020SQ"/>
    <s v="Customer 5607"/>
    <x v="0"/>
    <s v="USA"/>
    <x v="8"/>
    <x v="6"/>
    <n v="57839"/>
    <x v="0"/>
    <s v="P5607"/>
    <x v="0"/>
    <x v="3"/>
    <s v="Product 5607"/>
    <n v="1468.94"/>
    <n v="3"/>
    <n v="0.31"/>
    <x v="5416"/>
  </r>
  <r>
    <n v="5608"/>
    <s v="RP1VDIYTH7"/>
    <d v="2019-06-10T00:00:00"/>
    <x v="2073"/>
    <x v="2"/>
    <s v="AJMNP9HG"/>
    <s v="Customer 5608"/>
    <x v="1"/>
    <s v="USA"/>
    <x v="15"/>
    <x v="7"/>
    <n v="11489"/>
    <x v="2"/>
    <s v="P5608"/>
    <x v="0"/>
    <x v="4"/>
    <s v="Product 5608"/>
    <n v="1232.48"/>
    <n v="10"/>
    <n v="0.08"/>
    <x v="5417"/>
  </r>
  <r>
    <n v="5609"/>
    <s v="FL0B97O65V"/>
    <d v="2016-11-12T00:00:00"/>
    <x v="360"/>
    <x v="3"/>
    <s v="BEZ883EB"/>
    <s v="Customer 5609"/>
    <x v="0"/>
    <s v="USA"/>
    <x v="12"/>
    <x v="8"/>
    <n v="20514"/>
    <x v="1"/>
    <s v="P5609"/>
    <x v="1"/>
    <x v="8"/>
    <s v="Product 5609"/>
    <n v="3851.33"/>
    <n v="9"/>
    <n v="0.23"/>
    <x v="5418"/>
  </r>
  <r>
    <n v="5610"/>
    <s v="KHTQHUCUX3"/>
    <d v="2017-02-28T00:00:00"/>
    <x v="1602"/>
    <x v="0"/>
    <s v="UVH2AOZF"/>
    <s v="Customer 5610"/>
    <x v="1"/>
    <s v="USA"/>
    <x v="13"/>
    <x v="9"/>
    <n v="84781"/>
    <x v="0"/>
    <s v="P5610"/>
    <x v="1"/>
    <x v="7"/>
    <s v="Product 5610"/>
    <n v="3121.14"/>
    <n v="7"/>
    <n v="0.09"/>
    <x v="5419"/>
  </r>
  <r>
    <n v="5611"/>
    <s v="OT1M21UMSJ"/>
    <d v="2014-10-16T00:00:00"/>
    <x v="1168"/>
    <x v="0"/>
    <s v="Q2PT7BJH"/>
    <s v="Customer 5611"/>
    <x v="0"/>
    <s v="USA"/>
    <x v="12"/>
    <x v="10"/>
    <n v="54626"/>
    <x v="3"/>
    <s v="P5611"/>
    <x v="1"/>
    <x v="8"/>
    <s v="Product 5611"/>
    <n v="1025.44"/>
    <n v="1"/>
    <n v="0.03"/>
    <x v="5420"/>
  </r>
  <r>
    <n v="5612"/>
    <s v="JWCMO83UNW"/>
    <d v="2019-11-03T00:00:00"/>
    <x v="286"/>
    <x v="1"/>
    <s v="7JC157IB"/>
    <s v="Customer 5612"/>
    <x v="1"/>
    <s v="USA"/>
    <x v="4"/>
    <x v="11"/>
    <n v="18697"/>
    <x v="2"/>
    <s v="P5612"/>
    <x v="0"/>
    <x v="0"/>
    <s v="Product 5612"/>
    <n v="4362.9399999999996"/>
    <n v="2"/>
    <n v="0.33"/>
    <x v="5421"/>
  </r>
  <r>
    <n v="5613"/>
    <s v="9YS706M0KI"/>
    <d v="2018-02-14T00:00:00"/>
    <x v="1888"/>
    <x v="0"/>
    <s v="KNAG9UET"/>
    <s v="Customer 5613"/>
    <x v="2"/>
    <s v="USA"/>
    <x v="6"/>
    <x v="12"/>
    <n v="59482"/>
    <x v="1"/>
    <s v="P5613"/>
    <x v="0"/>
    <x v="6"/>
    <s v="Product 5613"/>
    <n v="3342.91"/>
    <n v="8"/>
    <n v="0.36"/>
    <x v="5422"/>
  </r>
  <r>
    <n v="5614"/>
    <s v="YVIB8R5PX9"/>
    <d v="2018-04-30T00:00:00"/>
    <x v="1496"/>
    <x v="1"/>
    <s v="FHSX7OCI"/>
    <s v="Customer 5614"/>
    <x v="2"/>
    <s v="USA"/>
    <x v="0"/>
    <x v="13"/>
    <n v="84907"/>
    <x v="2"/>
    <s v="P5614"/>
    <x v="2"/>
    <x v="2"/>
    <s v="Product 5614"/>
    <n v="2944.05"/>
    <n v="5"/>
    <n v="0.09"/>
    <x v="5423"/>
  </r>
  <r>
    <n v="5615"/>
    <s v="SSRM1N5FPI"/>
    <d v="2014-10-08T00:00:00"/>
    <x v="57"/>
    <x v="2"/>
    <s v="H6JG1G9S"/>
    <s v="Customer 5615"/>
    <x v="0"/>
    <s v="USA"/>
    <x v="18"/>
    <x v="14"/>
    <n v="67654"/>
    <x v="1"/>
    <s v="P5615"/>
    <x v="2"/>
    <x v="8"/>
    <s v="Product 5615"/>
    <n v="1006.45"/>
    <n v="9"/>
    <n v="0.38"/>
    <x v="5424"/>
  </r>
  <r>
    <n v="5616"/>
    <s v="R3AFT4FF0R"/>
    <d v="2019-01-28T00:00:00"/>
    <x v="2074"/>
    <x v="2"/>
    <s v="5VFN6KB5"/>
    <s v="Customer 5616"/>
    <x v="1"/>
    <s v="USA"/>
    <x v="19"/>
    <x v="15"/>
    <n v="25334"/>
    <x v="1"/>
    <s v="P5616"/>
    <x v="2"/>
    <x v="1"/>
    <s v="Product 5616"/>
    <n v="2344.23"/>
    <n v="6"/>
    <n v="0.37"/>
    <x v="5425"/>
  </r>
  <r>
    <n v="5617"/>
    <s v="40LZZ1O6E9"/>
    <d v="2017-03-15T00:00:00"/>
    <x v="2075"/>
    <x v="3"/>
    <s v="DXOW7V00"/>
    <s v="Customer 5617"/>
    <x v="1"/>
    <s v="USA"/>
    <x v="19"/>
    <x v="16"/>
    <n v="35560"/>
    <x v="3"/>
    <s v="P5617"/>
    <x v="1"/>
    <x v="4"/>
    <s v="Product 5617"/>
    <n v="1444.98"/>
    <n v="2"/>
    <n v="0.47"/>
    <x v="5426"/>
  </r>
  <r>
    <n v="5618"/>
    <s v="SUSQQRL937"/>
    <d v="2016-09-16T00:00:00"/>
    <x v="313"/>
    <x v="2"/>
    <s v="FQ65A1TE"/>
    <s v="Customer 5618"/>
    <x v="0"/>
    <s v="USA"/>
    <x v="12"/>
    <x v="17"/>
    <n v="71155"/>
    <x v="3"/>
    <s v="P5618"/>
    <x v="1"/>
    <x v="6"/>
    <s v="Product 5618"/>
    <n v="1685.27"/>
    <n v="10"/>
    <n v="0.18"/>
    <x v="5427"/>
  </r>
  <r>
    <n v="5619"/>
    <s v="980LHSQA6B"/>
    <d v="2017-08-15T00:00:00"/>
    <x v="1975"/>
    <x v="2"/>
    <s v="BOPGNNYQ"/>
    <s v="Customer 5619"/>
    <x v="1"/>
    <s v="USA"/>
    <x v="5"/>
    <x v="18"/>
    <n v="43283"/>
    <x v="0"/>
    <s v="P5619"/>
    <x v="1"/>
    <x v="6"/>
    <s v="Product 5619"/>
    <n v="3380.75"/>
    <n v="1"/>
    <n v="0.27"/>
    <x v="5428"/>
  </r>
  <r>
    <n v="5620"/>
    <s v="V4E4FRJGLK"/>
    <d v="2015-06-03T00:00:00"/>
    <x v="1174"/>
    <x v="2"/>
    <s v="3E158XNP"/>
    <s v="Customer 5620"/>
    <x v="0"/>
    <s v="USA"/>
    <x v="13"/>
    <x v="19"/>
    <n v="37719"/>
    <x v="1"/>
    <s v="P5620"/>
    <x v="0"/>
    <x v="7"/>
    <s v="Product 5620"/>
    <n v="2304.2600000000002"/>
    <n v="6"/>
    <n v="0.38"/>
    <x v="5429"/>
  </r>
  <r>
    <n v="5621"/>
    <s v="J5JOYLY6KL"/>
    <d v="2016-05-09T00:00:00"/>
    <x v="627"/>
    <x v="2"/>
    <s v="8B9D58X8"/>
    <s v="Customer 5621"/>
    <x v="2"/>
    <s v="USA"/>
    <x v="7"/>
    <x v="20"/>
    <n v="63293"/>
    <x v="0"/>
    <s v="P5621"/>
    <x v="1"/>
    <x v="9"/>
    <s v="Product 5621"/>
    <n v="684.27"/>
    <n v="3"/>
    <n v="0.09"/>
    <x v="5430"/>
  </r>
  <r>
    <n v="5622"/>
    <s v="OD3DMCHYPG"/>
    <d v="2019-06-12T00:00:00"/>
    <x v="598"/>
    <x v="0"/>
    <s v="AKOW9XX5"/>
    <s v="Customer 5622"/>
    <x v="1"/>
    <s v="USA"/>
    <x v="3"/>
    <x v="21"/>
    <n v="98940"/>
    <x v="3"/>
    <s v="P5622"/>
    <x v="2"/>
    <x v="3"/>
    <s v="Product 5622"/>
    <n v="140.53"/>
    <n v="8"/>
    <n v="0.04"/>
    <x v="5431"/>
  </r>
  <r>
    <n v="5623"/>
    <s v="KG33IUTQKD"/>
    <d v="2015-03-22T00:00:00"/>
    <x v="393"/>
    <x v="2"/>
    <s v="UDUZ0AKW"/>
    <s v="Customer 5623"/>
    <x v="2"/>
    <s v="USA"/>
    <x v="17"/>
    <x v="22"/>
    <n v="37589"/>
    <x v="0"/>
    <s v="P5623"/>
    <x v="0"/>
    <x v="1"/>
    <s v="Product 5623"/>
    <n v="1204.81"/>
    <n v="5"/>
    <n v="0.04"/>
    <x v="5432"/>
  </r>
  <r>
    <n v="5624"/>
    <s v="CA1BYX79J1"/>
    <d v="2019-07-13T00:00:00"/>
    <x v="188"/>
    <x v="1"/>
    <s v="MDBT0CCZ"/>
    <s v="Customer 5624"/>
    <x v="1"/>
    <s v="USA"/>
    <x v="2"/>
    <x v="23"/>
    <n v="36210"/>
    <x v="3"/>
    <s v="P5624"/>
    <x v="2"/>
    <x v="9"/>
    <s v="Product 5624"/>
    <n v="1561.96"/>
    <n v="8"/>
    <n v="0.12"/>
    <x v="5433"/>
  </r>
  <r>
    <n v="5625"/>
    <s v="O6S0P7KO4F"/>
    <d v="2014-06-17T00:00:00"/>
    <x v="114"/>
    <x v="2"/>
    <s v="RM2N8JQ6"/>
    <s v="Customer 5625"/>
    <x v="2"/>
    <s v="USA"/>
    <x v="7"/>
    <x v="24"/>
    <n v="48613"/>
    <x v="2"/>
    <s v="P5625"/>
    <x v="1"/>
    <x v="9"/>
    <s v="Product 5625"/>
    <n v="4691.1400000000003"/>
    <n v="6"/>
    <n v="0.22"/>
    <x v="5434"/>
  </r>
  <r>
    <n v="5626"/>
    <s v="4FH3LCJE92"/>
    <d v="2018-10-04T00:00:00"/>
    <x v="645"/>
    <x v="3"/>
    <s v="TKAVSWNN"/>
    <s v="Customer 5626"/>
    <x v="1"/>
    <s v="USA"/>
    <x v="8"/>
    <x v="25"/>
    <n v="90326"/>
    <x v="3"/>
    <s v="P5626"/>
    <x v="1"/>
    <x v="3"/>
    <s v="Product 5626"/>
    <n v="1013.64"/>
    <n v="7"/>
    <n v="0.09"/>
    <x v="5435"/>
  </r>
  <r>
    <n v="5627"/>
    <s v="W6AN511KZ5"/>
    <d v="2016-10-09T00:00:00"/>
    <x v="1793"/>
    <x v="2"/>
    <s v="SQVNHVF0"/>
    <s v="Customer 5627"/>
    <x v="0"/>
    <s v="USA"/>
    <x v="3"/>
    <x v="26"/>
    <n v="27138"/>
    <x v="3"/>
    <s v="P5627"/>
    <x v="0"/>
    <x v="6"/>
    <s v="Product 5627"/>
    <n v="4961.8100000000004"/>
    <n v="6"/>
    <n v="0.49"/>
    <x v="5436"/>
  </r>
  <r>
    <n v="5628"/>
    <s v="XVGI7XJVPR"/>
    <d v="2016-02-29T00:00:00"/>
    <x v="519"/>
    <x v="2"/>
    <s v="W1LU02OW"/>
    <s v="Customer 5628"/>
    <x v="2"/>
    <s v="USA"/>
    <x v="5"/>
    <x v="27"/>
    <n v="52590"/>
    <x v="2"/>
    <s v="P5628"/>
    <x v="2"/>
    <x v="5"/>
    <s v="Product 5628"/>
    <n v="894.49"/>
    <n v="10"/>
    <n v="0.21"/>
    <x v="5437"/>
  </r>
  <r>
    <n v="5629"/>
    <s v="Q7F9535J6Y"/>
    <d v="2015-10-21T00:00:00"/>
    <x v="6"/>
    <x v="2"/>
    <s v="SYB6GZ9X"/>
    <s v="Customer 5629"/>
    <x v="2"/>
    <s v="USA"/>
    <x v="17"/>
    <x v="28"/>
    <n v="21750"/>
    <x v="3"/>
    <s v="P5629"/>
    <x v="1"/>
    <x v="4"/>
    <s v="Product 5629"/>
    <n v="1240.1199999999999"/>
    <n v="9"/>
    <n v="0.02"/>
    <x v="5438"/>
  </r>
  <r>
    <n v="5630"/>
    <s v="32RDNVL20X"/>
    <d v="2015-04-14T00:00:00"/>
    <x v="1468"/>
    <x v="0"/>
    <s v="4FRJ6EWM"/>
    <s v="Customer 5630"/>
    <x v="2"/>
    <s v="USA"/>
    <x v="10"/>
    <x v="29"/>
    <n v="11817"/>
    <x v="0"/>
    <s v="P5630"/>
    <x v="0"/>
    <x v="6"/>
    <s v="Product 5630"/>
    <n v="3799.6"/>
    <n v="6"/>
    <n v="0.24"/>
    <x v="5439"/>
  </r>
  <r>
    <n v="5631"/>
    <s v="17Z6MI5PVW"/>
    <d v="2019-03-14T00:00:00"/>
    <x v="2048"/>
    <x v="2"/>
    <s v="QWSR5HI7"/>
    <s v="Customer 5631"/>
    <x v="2"/>
    <s v="USA"/>
    <x v="14"/>
    <x v="30"/>
    <n v="71296"/>
    <x v="3"/>
    <s v="P5631"/>
    <x v="1"/>
    <x v="3"/>
    <s v="Product 5631"/>
    <n v="3370.41"/>
    <n v="7"/>
    <n v="0.01"/>
    <x v="5440"/>
  </r>
  <r>
    <n v="5632"/>
    <s v="3YQM3HSURZ"/>
    <d v="2015-08-31T00:00:00"/>
    <x v="399"/>
    <x v="1"/>
    <s v="II87NL59"/>
    <s v="Customer 5632"/>
    <x v="1"/>
    <s v="USA"/>
    <x v="18"/>
    <x v="31"/>
    <n v="64719"/>
    <x v="0"/>
    <s v="P5632"/>
    <x v="0"/>
    <x v="3"/>
    <s v="Product 5632"/>
    <n v="1653.17"/>
    <n v="1"/>
    <n v="0.12"/>
    <x v="5441"/>
  </r>
  <r>
    <n v="5633"/>
    <s v="UEML8GJYTP"/>
    <d v="2015-07-13T00:00:00"/>
    <x v="730"/>
    <x v="1"/>
    <s v="8FNKQWY6"/>
    <s v="Customer 5633"/>
    <x v="0"/>
    <s v="USA"/>
    <x v="6"/>
    <x v="32"/>
    <n v="70352"/>
    <x v="2"/>
    <s v="P5633"/>
    <x v="0"/>
    <x v="9"/>
    <s v="Product 5633"/>
    <n v="3659.85"/>
    <n v="9"/>
    <n v="0.27"/>
    <x v="5442"/>
  </r>
  <r>
    <n v="5634"/>
    <s v="U0BGK3Y3X4"/>
    <d v="2015-07-06T00:00:00"/>
    <x v="620"/>
    <x v="2"/>
    <s v="JNHW7QZ6"/>
    <s v="Customer 5634"/>
    <x v="0"/>
    <s v="USA"/>
    <x v="16"/>
    <x v="33"/>
    <n v="55495"/>
    <x v="0"/>
    <s v="P5634"/>
    <x v="2"/>
    <x v="9"/>
    <s v="Product 5634"/>
    <n v="1855.82"/>
    <n v="5"/>
    <n v="0.32"/>
    <x v="5443"/>
  </r>
  <r>
    <n v="5635"/>
    <s v="YH3PI8J00R"/>
    <d v="2018-08-03T00:00:00"/>
    <x v="1957"/>
    <x v="0"/>
    <s v="9J23N5OY"/>
    <s v="Customer 5635"/>
    <x v="2"/>
    <s v="USA"/>
    <x v="11"/>
    <x v="34"/>
    <n v="29935"/>
    <x v="2"/>
    <s v="P5635"/>
    <x v="1"/>
    <x v="7"/>
    <s v="Product 5635"/>
    <n v="274.38"/>
    <n v="7"/>
    <n v="0.3"/>
    <x v="5444"/>
  </r>
  <r>
    <n v="5636"/>
    <s v="I7L5YKSGQD"/>
    <d v="2018-11-20T00:00:00"/>
    <x v="1130"/>
    <x v="0"/>
    <s v="SDRHZS4F"/>
    <s v="Customer 5636"/>
    <x v="0"/>
    <s v="USA"/>
    <x v="12"/>
    <x v="35"/>
    <n v="87034"/>
    <x v="1"/>
    <s v="P5636"/>
    <x v="1"/>
    <x v="7"/>
    <s v="Product 5636"/>
    <n v="3733.19"/>
    <n v="1"/>
    <n v="0.14000000000000001"/>
    <x v="5445"/>
  </r>
  <r>
    <n v="5637"/>
    <s v="IPFPXUDAWI"/>
    <d v="2015-11-21T00:00:00"/>
    <x v="1685"/>
    <x v="2"/>
    <s v="G3UGGWGN"/>
    <s v="Customer 5637"/>
    <x v="0"/>
    <s v="USA"/>
    <x v="18"/>
    <x v="36"/>
    <n v="41516"/>
    <x v="0"/>
    <s v="P5637"/>
    <x v="2"/>
    <x v="0"/>
    <s v="Product 5637"/>
    <n v="4499.42"/>
    <n v="10"/>
    <n v="0.22"/>
    <x v="5446"/>
  </r>
  <r>
    <n v="5638"/>
    <s v="IU3PZ071Z8"/>
    <d v="2017-04-14T00:00:00"/>
    <x v="1770"/>
    <x v="1"/>
    <s v="OC3CGVT7"/>
    <s v="Customer 5638"/>
    <x v="2"/>
    <s v="USA"/>
    <x v="11"/>
    <x v="37"/>
    <n v="87162"/>
    <x v="2"/>
    <s v="P5638"/>
    <x v="2"/>
    <x v="9"/>
    <s v="Product 5638"/>
    <n v="3059.05"/>
    <n v="9"/>
    <n v="0.04"/>
    <x v="5447"/>
  </r>
  <r>
    <n v="5639"/>
    <s v="05FEKLS0EN"/>
    <d v="2017-07-25T00:00:00"/>
    <x v="575"/>
    <x v="1"/>
    <s v="LHQD8UF2"/>
    <s v="Customer 5639"/>
    <x v="1"/>
    <s v="USA"/>
    <x v="13"/>
    <x v="38"/>
    <n v="27445"/>
    <x v="2"/>
    <s v="P5639"/>
    <x v="1"/>
    <x v="3"/>
    <s v="Product 5639"/>
    <n v="2941.74"/>
    <n v="1"/>
    <n v="0.01"/>
    <x v="5448"/>
  </r>
  <r>
    <n v="5640"/>
    <s v="VFWDXA2ISR"/>
    <d v="2019-10-22T00:00:00"/>
    <x v="1166"/>
    <x v="3"/>
    <s v="YEK1W1YN"/>
    <s v="Customer 5640"/>
    <x v="1"/>
    <s v="USA"/>
    <x v="15"/>
    <x v="39"/>
    <n v="96912"/>
    <x v="2"/>
    <s v="P5640"/>
    <x v="1"/>
    <x v="5"/>
    <s v="Product 5640"/>
    <n v="3108.08"/>
    <n v="7"/>
    <n v="0.13"/>
    <x v="5449"/>
  </r>
  <r>
    <n v="5641"/>
    <s v="6QZND46ENB"/>
    <d v="2018-03-11T00:00:00"/>
    <x v="962"/>
    <x v="0"/>
    <s v="R5477JNR"/>
    <s v="Customer 5641"/>
    <x v="1"/>
    <s v="USA"/>
    <x v="3"/>
    <x v="40"/>
    <n v="46059"/>
    <x v="0"/>
    <s v="P5641"/>
    <x v="0"/>
    <x v="3"/>
    <s v="Product 5641"/>
    <n v="1430.98"/>
    <n v="9"/>
    <n v="0.32"/>
    <x v="5450"/>
  </r>
  <r>
    <n v="5642"/>
    <s v="VQ3DZE5OFA"/>
    <d v="2014-12-23T00:00:00"/>
    <x v="1307"/>
    <x v="0"/>
    <s v="SYUOBNPY"/>
    <s v="Customer 5642"/>
    <x v="0"/>
    <s v="USA"/>
    <x v="18"/>
    <x v="41"/>
    <n v="43929"/>
    <x v="1"/>
    <s v="P5642"/>
    <x v="0"/>
    <x v="3"/>
    <s v="Product 5642"/>
    <n v="2774.29"/>
    <n v="5"/>
    <n v="0.14000000000000001"/>
    <x v="5451"/>
  </r>
  <r>
    <n v="5643"/>
    <s v="R4I8K7JDD6"/>
    <d v="2015-03-17T00:00:00"/>
    <x v="954"/>
    <x v="0"/>
    <s v="2ZFXVX9K"/>
    <s v="Customer 5643"/>
    <x v="0"/>
    <s v="USA"/>
    <x v="9"/>
    <x v="42"/>
    <n v="57330"/>
    <x v="0"/>
    <s v="P5643"/>
    <x v="2"/>
    <x v="0"/>
    <s v="Product 5643"/>
    <n v="4270.8100000000004"/>
    <n v="5"/>
    <n v="0.37"/>
    <x v="5452"/>
  </r>
  <r>
    <n v="5644"/>
    <s v="E1IGO5ZX9R"/>
    <d v="2016-08-23T00:00:00"/>
    <x v="1014"/>
    <x v="0"/>
    <s v="QOA2UQ3Y"/>
    <s v="Customer 5644"/>
    <x v="0"/>
    <s v="USA"/>
    <x v="15"/>
    <x v="43"/>
    <n v="31930"/>
    <x v="3"/>
    <s v="P5644"/>
    <x v="0"/>
    <x v="3"/>
    <s v="Product 5644"/>
    <n v="76.290000000000006"/>
    <n v="10"/>
    <n v="0.31"/>
    <x v="2509"/>
  </r>
  <r>
    <n v="5645"/>
    <s v="VYBR4YWW67"/>
    <d v="2014-08-26T00:00:00"/>
    <x v="993"/>
    <x v="0"/>
    <s v="GTPE8N73"/>
    <s v="Customer 5645"/>
    <x v="0"/>
    <s v="USA"/>
    <x v="1"/>
    <x v="44"/>
    <n v="31941"/>
    <x v="3"/>
    <s v="P5645"/>
    <x v="2"/>
    <x v="1"/>
    <s v="Product 5645"/>
    <n v="3317.3"/>
    <n v="6"/>
    <n v="0.37"/>
    <x v="5453"/>
  </r>
  <r>
    <n v="5646"/>
    <s v="PYSZXTEDJP"/>
    <d v="2017-08-19T00:00:00"/>
    <x v="563"/>
    <x v="0"/>
    <s v="V1A0GW3Q"/>
    <s v="Customer 5646"/>
    <x v="2"/>
    <s v="USA"/>
    <x v="3"/>
    <x v="45"/>
    <n v="65184"/>
    <x v="0"/>
    <s v="P5646"/>
    <x v="1"/>
    <x v="7"/>
    <s v="Product 5646"/>
    <n v="213.97"/>
    <n v="10"/>
    <n v="0.35"/>
    <x v="5454"/>
  </r>
  <r>
    <n v="5647"/>
    <s v="VYIV0G5UAV"/>
    <d v="2019-04-21T00:00:00"/>
    <x v="299"/>
    <x v="2"/>
    <s v="JSFNKWYO"/>
    <s v="Customer 5647"/>
    <x v="1"/>
    <s v="USA"/>
    <x v="6"/>
    <x v="46"/>
    <n v="78472"/>
    <x v="1"/>
    <s v="P5647"/>
    <x v="1"/>
    <x v="2"/>
    <s v="Product 5647"/>
    <n v="956.8"/>
    <n v="7"/>
    <n v="0.15"/>
    <x v="5455"/>
  </r>
  <r>
    <n v="5648"/>
    <s v="8VVUKMDPU8"/>
    <d v="2016-03-10T00:00:00"/>
    <x v="774"/>
    <x v="3"/>
    <s v="DG662JH2"/>
    <s v="Customer 5648"/>
    <x v="2"/>
    <s v="USA"/>
    <x v="11"/>
    <x v="47"/>
    <n v="68465"/>
    <x v="0"/>
    <s v="P5648"/>
    <x v="0"/>
    <x v="0"/>
    <s v="Product 5648"/>
    <n v="3330.27"/>
    <n v="10"/>
    <n v="0.36"/>
    <x v="5456"/>
  </r>
  <r>
    <n v="5649"/>
    <s v="FMSN0HI7EY"/>
    <d v="2017-11-09T00:00:00"/>
    <x v="69"/>
    <x v="1"/>
    <s v="WEU1M7TE"/>
    <s v="Customer 5649"/>
    <x v="2"/>
    <s v="USA"/>
    <x v="9"/>
    <x v="48"/>
    <n v="81004"/>
    <x v="1"/>
    <s v="P5649"/>
    <x v="2"/>
    <x v="7"/>
    <s v="Product 5649"/>
    <n v="1701.13"/>
    <n v="10"/>
    <n v="0.25"/>
    <x v="5457"/>
  </r>
  <r>
    <n v="5650"/>
    <s v="OVU3WY6PWR"/>
    <d v="2017-02-26T00:00:00"/>
    <x v="337"/>
    <x v="0"/>
    <s v="VAXRWD5W"/>
    <s v="Customer 5650"/>
    <x v="2"/>
    <s v="USA"/>
    <x v="0"/>
    <x v="49"/>
    <n v="97690"/>
    <x v="2"/>
    <s v="P5650"/>
    <x v="0"/>
    <x v="4"/>
    <s v="Product 5650"/>
    <n v="1925.74"/>
    <n v="5"/>
    <n v="0.16"/>
    <x v="5458"/>
  </r>
  <r>
    <n v="5651"/>
    <s v="MJ64O6YXG6"/>
    <d v="2017-04-12T00:00:00"/>
    <x v="1893"/>
    <x v="2"/>
    <s v="TBACT0QW"/>
    <s v="Customer 5651"/>
    <x v="0"/>
    <s v="USA"/>
    <x v="7"/>
    <x v="0"/>
    <n v="57397"/>
    <x v="1"/>
    <s v="P5651"/>
    <x v="1"/>
    <x v="1"/>
    <s v="Product 5651"/>
    <n v="1358.77"/>
    <n v="7"/>
    <n v="0.14000000000000001"/>
    <x v="5459"/>
  </r>
  <r>
    <n v="5652"/>
    <s v="DLBQL7H3OW"/>
    <d v="2017-06-15T00:00:00"/>
    <x v="1875"/>
    <x v="2"/>
    <s v="JJ3UEES7"/>
    <s v="Customer 5652"/>
    <x v="0"/>
    <s v="USA"/>
    <x v="16"/>
    <x v="1"/>
    <n v="84304"/>
    <x v="0"/>
    <s v="P5652"/>
    <x v="1"/>
    <x v="0"/>
    <s v="Product 5652"/>
    <n v="166.29"/>
    <n v="4"/>
    <n v="0.23"/>
    <x v="2682"/>
  </r>
  <r>
    <n v="5653"/>
    <s v="LBXZS8ZY7Q"/>
    <d v="2019-11-01T00:00:00"/>
    <x v="756"/>
    <x v="1"/>
    <s v="7JC1FQBE"/>
    <s v="Customer 5653"/>
    <x v="0"/>
    <s v="USA"/>
    <x v="9"/>
    <x v="2"/>
    <n v="84740"/>
    <x v="0"/>
    <s v="P5653"/>
    <x v="1"/>
    <x v="1"/>
    <s v="Product 5653"/>
    <n v="4518.2700000000004"/>
    <n v="2"/>
    <n v="0.04"/>
    <x v="5460"/>
  </r>
  <r>
    <n v="5654"/>
    <s v="8MNUMPDENF"/>
    <d v="2019-11-24T00:00:00"/>
    <x v="23"/>
    <x v="2"/>
    <s v="1ZGE6OCL"/>
    <s v="Customer 5654"/>
    <x v="2"/>
    <s v="USA"/>
    <x v="7"/>
    <x v="3"/>
    <n v="30566"/>
    <x v="3"/>
    <s v="P5654"/>
    <x v="0"/>
    <x v="8"/>
    <s v="Product 5654"/>
    <n v="2920.26"/>
    <n v="7"/>
    <n v="0.37"/>
    <x v="5461"/>
  </r>
  <r>
    <n v="5655"/>
    <s v="2ICPX94173"/>
    <d v="2014-02-19T00:00:00"/>
    <x v="282"/>
    <x v="1"/>
    <s v="P0NA70MJ"/>
    <s v="Customer 5655"/>
    <x v="1"/>
    <s v="USA"/>
    <x v="19"/>
    <x v="4"/>
    <n v="50301"/>
    <x v="0"/>
    <s v="P5655"/>
    <x v="2"/>
    <x v="3"/>
    <s v="Product 5655"/>
    <n v="3353.06"/>
    <n v="6"/>
    <n v="0.15"/>
    <x v="5462"/>
  </r>
  <r>
    <n v="5656"/>
    <s v="7ZQBLUPZWG"/>
    <d v="2017-08-09T00:00:00"/>
    <x v="996"/>
    <x v="0"/>
    <s v="1ZWJ1WKZ"/>
    <s v="Customer 5656"/>
    <x v="0"/>
    <s v="USA"/>
    <x v="8"/>
    <x v="5"/>
    <n v="96234"/>
    <x v="2"/>
    <s v="P5656"/>
    <x v="1"/>
    <x v="9"/>
    <s v="Product 5656"/>
    <n v="3210.89"/>
    <n v="3"/>
    <n v="0.35"/>
    <x v="5463"/>
  </r>
  <r>
    <n v="5657"/>
    <s v="VHILA3QJ09"/>
    <d v="2017-12-07T00:00:00"/>
    <x v="21"/>
    <x v="2"/>
    <s v="LO5F7NYN"/>
    <s v="Customer 5657"/>
    <x v="2"/>
    <s v="USA"/>
    <x v="2"/>
    <x v="6"/>
    <n v="98415"/>
    <x v="0"/>
    <s v="P5657"/>
    <x v="0"/>
    <x v="0"/>
    <s v="Product 5657"/>
    <n v="3299.76"/>
    <n v="9"/>
    <n v="7.0000000000000007E-2"/>
    <x v="5464"/>
  </r>
  <r>
    <n v="5658"/>
    <s v="YTTY2D3XG4"/>
    <d v="2014-10-04T00:00:00"/>
    <x v="1471"/>
    <x v="2"/>
    <s v="JHWMP5W3"/>
    <s v="Customer 5658"/>
    <x v="1"/>
    <s v="USA"/>
    <x v="11"/>
    <x v="7"/>
    <n v="85159"/>
    <x v="0"/>
    <s v="P5658"/>
    <x v="1"/>
    <x v="8"/>
    <s v="Product 5658"/>
    <n v="502.29"/>
    <n v="2"/>
    <n v="0.4"/>
    <x v="5465"/>
  </r>
  <r>
    <n v="5659"/>
    <s v="BJVMWUIN3Q"/>
    <d v="2014-11-12T00:00:00"/>
    <x v="1017"/>
    <x v="2"/>
    <s v="A9IWVD6U"/>
    <s v="Customer 5659"/>
    <x v="1"/>
    <s v="USA"/>
    <x v="8"/>
    <x v="8"/>
    <n v="74259"/>
    <x v="0"/>
    <s v="P5659"/>
    <x v="2"/>
    <x v="6"/>
    <s v="Product 5659"/>
    <n v="3474.65"/>
    <n v="8"/>
    <n v="0.33"/>
    <x v="5466"/>
  </r>
  <r>
    <n v="5660"/>
    <s v="UR37E2Z4B8"/>
    <d v="2014-10-06T00:00:00"/>
    <x v="182"/>
    <x v="0"/>
    <s v="SRV76U5A"/>
    <s v="Customer 5660"/>
    <x v="2"/>
    <s v="USA"/>
    <x v="7"/>
    <x v="9"/>
    <n v="22221"/>
    <x v="0"/>
    <s v="P5660"/>
    <x v="1"/>
    <x v="4"/>
    <s v="Product 5660"/>
    <n v="1703.97"/>
    <n v="6"/>
    <n v="0"/>
    <x v="5467"/>
  </r>
  <r>
    <n v="5661"/>
    <s v="EYYL461VG7"/>
    <d v="2019-05-06T00:00:00"/>
    <x v="1476"/>
    <x v="2"/>
    <s v="YDXFDTER"/>
    <s v="Customer 5661"/>
    <x v="2"/>
    <s v="USA"/>
    <x v="12"/>
    <x v="10"/>
    <n v="74980"/>
    <x v="3"/>
    <s v="P5661"/>
    <x v="0"/>
    <x v="2"/>
    <s v="Product 5661"/>
    <n v="3410.68"/>
    <n v="5"/>
    <n v="0.14000000000000001"/>
    <x v="5468"/>
  </r>
  <r>
    <n v="5662"/>
    <s v="CZ76H30YNJ"/>
    <d v="2019-03-10T00:00:00"/>
    <x v="779"/>
    <x v="2"/>
    <s v="74N8W64Z"/>
    <s v="Customer 5662"/>
    <x v="1"/>
    <s v="USA"/>
    <x v="16"/>
    <x v="11"/>
    <n v="18558"/>
    <x v="0"/>
    <s v="P5662"/>
    <x v="0"/>
    <x v="1"/>
    <s v="Product 5662"/>
    <n v="209.6"/>
    <n v="5"/>
    <n v="0.15"/>
    <x v="5469"/>
  </r>
  <r>
    <n v="5663"/>
    <s v="H73NMVSJMS"/>
    <d v="2017-09-15T00:00:00"/>
    <x v="1924"/>
    <x v="2"/>
    <s v="J71SKDT1"/>
    <s v="Customer 5663"/>
    <x v="2"/>
    <s v="USA"/>
    <x v="1"/>
    <x v="12"/>
    <n v="34780"/>
    <x v="1"/>
    <s v="P5663"/>
    <x v="1"/>
    <x v="7"/>
    <s v="Product 5663"/>
    <n v="3810.88"/>
    <n v="3"/>
    <n v="0.16"/>
    <x v="5470"/>
  </r>
  <r>
    <n v="5664"/>
    <s v="DTATK4WH67"/>
    <d v="2014-11-12T00:00:00"/>
    <x v="2076"/>
    <x v="1"/>
    <s v="NN5G38K2"/>
    <s v="Customer 5664"/>
    <x v="1"/>
    <s v="USA"/>
    <x v="9"/>
    <x v="13"/>
    <n v="71341"/>
    <x v="3"/>
    <s v="P5664"/>
    <x v="2"/>
    <x v="2"/>
    <s v="Product 5664"/>
    <n v="679.33"/>
    <n v="7"/>
    <n v="0.43"/>
    <x v="5471"/>
  </r>
  <r>
    <n v="5665"/>
    <s v="V1YRFJ7IDO"/>
    <d v="2014-07-02T00:00:00"/>
    <x v="330"/>
    <x v="3"/>
    <s v="1EMWJ5DB"/>
    <s v="Customer 5665"/>
    <x v="2"/>
    <s v="USA"/>
    <x v="1"/>
    <x v="14"/>
    <n v="13054"/>
    <x v="1"/>
    <s v="P5665"/>
    <x v="1"/>
    <x v="5"/>
    <s v="Product 5665"/>
    <n v="941.97"/>
    <n v="3"/>
    <n v="0.37"/>
    <x v="5472"/>
  </r>
  <r>
    <n v="5666"/>
    <s v="CTRNJJDRD0"/>
    <d v="2015-06-30T00:00:00"/>
    <x v="727"/>
    <x v="2"/>
    <s v="9K8ZIR6L"/>
    <s v="Customer 5666"/>
    <x v="0"/>
    <s v="USA"/>
    <x v="11"/>
    <x v="15"/>
    <n v="36848"/>
    <x v="1"/>
    <s v="P5666"/>
    <x v="1"/>
    <x v="6"/>
    <s v="Product 5666"/>
    <n v="836.68"/>
    <n v="6"/>
    <n v="0.43"/>
    <x v="5473"/>
  </r>
  <r>
    <n v="5667"/>
    <s v="QM4EQNJ0FF"/>
    <d v="2017-06-05T00:00:00"/>
    <x v="60"/>
    <x v="3"/>
    <s v="T0GW0YK3"/>
    <s v="Customer 5667"/>
    <x v="0"/>
    <s v="USA"/>
    <x v="1"/>
    <x v="16"/>
    <n v="31562"/>
    <x v="1"/>
    <s v="P5667"/>
    <x v="1"/>
    <x v="9"/>
    <s v="Product 5667"/>
    <n v="1846.5"/>
    <n v="9"/>
    <n v="0.38"/>
    <x v="5474"/>
  </r>
  <r>
    <n v="5668"/>
    <s v="OUD9WD51Q2"/>
    <d v="2017-05-29T00:00:00"/>
    <x v="345"/>
    <x v="3"/>
    <s v="F04CL26E"/>
    <s v="Customer 5668"/>
    <x v="1"/>
    <s v="USA"/>
    <x v="5"/>
    <x v="17"/>
    <n v="45694"/>
    <x v="1"/>
    <s v="P5668"/>
    <x v="0"/>
    <x v="8"/>
    <s v="Product 5668"/>
    <n v="3184.86"/>
    <n v="3"/>
    <n v="0.34"/>
    <x v="5475"/>
  </r>
  <r>
    <n v="5669"/>
    <s v="QK9S4MSEFU"/>
    <d v="2016-05-20T00:00:00"/>
    <x v="1360"/>
    <x v="0"/>
    <s v="1A2MHLYH"/>
    <s v="Customer 5669"/>
    <x v="2"/>
    <s v="USA"/>
    <x v="10"/>
    <x v="18"/>
    <n v="51444"/>
    <x v="1"/>
    <s v="P5669"/>
    <x v="2"/>
    <x v="9"/>
    <s v="Product 5669"/>
    <n v="1378.42"/>
    <n v="6"/>
    <n v="0.24"/>
    <x v="5476"/>
  </r>
  <r>
    <n v="5670"/>
    <s v="SMQIQNXK4X"/>
    <d v="2015-01-03T00:00:00"/>
    <x v="1388"/>
    <x v="3"/>
    <s v="ZS6LUAVK"/>
    <s v="Customer 5670"/>
    <x v="2"/>
    <s v="USA"/>
    <x v="2"/>
    <x v="19"/>
    <n v="98781"/>
    <x v="2"/>
    <s v="P5670"/>
    <x v="2"/>
    <x v="0"/>
    <s v="Product 5670"/>
    <n v="1781.56"/>
    <n v="4"/>
    <n v="0.45"/>
    <x v="5477"/>
  </r>
  <r>
    <n v="5671"/>
    <s v="BFY8D92OAQ"/>
    <d v="2019-09-17T00:00:00"/>
    <x v="44"/>
    <x v="2"/>
    <s v="VH6MCR3B"/>
    <s v="Customer 5671"/>
    <x v="2"/>
    <s v="USA"/>
    <x v="5"/>
    <x v="20"/>
    <n v="16433"/>
    <x v="1"/>
    <s v="P5671"/>
    <x v="0"/>
    <x v="3"/>
    <s v="Product 5671"/>
    <n v="3319.91"/>
    <n v="10"/>
    <n v="0.31"/>
    <x v="5478"/>
  </r>
  <r>
    <n v="5672"/>
    <s v="M23CVDTXEW"/>
    <d v="2017-08-08T00:00:00"/>
    <x v="266"/>
    <x v="2"/>
    <s v="76WWVR8B"/>
    <s v="Customer 5672"/>
    <x v="1"/>
    <s v="USA"/>
    <x v="16"/>
    <x v="21"/>
    <n v="61043"/>
    <x v="1"/>
    <s v="P5672"/>
    <x v="1"/>
    <x v="2"/>
    <s v="Product 5672"/>
    <n v="2973.48"/>
    <n v="3"/>
    <n v="0.17"/>
    <x v="5479"/>
  </r>
  <r>
    <n v="5673"/>
    <s v="VM7IVODBW0"/>
    <d v="2015-02-20T00:00:00"/>
    <x v="1461"/>
    <x v="0"/>
    <s v="ZZJE2MYF"/>
    <s v="Customer 5673"/>
    <x v="1"/>
    <s v="USA"/>
    <x v="4"/>
    <x v="22"/>
    <n v="63724"/>
    <x v="1"/>
    <s v="P5673"/>
    <x v="1"/>
    <x v="8"/>
    <s v="Product 5673"/>
    <n v="3044.22"/>
    <n v="8"/>
    <n v="0.45"/>
    <x v="5480"/>
  </r>
  <r>
    <n v="5674"/>
    <s v="AGQ0O5FY4I"/>
    <d v="2016-03-13T00:00:00"/>
    <x v="1510"/>
    <x v="0"/>
    <s v="A401QYS9"/>
    <s v="Customer 5674"/>
    <x v="2"/>
    <s v="USA"/>
    <x v="1"/>
    <x v="23"/>
    <n v="67049"/>
    <x v="3"/>
    <s v="P5674"/>
    <x v="0"/>
    <x v="0"/>
    <s v="Product 5674"/>
    <n v="1773.27"/>
    <n v="9"/>
    <n v="0.04"/>
    <x v="5481"/>
  </r>
  <r>
    <n v="5675"/>
    <s v="E3H17FEB2P"/>
    <d v="2014-04-04T00:00:00"/>
    <x v="217"/>
    <x v="2"/>
    <s v="LH84AJ0Z"/>
    <s v="Customer 5675"/>
    <x v="1"/>
    <s v="USA"/>
    <x v="9"/>
    <x v="24"/>
    <n v="35583"/>
    <x v="1"/>
    <s v="P5675"/>
    <x v="0"/>
    <x v="7"/>
    <s v="Product 5675"/>
    <n v="3669.05"/>
    <n v="6"/>
    <n v="0.33"/>
    <x v="5482"/>
  </r>
  <r>
    <n v="5676"/>
    <s v="WYPKTSALU0"/>
    <d v="2017-03-18T00:00:00"/>
    <x v="1140"/>
    <x v="0"/>
    <s v="ABHX2IFA"/>
    <s v="Customer 5676"/>
    <x v="2"/>
    <s v="USA"/>
    <x v="12"/>
    <x v="25"/>
    <n v="63744"/>
    <x v="0"/>
    <s v="P5676"/>
    <x v="0"/>
    <x v="7"/>
    <s v="Product 5676"/>
    <n v="2200.66"/>
    <n v="8"/>
    <n v="0.44"/>
    <x v="5483"/>
  </r>
  <r>
    <n v="5677"/>
    <s v="QJUXQUS2MB"/>
    <d v="2019-03-12T00:00:00"/>
    <x v="1330"/>
    <x v="1"/>
    <s v="3IBT61F5"/>
    <s v="Customer 5677"/>
    <x v="0"/>
    <s v="USA"/>
    <x v="12"/>
    <x v="26"/>
    <n v="53494"/>
    <x v="0"/>
    <s v="P5677"/>
    <x v="0"/>
    <x v="3"/>
    <s v="Product 5677"/>
    <n v="445.03"/>
    <n v="2"/>
    <n v="0.28999999999999998"/>
    <x v="5484"/>
  </r>
  <r>
    <n v="5678"/>
    <s v="B3PFU9WY4A"/>
    <d v="2017-07-08T00:00:00"/>
    <x v="1932"/>
    <x v="0"/>
    <s v="ORN1RN78"/>
    <s v="Customer 5678"/>
    <x v="1"/>
    <s v="USA"/>
    <x v="2"/>
    <x v="27"/>
    <n v="15220"/>
    <x v="2"/>
    <s v="P5678"/>
    <x v="2"/>
    <x v="0"/>
    <s v="Product 5678"/>
    <n v="1408.86"/>
    <n v="8"/>
    <n v="0.48"/>
    <x v="5485"/>
  </r>
  <r>
    <n v="5679"/>
    <s v="XJ3R7T9BDI"/>
    <d v="2014-12-03T00:00:00"/>
    <x v="365"/>
    <x v="2"/>
    <s v="N2Z0KXTA"/>
    <s v="Customer 5679"/>
    <x v="0"/>
    <s v="USA"/>
    <x v="5"/>
    <x v="28"/>
    <n v="82611"/>
    <x v="1"/>
    <s v="P5679"/>
    <x v="0"/>
    <x v="6"/>
    <s v="Product 5679"/>
    <n v="3942.81"/>
    <n v="10"/>
    <n v="0.39"/>
    <x v="5486"/>
  </r>
  <r>
    <n v="5680"/>
    <s v="RXYVGAI1L9"/>
    <d v="2015-10-19T00:00:00"/>
    <x v="1207"/>
    <x v="0"/>
    <s v="W2TFODBW"/>
    <s v="Customer 5680"/>
    <x v="0"/>
    <s v="USA"/>
    <x v="15"/>
    <x v="29"/>
    <n v="79790"/>
    <x v="2"/>
    <s v="P5680"/>
    <x v="2"/>
    <x v="1"/>
    <s v="Product 5680"/>
    <n v="196.32"/>
    <n v="1"/>
    <n v="0.24"/>
    <x v="2279"/>
  </r>
  <r>
    <n v="5681"/>
    <s v="LYC5UGETU6"/>
    <d v="2016-06-21T00:00:00"/>
    <x v="934"/>
    <x v="2"/>
    <s v="I227F9G5"/>
    <s v="Customer 5681"/>
    <x v="2"/>
    <s v="USA"/>
    <x v="11"/>
    <x v="30"/>
    <n v="97557"/>
    <x v="3"/>
    <s v="P5681"/>
    <x v="2"/>
    <x v="8"/>
    <s v="Product 5681"/>
    <n v="2081.25"/>
    <n v="1"/>
    <n v="0.24"/>
    <x v="5487"/>
  </r>
  <r>
    <n v="5682"/>
    <s v="2Q2C5GU76Z"/>
    <d v="2014-06-26T00:00:00"/>
    <x v="132"/>
    <x v="0"/>
    <s v="3P3G9ECR"/>
    <s v="Customer 5682"/>
    <x v="0"/>
    <s v="USA"/>
    <x v="5"/>
    <x v="31"/>
    <n v="47660"/>
    <x v="0"/>
    <s v="P5682"/>
    <x v="1"/>
    <x v="2"/>
    <s v="Product 5682"/>
    <n v="3204.69"/>
    <n v="2"/>
    <n v="0.35"/>
    <x v="5488"/>
  </r>
  <r>
    <n v="5683"/>
    <s v="6AZYDGLCHJ"/>
    <d v="2019-10-19T00:00:00"/>
    <x v="773"/>
    <x v="3"/>
    <s v="7L1C5AKX"/>
    <s v="Customer 5683"/>
    <x v="2"/>
    <s v="USA"/>
    <x v="14"/>
    <x v="32"/>
    <n v="49690"/>
    <x v="3"/>
    <s v="P5683"/>
    <x v="1"/>
    <x v="8"/>
    <s v="Product 5683"/>
    <n v="1577.56"/>
    <n v="6"/>
    <n v="0.03"/>
    <x v="5489"/>
  </r>
  <r>
    <n v="5684"/>
    <s v="FW97JGS3Q1"/>
    <d v="2018-11-28T00:00:00"/>
    <x v="1970"/>
    <x v="2"/>
    <s v="UACYANBP"/>
    <s v="Customer 5684"/>
    <x v="0"/>
    <s v="USA"/>
    <x v="7"/>
    <x v="33"/>
    <n v="84572"/>
    <x v="1"/>
    <s v="P5684"/>
    <x v="1"/>
    <x v="4"/>
    <s v="Product 5684"/>
    <n v="1025.93"/>
    <n v="2"/>
    <n v="0.38"/>
    <x v="1556"/>
  </r>
  <r>
    <n v="5685"/>
    <s v="HN25433UDE"/>
    <d v="2015-03-15T00:00:00"/>
    <x v="504"/>
    <x v="0"/>
    <s v="FAJH984M"/>
    <s v="Customer 5685"/>
    <x v="2"/>
    <s v="USA"/>
    <x v="0"/>
    <x v="34"/>
    <n v="14722"/>
    <x v="3"/>
    <s v="P5685"/>
    <x v="0"/>
    <x v="5"/>
    <s v="Product 5685"/>
    <n v="181.89"/>
    <n v="1"/>
    <n v="0.22"/>
    <x v="2322"/>
  </r>
  <r>
    <n v="5686"/>
    <s v="4RGUITYSBH"/>
    <d v="2018-06-30T00:00:00"/>
    <x v="1840"/>
    <x v="1"/>
    <s v="XFUBZGEZ"/>
    <s v="Customer 5686"/>
    <x v="0"/>
    <s v="USA"/>
    <x v="19"/>
    <x v="35"/>
    <n v="56641"/>
    <x v="0"/>
    <s v="P5686"/>
    <x v="2"/>
    <x v="2"/>
    <s v="Product 5686"/>
    <n v="4082.41"/>
    <n v="7"/>
    <n v="0.34"/>
    <x v="5490"/>
  </r>
  <r>
    <n v="5687"/>
    <s v="IBT95Q1Z7Z"/>
    <d v="2019-07-26T00:00:00"/>
    <x v="1171"/>
    <x v="2"/>
    <s v="TC8LJTCH"/>
    <s v="Customer 5687"/>
    <x v="0"/>
    <s v="USA"/>
    <x v="12"/>
    <x v="36"/>
    <n v="91950"/>
    <x v="3"/>
    <s v="P5687"/>
    <x v="2"/>
    <x v="2"/>
    <s v="Product 5687"/>
    <n v="3492.43"/>
    <n v="4"/>
    <n v="0.28000000000000003"/>
    <x v="5491"/>
  </r>
  <r>
    <n v="5688"/>
    <s v="FI25DRYSJW"/>
    <d v="2017-04-27T00:00:00"/>
    <x v="876"/>
    <x v="3"/>
    <s v="92CRQWD1"/>
    <s v="Customer 5688"/>
    <x v="0"/>
    <s v="USA"/>
    <x v="12"/>
    <x v="37"/>
    <n v="65805"/>
    <x v="2"/>
    <s v="P5688"/>
    <x v="2"/>
    <x v="8"/>
    <s v="Product 5688"/>
    <n v="279.92"/>
    <n v="9"/>
    <n v="0.12"/>
    <x v="5492"/>
  </r>
  <r>
    <n v="5689"/>
    <s v="TVECHJUSXR"/>
    <d v="2019-07-14T00:00:00"/>
    <x v="1729"/>
    <x v="1"/>
    <s v="SOGTCUEX"/>
    <s v="Customer 5689"/>
    <x v="0"/>
    <s v="USA"/>
    <x v="17"/>
    <x v="38"/>
    <n v="92506"/>
    <x v="3"/>
    <s v="P5689"/>
    <x v="0"/>
    <x v="3"/>
    <s v="Product 5689"/>
    <n v="4823.43"/>
    <n v="5"/>
    <n v="0.2"/>
    <x v="5493"/>
  </r>
  <r>
    <n v="5690"/>
    <s v="D1BOJD3RAT"/>
    <d v="2015-04-29T00:00:00"/>
    <x v="1710"/>
    <x v="0"/>
    <s v="ODYL2RZN"/>
    <s v="Customer 5690"/>
    <x v="0"/>
    <s v="USA"/>
    <x v="3"/>
    <x v="39"/>
    <n v="64137"/>
    <x v="0"/>
    <s v="P5690"/>
    <x v="2"/>
    <x v="8"/>
    <s v="Product 5690"/>
    <n v="3895.74"/>
    <n v="5"/>
    <n v="0.25"/>
    <x v="5494"/>
  </r>
  <r>
    <n v="5691"/>
    <s v="GI3SO9HAQW"/>
    <d v="2014-06-06T00:00:00"/>
    <x v="267"/>
    <x v="3"/>
    <s v="HZSFDIJG"/>
    <s v="Customer 5691"/>
    <x v="2"/>
    <s v="USA"/>
    <x v="19"/>
    <x v="40"/>
    <n v="49702"/>
    <x v="2"/>
    <s v="P5691"/>
    <x v="0"/>
    <x v="7"/>
    <s v="Product 5691"/>
    <n v="4392.59"/>
    <n v="5"/>
    <n v="0.19"/>
    <x v="5495"/>
  </r>
  <r>
    <n v="5692"/>
    <s v="5TRAZI7J7N"/>
    <d v="2016-07-09T00:00:00"/>
    <x v="1297"/>
    <x v="3"/>
    <s v="W5F8SLL7"/>
    <s v="Customer 5692"/>
    <x v="2"/>
    <s v="USA"/>
    <x v="17"/>
    <x v="41"/>
    <n v="52534"/>
    <x v="2"/>
    <s v="P5692"/>
    <x v="2"/>
    <x v="2"/>
    <s v="Product 5692"/>
    <n v="3453.61"/>
    <n v="6"/>
    <n v="0.13"/>
    <x v="5496"/>
  </r>
  <r>
    <n v="5693"/>
    <s v="7YT3FC0Y98"/>
    <d v="2015-11-13T00:00:00"/>
    <x v="726"/>
    <x v="0"/>
    <s v="YLTZ2805"/>
    <s v="Customer 5693"/>
    <x v="1"/>
    <s v="USA"/>
    <x v="15"/>
    <x v="42"/>
    <n v="57418"/>
    <x v="3"/>
    <s v="P5693"/>
    <x v="1"/>
    <x v="9"/>
    <s v="Product 5693"/>
    <n v="4862.45"/>
    <n v="1"/>
    <n v="0.19"/>
    <x v="5497"/>
  </r>
  <r>
    <n v="5694"/>
    <s v="C99AR4O056"/>
    <d v="2016-10-02T00:00:00"/>
    <x v="1920"/>
    <x v="1"/>
    <s v="PIWS2XL0"/>
    <s v="Customer 5694"/>
    <x v="1"/>
    <s v="USA"/>
    <x v="9"/>
    <x v="43"/>
    <n v="58192"/>
    <x v="2"/>
    <s v="P5694"/>
    <x v="2"/>
    <x v="5"/>
    <s v="Product 5694"/>
    <n v="3504"/>
    <n v="5"/>
    <n v="0.25"/>
    <x v="5498"/>
  </r>
  <r>
    <n v="5695"/>
    <s v="1QUM8YZARI"/>
    <d v="2014-08-25T00:00:00"/>
    <x v="480"/>
    <x v="2"/>
    <s v="JU8WW5R3"/>
    <s v="Customer 5695"/>
    <x v="1"/>
    <s v="USA"/>
    <x v="1"/>
    <x v="44"/>
    <n v="43015"/>
    <x v="1"/>
    <s v="P5695"/>
    <x v="0"/>
    <x v="5"/>
    <s v="Product 5695"/>
    <n v="3170.79"/>
    <n v="7"/>
    <n v="0.08"/>
    <x v="5499"/>
  </r>
  <r>
    <n v="5696"/>
    <s v="4AF84R270K"/>
    <d v="2018-08-05T00:00:00"/>
    <x v="1835"/>
    <x v="3"/>
    <s v="2ZV301L2"/>
    <s v="Customer 5696"/>
    <x v="1"/>
    <s v="USA"/>
    <x v="18"/>
    <x v="45"/>
    <n v="82562"/>
    <x v="3"/>
    <s v="P5696"/>
    <x v="1"/>
    <x v="4"/>
    <s v="Product 5696"/>
    <n v="625.55999999999995"/>
    <n v="2"/>
    <n v="0.45"/>
    <x v="5500"/>
  </r>
  <r>
    <n v="5697"/>
    <s v="WIH3C7INT3"/>
    <d v="2019-12-25T00:00:00"/>
    <x v="2077"/>
    <x v="0"/>
    <s v="8577ZLFH"/>
    <s v="Customer 5697"/>
    <x v="2"/>
    <s v="USA"/>
    <x v="4"/>
    <x v="46"/>
    <n v="17529"/>
    <x v="0"/>
    <s v="P5697"/>
    <x v="2"/>
    <x v="8"/>
    <s v="Product 5697"/>
    <n v="1498.28"/>
    <n v="5"/>
    <n v="0.17"/>
    <x v="5501"/>
  </r>
  <r>
    <n v="5698"/>
    <s v="BYHRO2PRDS"/>
    <d v="2016-10-28T00:00:00"/>
    <x v="1703"/>
    <x v="3"/>
    <s v="SVSTLA7F"/>
    <s v="Customer 5698"/>
    <x v="2"/>
    <s v="USA"/>
    <x v="2"/>
    <x v="47"/>
    <n v="17613"/>
    <x v="0"/>
    <s v="P5698"/>
    <x v="0"/>
    <x v="8"/>
    <s v="Product 5698"/>
    <n v="604.28"/>
    <n v="9"/>
    <n v="0.11"/>
    <x v="5502"/>
  </r>
  <r>
    <n v="5699"/>
    <s v="V8SBNRUD24"/>
    <d v="2018-12-11T00:00:00"/>
    <x v="1026"/>
    <x v="0"/>
    <s v="88GX3FRO"/>
    <s v="Customer 5699"/>
    <x v="1"/>
    <s v="USA"/>
    <x v="3"/>
    <x v="48"/>
    <n v="62667"/>
    <x v="2"/>
    <s v="P5699"/>
    <x v="0"/>
    <x v="9"/>
    <s v="Product 5699"/>
    <n v="2825.47"/>
    <n v="5"/>
    <n v="0.13"/>
    <x v="5503"/>
  </r>
  <r>
    <n v="5700"/>
    <s v="331Y09TLLE"/>
    <d v="2018-08-23T00:00:00"/>
    <x v="826"/>
    <x v="3"/>
    <s v="9WFV21ZJ"/>
    <s v="Customer 5700"/>
    <x v="2"/>
    <s v="USA"/>
    <x v="12"/>
    <x v="49"/>
    <n v="53062"/>
    <x v="1"/>
    <s v="P5700"/>
    <x v="1"/>
    <x v="5"/>
    <s v="Product 5700"/>
    <n v="4599.25"/>
    <n v="6"/>
    <n v="0.38"/>
    <x v="5504"/>
  </r>
  <r>
    <n v="5701"/>
    <s v="9L1EB7DWSK"/>
    <d v="2017-11-30T00:00:00"/>
    <x v="1814"/>
    <x v="3"/>
    <s v="QCUMC9DS"/>
    <s v="Customer 5701"/>
    <x v="1"/>
    <s v="USA"/>
    <x v="4"/>
    <x v="0"/>
    <n v="20352"/>
    <x v="1"/>
    <s v="P5701"/>
    <x v="2"/>
    <x v="2"/>
    <s v="Product 5701"/>
    <n v="3466.13"/>
    <n v="5"/>
    <n v="0.46"/>
    <x v="5505"/>
  </r>
  <r>
    <n v="5702"/>
    <s v="F2E15YJHVV"/>
    <d v="2015-03-30T00:00:00"/>
    <x v="808"/>
    <x v="1"/>
    <s v="COV3DYJX"/>
    <s v="Customer 5702"/>
    <x v="0"/>
    <s v="USA"/>
    <x v="3"/>
    <x v="1"/>
    <n v="96104"/>
    <x v="3"/>
    <s v="P5702"/>
    <x v="0"/>
    <x v="9"/>
    <s v="Product 5702"/>
    <n v="509.57"/>
    <n v="7"/>
    <n v="0.33"/>
    <x v="5506"/>
  </r>
  <r>
    <n v="5703"/>
    <s v="Z9SJNAZL24"/>
    <d v="2016-07-29T00:00:00"/>
    <x v="2078"/>
    <x v="3"/>
    <s v="29RVAC82"/>
    <s v="Customer 5703"/>
    <x v="0"/>
    <s v="USA"/>
    <x v="10"/>
    <x v="2"/>
    <n v="32753"/>
    <x v="1"/>
    <s v="P5703"/>
    <x v="1"/>
    <x v="8"/>
    <s v="Product 5703"/>
    <n v="4975.2"/>
    <n v="3"/>
    <n v="0.47"/>
    <x v="5507"/>
  </r>
  <r>
    <n v="5704"/>
    <s v="6DK3BPM8AR"/>
    <d v="2016-08-26T00:00:00"/>
    <x v="1297"/>
    <x v="0"/>
    <s v="FZAOCH4O"/>
    <s v="Customer 5704"/>
    <x v="2"/>
    <s v="USA"/>
    <x v="2"/>
    <x v="3"/>
    <n v="63450"/>
    <x v="3"/>
    <s v="P5704"/>
    <x v="1"/>
    <x v="3"/>
    <s v="Product 5704"/>
    <n v="951.55"/>
    <n v="10"/>
    <n v="0.4"/>
    <x v="2704"/>
  </r>
  <r>
    <n v="5705"/>
    <s v="0TAKTYOS1J"/>
    <d v="2014-01-23T00:00:00"/>
    <x v="1719"/>
    <x v="0"/>
    <s v="E41902L6"/>
    <s v="Customer 5705"/>
    <x v="2"/>
    <s v="USA"/>
    <x v="12"/>
    <x v="4"/>
    <n v="63990"/>
    <x v="1"/>
    <s v="P5705"/>
    <x v="0"/>
    <x v="9"/>
    <s v="Product 5705"/>
    <n v="4637.71"/>
    <n v="6"/>
    <n v="0.25"/>
    <x v="5508"/>
  </r>
  <r>
    <n v="5706"/>
    <s v="5J7RK18ZN6"/>
    <d v="2019-08-22T00:00:00"/>
    <x v="1155"/>
    <x v="0"/>
    <s v="4T0WHWIQ"/>
    <s v="Customer 5706"/>
    <x v="2"/>
    <s v="USA"/>
    <x v="8"/>
    <x v="5"/>
    <n v="25454"/>
    <x v="2"/>
    <s v="P5706"/>
    <x v="0"/>
    <x v="6"/>
    <s v="Product 5706"/>
    <n v="2706.98"/>
    <n v="10"/>
    <n v="0.18"/>
    <x v="5509"/>
  </r>
  <r>
    <n v="5707"/>
    <s v="I0VQDFRFJT"/>
    <d v="2018-01-15T00:00:00"/>
    <x v="1047"/>
    <x v="1"/>
    <s v="SSB2EBDA"/>
    <s v="Customer 5707"/>
    <x v="2"/>
    <s v="USA"/>
    <x v="12"/>
    <x v="6"/>
    <n v="54618"/>
    <x v="3"/>
    <s v="P5707"/>
    <x v="0"/>
    <x v="5"/>
    <s v="Product 5707"/>
    <n v="1580.58"/>
    <n v="4"/>
    <n v="0.38"/>
    <x v="2637"/>
  </r>
  <r>
    <n v="5708"/>
    <s v="UWZ498NFOQ"/>
    <d v="2019-07-02T00:00:00"/>
    <x v="1555"/>
    <x v="1"/>
    <s v="FK3PZVXT"/>
    <s v="Customer 5708"/>
    <x v="0"/>
    <s v="USA"/>
    <x v="16"/>
    <x v="7"/>
    <n v="14173"/>
    <x v="2"/>
    <s v="P5708"/>
    <x v="0"/>
    <x v="9"/>
    <s v="Product 5708"/>
    <n v="4927.6499999999996"/>
    <n v="2"/>
    <n v="0.05"/>
    <x v="5510"/>
  </r>
  <r>
    <n v="5709"/>
    <s v="U5ICY2KBUD"/>
    <d v="2015-11-15T00:00:00"/>
    <x v="820"/>
    <x v="0"/>
    <s v="CB2E6APS"/>
    <s v="Customer 5709"/>
    <x v="2"/>
    <s v="USA"/>
    <x v="13"/>
    <x v="8"/>
    <n v="63721"/>
    <x v="3"/>
    <s v="P5709"/>
    <x v="2"/>
    <x v="5"/>
    <s v="Product 5709"/>
    <n v="3733.89"/>
    <n v="10"/>
    <n v="0.16"/>
    <x v="5511"/>
  </r>
  <r>
    <n v="5710"/>
    <s v="JAO9CFW49T"/>
    <d v="2014-02-27T00:00:00"/>
    <x v="382"/>
    <x v="3"/>
    <s v="09STZ4QR"/>
    <s v="Customer 5710"/>
    <x v="1"/>
    <s v="USA"/>
    <x v="5"/>
    <x v="9"/>
    <n v="45931"/>
    <x v="0"/>
    <s v="P5710"/>
    <x v="0"/>
    <x v="5"/>
    <s v="Product 5710"/>
    <n v="1995.81"/>
    <n v="3"/>
    <n v="0.11"/>
    <x v="5512"/>
  </r>
  <r>
    <n v="5711"/>
    <s v="4RK28TG14V"/>
    <d v="2019-10-03T00:00:00"/>
    <x v="68"/>
    <x v="1"/>
    <s v="3Y5G7S8F"/>
    <s v="Customer 5711"/>
    <x v="0"/>
    <s v="USA"/>
    <x v="11"/>
    <x v="10"/>
    <n v="21628"/>
    <x v="0"/>
    <s v="P5711"/>
    <x v="0"/>
    <x v="8"/>
    <s v="Product 5711"/>
    <n v="2641.55"/>
    <n v="3"/>
    <n v="0.28999999999999998"/>
    <x v="1509"/>
  </r>
  <r>
    <n v="5712"/>
    <s v="FG8PR4J7QU"/>
    <d v="2017-06-09T00:00:00"/>
    <x v="1880"/>
    <x v="2"/>
    <s v="HSIX6DTW"/>
    <s v="Customer 5712"/>
    <x v="0"/>
    <s v="USA"/>
    <x v="18"/>
    <x v="11"/>
    <n v="46157"/>
    <x v="3"/>
    <s v="P5712"/>
    <x v="0"/>
    <x v="3"/>
    <s v="Product 5712"/>
    <n v="755.13"/>
    <n v="10"/>
    <n v="0.45"/>
    <x v="5513"/>
  </r>
  <r>
    <n v="5713"/>
    <s v="KJBAXT7PKN"/>
    <d v="2019-04-17T00:00:00"/>
    <x v="1347"/>
    <x v="2"/>
    <s v="08RNLYSQ"/>
    <s v="Customer 5713"/>
    <x v="2"/>
    <s v="USA"/>
    <x v="17"/>
    <x v="12"/>
    <n v="88499"/>
    <x v="0"/>
    <s v="P5713"/>
    <x v="0"/>
    <x v="7"/>
    <s v="Product 5713"/>
    <n v="2930.52"/>
    <n v="3"/>
    <n v="0.36"/>
    <x v="5514"/>
  </r>
  <r>
    <n v="5714"/>
    <s v="XO2UR3KOVK"/>
    <d v="2014-03-28T00:00:00"/>
    <x v="2053"/>
    <x v="2"/>
    <s v="UAWM8025"/>
    <s v="Customer 5714"/>
    <x v="1"/>
    <s v="USA"/>
    <x v="3"/>
    <x v="13"/>
    <n v="52908"/>
    <x v="2"/>
    <s v="P5714"/>
    <x v="2"/>
    <x v="2"/>
    <s v="Product 5714"/>
    <n v="3373.28"/>
    <n v="1"/>
    <n v="0.08"/>
    <x v="5515"/>
  </r>
  <r>
    <n v="5715"/>
    <s v="5WZ03EDA6K"/>
    <d v="2017-03-06T00:00:00"/>
    <x v="337"/>
    <x v="2"/>
    <s v="STTYBOFX"/>
    <s v="Customer 5715"/>
    <x v="2"/>
    <s v="USA"/>
    <x v="12"/>
    <x v="14"/>
    <n v="71714"/>
    <x v="3"/>
    <s v="P5715"/>
    <x v="1"/>
    <x v="3"/>
    <s v="Product 5715"/>
    <n v="3463.86"/>
    <n v="3"/>
    <n v="0.14000000000000001"/>
    <x v="5516"/>
  </r>
  <r>
    <n v="5716"/>
    <s v="Z02YAXKKZ3"/>
    <d v="2016-05-30T00:00:00"/>
    <x v="1164"/>
    <x v="0"/>
    <s v="EA7YNKH6"/>
    <s v="Customer 5716"/>
    <x v="1"/>
    <s v="USA"/>
    <x v="14"/>
    <x v="15"/>
    <n v="87552"/>
    <x v="0"/>
    <s v="P5716"/>
    <x v="0"/>
    <x v="2"/>
    <s v="Product 5716"/>
    <n v="2438.69"/>
    <n v="8"/>
    <n v="0.43"/>
    <x v="5517"/>
  </r>
  <r>
    <n v="5717"/>
    <s v="5UIEUYPDAU"/>
    <d v="2018-10-04T00:00:00"/>
    <x v="1841"/>
    <x v="3"/>
    <s v="3DUDXHKP"/>
    <s v="Customer 5717"/>
    <x v="2"/>
    <s v="USA"/>
    <x v="14"/>
    <x v="16"/>
    <n v="87887"/>
    <x v="2"/>
    <s v="P5717"/>
    <x v="0"/>
    <x v="5"/>
    <s v="Product 5717"/>
    <n v="2345.81"/>
    <n v="6"/>
    <n v="0.5"/>
    <x v="5518"/>
  </r>
  <r>
    <n v="5718"/>
    <s v="UIZHQ3JHKG"/>
    <d v="2019-03-01T00:00:00"/>
    <x v="613"/>
    <x v="3"/>
    <s v="GOZO6TEV"/>
    <s v="Customer 5718"/>
    <x v="2"/>
    <s v="USA"/>
    <x v="13"/>
    <x v="17"/>
    <n v="87383"/>
    <x v="2"/>
    <s v="P5718"/>
    <x v="2"/>
    <x v="1"/>
    <s v="Product 5718"/>
    <n v="1564.92"/>
    <n v="6"/>
    <n v="0.38"/>
    <x v="5519"/>
  </r>
  <r>
    <n v="5719"/>
    <s v="8UKZQ1U0HQ"/>
    <d v="2018-06-06T00:00:00"/>
    <x v="810"/>
    <x v="2"/>
    <s v="KB1NEVC1"/>
    <s v="Customer 5719"/>
    <x v="1"/>
    <s v="USA"/>
    <x v="9"/>
    <x v="18"/>
    <n v="28879"/>
    <x v="3"/>
    <s v="P5719"/>
    <x v="1"/>
    <x v="0"/>
    <s v="Product 5719"/>
    <n v="205.66"/>
    <n v="5"/>
    <n v="0.27"/>
    <x v="1419"/>
  </r>
  <r>
    <n v="5720"/>
    <s v="674JAPH1K3"/>
    <d v="2018-02-09T00:00:00"/>
    <x v="891"/>
    <x v="3"/>
    <s v="6DIJ78MO"/>
    <s v="Customer 5720"/>
    <x v="2"/>
    <s v="USA"/>
    <x v="12"/>
    <x v="19"/>
    <n v="69507"/>
    <x v="2"/>
    <s v="P5720"/>
    <x v="1"/>
    <x v="0"/>
    <s v="Product 5720"/>
    <n v="1067.31"/>
    <n v="10"/>
    <n v="0.14000000000000001"/>
    <x v="5520"/>
  </r>
  <r>
    <n v="5721"/>
    <s v="7POAOVIOFQ"/>
    <d v="2019-04-14T00:00:00"/>
    <x v="1578"/>
    <x v="3"/>
    <s v="PRIEDUE9"/>
    <s v="Customer 5721"/>
    <x v="0"/>
    <s v="USA"/>
    <x v="2"/>
    <x v="20"/>
    <n v="56331"/>
    <x v="1"/>
    <s v="P5721"/>
    <x v="1"/>
    <x v="8"/>
    <s v="Product 5721"/>
    <n v="3002.72"/>
    <n v="9"/>
    <n v="0.01"/>
    <x v="5521"/>
  </r>
  <r>
    <n v="5722"/>
    <s v="XNGBWMIY3G"/>
    <d v="2014-01-17T00:00:00"/>
    <x v="1067"/>
    <x v="0"/>
    <s v="90RY6TC6"/>
    <s v="Customer 5722"/>
    <x v="2"/>
    <s v="USA"/>
    <x v="16"/>
    <x v="21"/>
    <n v="69151"/>
    <x v="0"/>
    <s v="P5722"/>
    <x v="2"/>
    <x v="8"/>
    <s v="Product 5722"/>
    <n v="4128.5600000000004"/>
    <n v="7"/>
    <n v="0.45"/>
    <x v="5522"/>
  </r>
  <r>
    <n v="5723"/>
    <s v="EG9QHP7A5M"/>
    <d v="2018-05-20T00:00:00"/>
    <x v="790"/>
    <x v="3"/>
    <s v="OHZCE1R4"/>
    <s v="Customer 5723"/>
    <x v="2"/>
    <s v="USA"/>
    <x v="2"/>
    <x v="22"/>
    <n v="29590"/>
    <x v="3"/>
    <s v="P5723"/>
    <x v="0"/>
    <x v="8"/>
    <s v="Product 5723"/>
    <n v="2011.32"/>
    <n v="6"/>
    <n v="0.45"/>
    <x v="5523"/>
  </r>
  <r>
    <n v="5724"/>
    <s v="1WIBH558LX"/>
    <d v="2015-07-23T00:00:00"/>
    <x v="403"/>
    <x v="1"/>
    <s v="EXQKYYKO"/>
    <s v="Customer 5724"/>
    <x v="1"/>
    <s v="USA"/>
    <x v="17"/>
    <x v="23"/>
    <n v="21709"/>
    <x v="1"/>
    <s v="P5724"/>
    <x v="2"/>
    <x v="9"/>
    <s v="Product 5724"/>
    <n v="3393.68"/>
    <n v="2"/>
    <n v="0.09"/>
    <x v="5524"/>
  </r>
  <r>
    <n v="5725"/>
    <s v="XTIMJFV28N"/>
    <d v="2017-07-22T00:00:00"/>
    <x v="19"/>
    <x v="1"/>
    <s v="NTFPCLB1"/>
    <s v="Customer 5725"/>
    <x v="2"/>
    <s v="USA"/>
    <x v="14"/>
    <x v="24"/>
    <n v="32064"/>
    <x v="3"/>
    <s v="P5725"/>
    <x v="1"/>
    <x v="3"/>
    <s v="Product 5725"/>
    <n v="832.6"/>
    <n v="1"/>
    <n v="0.47"/>
    <x v="5525"/>
  </r>
  <r>
    <n v="5726"/>
    <s v="HKF24XSE3T"/>
    <d v="2018-03-15T00:00:00"/>
    <x v="799"/>
    <x v="1"/>
    <s v="P8YPDLP2"/>
    <s v="Customer 5726"/>
    <x v="1"/>
    <s v="USA"/>
    <x v="5"/>
    <x v="25"/>
    <n v="44158"/>
    <x v="2"/>
    <s v="P5726"/>
    <x v="1"/>
    <x v="2"/>
    <s v="Product 5726"/>
    <n v="4291.1899999999996"/>
    <n v="4"/>
    <n v="0.17"/>
    <x v="5526"/>
  </r>
  <r>
    <n v="5727"/>
    <s v="6Q4WKXEIS3"/>
    <d v="2016-01-04T00:00:00"/>
    <x v="1577"/>
    <x v="3"/>
    <s v="4WVERQ8G"/>
    <s v="Customer 5727"/>
    <x v="2"/>
    <s v="USA"/>
    <x v="14"/>
    <x v="26"/>
    <n v="64060"/>
    <x v="0"/>
    <s v="P5727"/>
    <x v="1"/>
    <x v="2"/>
    <s v="Product 5727"/>
    <n v="3120.85"/>
    <n v="10"/>
    <n v="0.38"/>
    <x v="5527"/>
  </r>
  <r>
    <n v="5728"/>
    <s v="UGJ1Z201QM"/>
    <d v="2017-03-21T00:00:00"/>
    <x v="1914"/>
    <x v="3"/>
    <s v="JKP41ABS"/>
    <s v="Customer 5728"/>
    <x v="2"/>
    <s v="USA"/>
    <x v="5"/>
    <x v="27"/>
    <n v="97166"/>
    <x v="2"/>
    <s v="P5728"/>
    <x v="1"/>
    <x v="7"/>
    <s v="Product 5728"/>
    <n v="2070"/>
    <n v="8"/>
    <n v="0.14000000000000001"/>
    <x v="5528"/>
  </r>
  <r>
    <n v="5729"/>
    <s v="POGPF2HDXW"/>
    <d v="2014-10-12T00:00:00"/>
    <x v="1065"/>
    <x v="2"/>
    <s v="LUMLSKTS"/>
    <s v="Customer 5729"/>
    <x v="2"/>
    <s v="USA"/>
    <x v="10"/>
    <x v="28"/>
    <n v="43621"/>
    <x v="3"/>
    <s v="P5729"/>
    <x v="0"/>
    <x v="7"/>
    <s v="Product 5729"/>
    <n v="1724.2"/>
    <n v="1"/>
    <n v="0.27"/>
    <x v="5529"/>
  </r>
  <r>
    <n v="5730"/>
    <s v="JYHVFRNPJE"/>
    <d v="2019-01-22T00:00:00"/>
    <x v="53"/>
    <x v="1"/>
    <s v="G8TLAA5C"/>
    <s v="Customer 5730"/>
    <x v="1"/>
    <s v="USA"/>
    <x v="7"/>
    <x v="29"/>
    <n v="43713"/>
    <x v="2"/>
    <s v="P5730"/>
    <x v="2"/>
    <x v="3"/>
    <s v="Product 5730"/>
    <n v="4765.18"/>
    <n v="1"/>
    <n v="0.09"/>
    <x v="5530"/>
  </r>
  <r>
    <n v="5731"/>
    <s v="3XP2G69C0V"/>
    <d v="2019-01-03T00:00:00"/>
    <x v="758"/>
    <x v="2"/>
    <s v="W6T88ZIG"/>
    <s v="Customer 5731"/>
    <x v="2"/>
    <s v="USA"/>
    <x v="19"/>
    <x v="30"/>
    <n v="68738"/>
    <x v="2"/>
    <s v="P5731"/>
    <x v="2"/>
    <x v="3"/>
    <s v="Product 5731"/>
    <n v="1965.79"/>
    <n v="2"/>
    <n v="0.5"/>
    <x v="415"/>
  </r>
  <r>
    <n v="5732"/>
    <s v="HUNWLMCSKG"/>
    <d v="2015-11-15T00:00:00"/>
    <x v="261"/>
    <x v="1"/>
    <s v="25NCNEA2"/>
    <s v="Customer 5732"/>
    <x v="2"/>
    <s v="USA"/>
    <x v="11"/>
    <x v="31"/>
    <n v="21520"/>
    <x v="2"/>
    <s v="P5732"/>
    <x v="2"/>
    <x v="3"/>
    <s v="Product 5732"/>
    <n v="3718.53"/>
    <n v="6"/>
    <n v="0.44"/>
    <x v="5531"/>
  </r>
  <r>
    <n v="5733"/>
    <s v="BUPOSXSZ14"/>
    <d v="2015-01-19T00:00:00"/>
    <x v="1224"/>
    <x v="3"/>
    <s v="05KAZ6UO"/>
    <s v="Customer 5733"/>
    <x v="1"/>
    <s v="USA"/>
    <x v="19"/>
    <x v="32"/>
    <n v="88416"/>
    <x v="2"/>
    <s v="P5733"/>
    <x v="0"/>
    <x v="6"/>
    <s v="Product 5733"/>
    <n v="3907.54"/>
    <n v="6"/>
    <n v="0.46"/>
    <x v="5532"/>
  </r>
  <r>
    <n v="5734"/>
    <s v="OC2Z4U77XC"/>
    <d v="2015-01-23T00:00:00"/>
    <x v="980"/>
    <x v="2"/>
    <s v="VMAENOGF"/>
    <s v="Customer 5734"/>
    <x v="0"/>
    <s v="USA"/>
    <x v="19"/>
    <x v="33"/>
    <n v="77247"/>
    <x v="0"/>
    <s v="P5734"/>
    <x v="1"/>
    <x v="3"/>
    <s v="Product 5734"/>
    <n v="2122.23"/>
    <n v="2"/>
    <n v="0.09"/>
    <x v="5533"/>
  </r>
  <r>
    <n v="5735"/>
    <s v="4540TJVHC8"/>
    <d v="2015-01-07T00:00:00"/>
    <x v="306"/>
    <x v="3"/>
    <s v="8OEUTM9W"/>
    <s v="Customer 5735"/>
    <x v="1"/>
    <s v="USA"/>
    <x v="15"/>
    <x v="34"/>
    <n v="82973"/>
    <x v="3"/>
    <s v="P5735"/>
    <x v="0"/>
    <x v="8"/>
    <s v="Product 5735"/>
    <n v="2879.7"/>
    <n v="5"/>
    <n v="0.25"/>
    <x v="5534"/>
  </r>
  <r>
    <n v="5736"/>
    <s v="ZI32T7TFC4"/>
    <d v="2019-07-26T00:00:00"/>
    <x v="1915"/>
    <x v="0"/>
    <s v="E9M76U6O"/>
    <s v="Customer 5736"/>
    <x v="0"/>
    <s v="USA"/>
    <x v="1"/>
    <x v="35"/>
    <n v="16707"/>
    <x v="2"/>
    <s v="P5736"/>
    <x v="0"/>
    <x v="5"/>
    <s v="Product 5736"/>
    <n v="4100.66"/>
    <n v="10"/>
    <n v="0.48"/>
    <x v="5535"/>
  </r>
  <r>
    <n v="5737"/>
    <s v="52MYM1PIKA"/>
    <d v="2015-05-30T00:00:00"/>
    <x v="505"/>
    <x v="1"/>
    <s v="7V2CZ392"/>
    <s v="Customer 5737"/>
    <x v="1"/>
    <s v="USA"/>
    <x v="16"/>
    <x v="36"/>
    <n v="81869"/>
    <x v="1"/>
    <s v="P5737"/>
    <x v="0"/>
    <x v="2"/>
    <s v="Product 5737"/>
    <n v="2950.06"/>
    <n v="8"/>
    <n v="0.26"/>
    <x v="5536"/>
  </r>
  <r>
    <n v="5738"/>
    <s v="1DEOY879ZY"/>
    <d v="2018-10-15T00:00:00"/>
    <x v="2079"/>
    <x v="1"/>
    <s v="0WRGQL5C"/>
    <s v="Customer 5738"/>
    <x v="0"/>
    <s v="USA"/>
    <x v="0"/>
    <x v="37"/>
    <n v="34185"/>
    <x v="0"/>
    <s v="P5738"/>
    <x v="0"/>
    <x v="7"/>
    <s v="Product 5738"/>
    <n v="4686.5600000000004"/>
    <n v="2"/>
    <n v="0.01"/>
    <x v="5537"/>
  </r>
  <r>
    <n v="5739"/>
    <s v="N79WXQEGDA"/>
    <d v="2018-06-27T00:00:00"/>
    <x v="1801"/>
    <x v="1"/>
    <s v="8AHEB6G8"/>
    <s v="Customer 5739"/>
    <x v="1"/>
    <s v="USA"/>
    <x v="16"/>
    <x v="38"/>
    <n v="94243"/>
    <x v="1"/>
    <s v="P5739"/>
    <x v="0"/>
    <x v="0"/>
    <s v="Product 5739"/>
    <n v="420.53"/>
    <n v="3"/>
    <n v="0.16"/>
    <x v="5538"/>
  </r>
  <r>
    <n v="5740"/>
    <s v="75HG8M7QFC"/>
    <d v="2015-05-30T00:00:00"/>
    <x v="1786"/>
    <x v="0"/>
    <s v="5HKUT4LA"/>
    <s v="Customer 5740"/>
    <x v="0"/>
    <s v="USA"/>
    <x v="1"/>
    <x v="39"/>
    <n v="65174"/>
    <x v="3"/>
    <s v="P5740"/>
    <x v="0"/>
    <x v="2"/>
    <s v="Product 5740"/>
    <n v="1287.28"/>
    <n v="9"/>
    <n v="0.24"/>
    <x v="5539"/>
  </r>
  <r>
    <n v="5741"/>
    <s v="EQ7J772BNQ"/>
    <d v="2016-02-07T00:00:00"/>
    <x v="1563"/>
    <x v="3"/>
    <s v="AVR2MQOW"/>
    <s v="Customer 5741"/>
    <x v="0"/>
    <s v="USA"/>
    <x v="2"/>
    <x v="40"/>
    <n v="93072"/>
    <x v="1"/>
    <s v="P5741"/>
    <x v="0"/>
    <x v="6"/>
    <s v="Product 5741"/>
    <n v="4689.87"/>
    <n v="8"/>
    <n v="0.12"/>
    <x v="5540"/>
  </r>
  <r>
    <n v="5742"/>
    <s v="QZIJEZQIED"/>
    <d v="2017-04-04T00:00:00"/>
    <x v="571"/>
    <x v="2"/>
    <s v="AXGGMOIO"/>
    <s v="Customer 5742"/>
    <x v="2"/>
    <s v="USA"/>
    <x v="16"/>
    <x v="41"/>
    <n v="51864"/>
    <x v="0"/>
    <s v="P5742"/>
    <x v="1"/>
    <x v="6"/>
    <s v="Product 5742"/>
    <n v="1012.27"/>
    <n v="5"/>
    <n v="0.46"/>
    <x v="5541"/>
  </r>
  <r>
    <n v="5743"/>
    <s v="6SR4EONM9V"/>
    <d v="2017-02-19T00:00:00"/>
    <x v="1965"/>
    <x v="3"/>
    <s v="0Q96R6QZ"/>
    <s v="Customer 5743"/>
    <x v="2"/>
    <s v="USA"/>
    <x v="8"/>
    <x v="42"/>
    <n v="43206"/>
    <x v="0"/>
    <s v="P5743"/>
    <x v="2"/>
    <x v="4"/>
    <s v="Product 5743"/>
    <n v="4611.1400000000003"/>
    <n v="6"/>
    <n v="0.25"/>
    <x v="5542"/>
  </r>
  <r>
    <n v="5744"/>
    <s v="CD9CCB8I3O"/>
    <d v="2015-12-28T00:00:00"/>
    <x v="854"/>
    <x v="0"/>
    <s v="LEGIV7VU"/>
    <s v="Customer 5744"/>
    <x v="2"/>
    <s v="USA"/>
    <x v="7"/>
    <x v="43"/>
    <n v="61672"/>
    <x v="3"/>
    <s v="P5744"/>
    <x v="1"/>
    <x v="7"/>
    <s v="Product 5744"/>
    <n v="4042.04"/>
    <n v="2"/>
    <n v="0.34"/>
    <x v="5543"/>
  </r>
  <r>
    <n v="5745"/>
    <s v="ESMKMV34OT"/>
    <d v="2014-01-21T00:00:00"/>
    <x v="2038"/>
    <x v="0"/>
    <s v="TVMX3KN9"/>
    <s v="Customer 5745"/>
    <x v="2"/>
    <s v="USA"/>
    <x v="5"/>
    <x v="44"/>
    <n v="10197"/>
    <x v="1"/>
    <s v="P5745"/>
    <x v="2"/>
    <x v="6"/>
    <s v="Product 5745"/>
    <n v="2383.9499999999998"/>
    <n v="3"/>
    <n v="0.12"/>
    <x v="5544"/>
  </r>
  <r>
    <n v="5746"/>
    <s v="1NXSARN2F8"/>
    <d v="2015-04-19T00:00:00"/>
    <x v="846"/>
    <x v="1"/>
    <s v="0QL08XIZ"/>
    <s v="Customer 5746"/>
    <x v="1"/>
    <s v="USA"/>
    <x v="18"/>
    <x v="45"/>
    <n v="61549"/>
    <x v="2"/>
    <s v="P5746"/>
    <x v="2"/>
    <x v="6"/>
    <s v="Product 5746"/>
    <n v="4592.57"/>
    <n v="4"/>
    <n v="0.04"/>
    <x v="5545"/>
  </r>
  <r>
    <n v="5747"/>
    <s v="2O3D418A4H"/>
    <d v="2018-06-11T00:00:00"/>
    <x v="1599"/>
    <x v="0"/>
    <s v="ZAK2BVUE"/>
    <s v="Customer 5747"/>
    <x v="2"/>
    <s v="USA"/>
    <x v="5"/>
    <x v="46"/>
    <n v="68403"/>
    <x v="2"/>
    <s v="P5747"/>
    <x v="2"/>
    <x v="8"/>
    <s v="Product 5747"/>
    <n v="3405.31"/>
    <n v="4"/>
    <n v="0.14000000000000001"/>
    <x v="5546"/>
  </r>
  <r>
    <n v="5748"/>
    <s v="N9OVH56UK2"/>
    <d v="2017-12-30T00:00:00"/>
    <x v="940"/>
    <x v="0"/>
    <s v="5JL3WC0N"/>
    <s v="Customer 5748"/>
    <x v="0"/>
    <s v="USA"/>
    <x v="17"/>
    <x v="47"/>
    <n v="54353"/>
    <x v="2"/>
    <s v="P5748"/>
    <x v="1"/>
    <x v="1"/>
    <s v="Product 5748"/>
    <n v="1615.55"/>
    <n v="3"/>
    <n v="0.1"/>
    <x v="5547"/>
  </r>
  <r>
    <n v="5749"/>
    <s v="QUB416T6V6"/>
    <d v="2018-04-07T00:00:00"/>
    <x v="1994"/>
    <x v="0"/>
    <s v="FSLC4A8S"/>
    <s v="Customer 5749"/>
    <x v="0"/>
    <s v="USA"/>
    <x v="7"/>
    <x v="48"/>
    <n v="17186"/>
    <x v="1"/>
    <s v="P5749"/>
    <x v="0"/>
    <x v="4"/>
    <s v="Product 5749"/>
    <n v="2075.4499999999998"/>
    <n v="1"/>
    <n v="0.5"/>
    <x v="5548"/>
  </r>
  <r>
    <n v="5750"/>
    <s v="HM7SXM3I2B"/>
    <d v="2015-11-01T00:00:00"/>
    <x v="1370"/>
    <x v="1"/>
    <s v="JWTW59W6"/>
    <s v="Customer 5750"/>
    <x v="1"/>
    <s v="USA"/>
    <x v="10"/>
    <x v="49"/>
    <n v="19083"/>
    <x v="2"/>
    <s v="P5750"/>
    <x v="1"/>
    <x v="2"/>
    <s v="Product 5750"/>
    <n v="2421.73"/>
    <n v="10"/>
    <n v="0.34"/>
    <x v="5549"/>
  </r>
  <r>
    <n v="5751"/>
    <s v="R00PMIA6OM"/>
    <d v="2015-02-08T00:00:00"/>
    <x v="1351"/>
    <x v="1"/>
    <s v="2BPB3ENX"/>
    <s v="Customer 5751"/>
    <x v="1"/>
    <s v="USA"/>
    <x v="4"/>
    <x v="0"/>
    <n v="60718"/>
    <x v="2"/>
    <s v="P5751"/>
    <x v="2"/>
    <x v="3"/>
    <s v="Product 5751"/>
    <n v="4112.1400000000003"/>
    <n v="5"/>
    <n v="0.01"/>
    <x v="5550"/>
  </r>
  <r>
    <n v="5752"/>
    <s v="1UZF5CFQWB"/>
    <d v="2018-09-07T00:00:00"/>
    <x v="1985"/>
    <x v="1"/>
    <s v="TAPMRN6K"/>
    <s v="Customer 5752"/>
    <x v="2"/>
    <s v="USA"/>
    <x v="4"/>
    <x v="1"/>
    <n v="67840"/>
    <x v="0"/>
    <s v="P5752"/>
    <x v="2"/>
    <x v="8"/>
    <s v="Product 5752"/>
    <n v="3162.48"/>
    <n v="3"/>
    <n v="0.31"/>
    <x v="5551"/>
  </r>
  <r>
    <n v="5753"/>
    <s v="1GNE3KVP6L"/>
    <d v="2018-09-28T00:00:00"/>
    <x v="1986"/>
    <x v="2"/>
    <s v="7S7V36CX"/>
    <s v="Customer 5753"/>
    <x v="2"/>
    <s v="USA"/>
    <x v="12"/>
    <x v="2"/>
    <n v="89413"/>
    <x v="0"/>
    <s v="P5753"/>
    <x v="1"/>
    <x v="9"/>
    <s v="Product 5753"/>
    <n v="4123.16"/>
    <n v="8"/>
    <n v="0.26"/>
    <x v="5552"/>
  </r>
  <r>
    <n v="5754"/>
    <s v="1112BO6ACD"/>
    <d v="2016-06-05T00:00:00"/>
    <x v="1021"/>
    <x v="2"/>
    <s v="AVYYHY9U"/>
    <s v="Customer 5754"/>
    <x v="0"/>
    <s v="USA"/>
    <x v="18"/>
    <x v="3"/>
    <n v="49480"/>
    <x v="0"/>
    <s v="P5754"/>
    <x v="0"/>
    <x v="8"/>
    <s v="Product 5754"/>
    <n v="309.7"/>
    <n v="2"/>
    <n v="0.28999999999999998"/>
    <x v="5553"/>
  </r>
  <r>
    <n v="5755"/>
    <s v="GB0BWBYGCK"/>
    <d v="2016-05-28T00:00:00"/>
    <x v="1766"/>
    <x v="2"/>
    <s v="MTFXR3H4"/>
    <s v="Customer 5755"/>
    <x v="0"/>
    <s v="USA"/>
    <x v="9"/>
    <x v="4"/>
    <n v="87430"/>
    <x v="1"/>
    <s v="P5755"/>
    <x v="0"/>
    <x v="5"/>
    <s v="Product 5755"/>
    <n v="1684.38"/>
    <n v="8"/>
    <n v="0.21"/>
    <x v="5554"/>
  </r>
  <r>
    <n v="5756"/>
    <s v="EOHA0SU42M"/>
    <d v="2014-11-02T00:00:00"/>
    <x v="709"/>
    <x v="2"/>
    <s v="HSD683PM"/>
    <s v="Customer 5756"/>
    <x v="0"/>
    <s v="USA"/>
    <x v="5"/>
    <x v="5"/>
    <n v="29368"/>
    <x v="1"/>
    <s v="P5756"/>
    <x v="2"/>
    <x v="8"/>
    <s v="Product 5756"/>
    <n v="1491.14"/>
    <n v="3"/>
    <n v="0.43"/>
    <x v="5555"/>
  </r>
  <r>
    <n v="5757"/>
    <s v="L8D771YV5S"/>
    <d v="2018-08-24T00:00:00"/>
    <x v="1553"/>
    <x v="3"/>
    <s v="Y8H50UAD"/>
    <s v="Customer 5757"/>
    <x v="2"/>
    <s v="USA"/>
    <x v="13"/>
    <x v="6"/>
    <n v="45198"/>
    <x v="1"/>
    <s v="P5757"/>
    <x v="1"/>
    <x v="5"/>
    <s v="Product 5757"/>
    <n v="2233.46"/>
    <n v="4"/>
    <n v="0"/>
    <x v="5556"/>
  </r>
  <r>
    <n v="5758"/>
    <s v="XUJ1B4M5L8"/>
    <d v="2014-06-23T00:00:00"/>
    <x v="918"/>
    <x v="1"/>
    <s v="G58PITHK"/>
    <s v="Customer 5758"/>
    <x v="2"/>
    <s v="USA"/>
    <x v="10"/>
    <x v="7"/>
    <n v="93856"/>
    <x v="2"/>
    <s v="P5758"/>
    <x v="1"/>
    <x v="3"/>
    <s v="Product 5758"/>
    <n v="1892.95"/>
    <n v="7"/>
    <n v="0.48"/>
    <x v="5557"/>
  </r>
  <r>
    <n v="5759"/>
    <s v="0MOFDA8G2C"/>
    <d v="2015-11-01T00:00:00"/>
    <x v="1207"/>
    <x v="0"/>
    <s v="DG6OD8J1"/>
    <s v="Customer 5759"/>
    <x v="1"/>
    <s v="USA"/>
    <x v="14"/>
    <x v="8"/>
    <n v="37430"/>
    <x v="3"/>
    <s v="P5759"/>
    <x v="2"/>
    <x v="6"/>
    <s v="Product 5759"/>
    <n v="4209.07"/>
    <n v="5"/>
    <n v="0.08"/>
    <x v="5558"/>
  </r>
  <r>
    <n v="5760"/>
    <s v="F7IJAXNNRH"/>
    <d v="2018-07-19T00:00:00"/>
    <x v="1859"/>
    <x v="2"/>
    <s v="EI3L7MUY"/>
    <s v="Customer 5760"/>
    <x v="2"/>
    <s v="USA"/>
    <x v="15"/>
    <x v="9"/>
    <n v="86692"/>
    <x v="0"/>
    <s v="P5760"/>
    <x v="2"/>
    <x v="4"/>
    <s v="Product 5760"/>
    <n v="1527"/>
    <n v="3"/>
    <n v="0.49"/>
    <x v="5559"/>
  </r>
  <r>
    <n v="5761"/>
    <s v="QH2S9O38RB"/>
    <d v="2019-09-05T00:00:00"/>
    <x v="438"/>
    <x v="3"/>
    <s v="VUMFOFVC"/>
    <s v="Customer 5761"/>
    <x v="1"/>
    <s v="USA"/>
    <x v="19"/>
    <x v="10"/>
    <n v="19123"/>
    <x v="3"/>
    <s v="P5761"/>
    <x v="0"/>
    <x v="3"/>
    <s v="Product 5761"/>
    <n v="2433.3200000000002"/>
    <n v="6"/>
    <n v="0.03"/>
    <x v="4287"/>
  </r>
  <r>
    <n v="5762"/>
    <s v="JHT494B6D4"/>
    <d v="2018-08-31T00:00:00"/>
    <x v="1835"/>
    <x v="1"/>
    <s v="MDLO95WV"/>
    <s v="Customer 5762"/>
    <x v="1"/>
    <s v="USA"/>
    <x v="9"/>
    <x v="11"/>
    <n v="84576"/>
    <x v="1"/>
    <s v="P5762"/>
    <x v="2"/>
    <x v="4"/>
    <s v="Product 5762"/>
    <n v="3892.2"/>
    <n v="7"/>
    <n v="0.32"/>
    <x v="5560"/>
  </r>
  <r>
    <n v="5763"/>
    <s v="7QU4PN372E"/>
    <d v="2019-08-02T00:00:00"/>
    <x v="942"/>
    <x v="2"/>
    <s v="YK4ZZLYZ"/>
    <s v="Customer 5763"/>
    <x v="0"/>
    <s v="USA"/>
    <x v="1"/>
    <x v="12"/>
    <n v="81592"/>
    <x v="2"/>
    <s v="P5763"/>
    <x v="0"/>
    <x v="2"/>
    <s v="Product 5763"/>
    <n v="4714.04"/>
    <n v="7"/>
    <n v="0.14000000000000001"/>
    <x v="5561"/>
  </r>
  <r>
    <n v="5764"/>
    <s v="VBEBAFWMQR"/>
    <d v="2017-12-20T00:00:00"/>
    <x v="2054"/>
    <x v="0"/>
    <s v="VAG40UBY"/>
    <s v="Customer 5764"/>
    <x v="0"/>
    <s v="USA"/>
    <x v="8"/>
    <x v="13"/>
    <n v="63137"/>
    <x v="3"/>
    <s v="P5764"/>
    <x v="1"/>
    <x v="4"/>
    <s v="Product 5764"/>
    <n v="3813.1"/>
    <n v="4"/>
    <n v="0.14000000000000001"/>
    <x v="5562"/>
  </r>
  <r>
    <n v="5765"/>
    <s v="NCMWPH4AOL"/>
    <d v="2016-01-05T00:00:00"/>
    <x v="1086"/>
    <x v="3"/>
    <s v="7DY64KP7"/>
    <s v="Customer 5765"/>
    <x v="1"/>
    <s v="USA"/>
    <x v="0"/>
    <x v="14"/>
    <n v="40917"/>
    <x v="0"/>
    <s v="P5765"/>
    <x v="2"/>
    <x v="7"/>
    <s v="Product 5765"/>
    <n v="1415.16"/>
    <n v="4"/>
    <n v="0.46"/>
    <x v="5563"/>
  </r>
  <r>
    <n v="5766"/>
    <s v="KGMTG7HO86"/>
    <d v="2019-12-21T00:00:00"/>
    <x v="621"/>
    <x v="1"/>
    <s v="7BXCKPRK"/>
    <s v="Customer 5766"/>
    <x v="1"/>
    <s v="USA"/>
    <x v="10"/>
    <x v="15"/>
    <n v="49127"/>
    <x v="1"/>
    <s v="P5766"/>
    <x v="1"/>
    <x v="3"/>
    <s v="Product 5766"/>
    <n v="4978.8500000000004"/>
    <n v="10"/>
    <n v="0.37"/>
    <x v="5564"/>
  </r>
  <r>
    <n v="5767"/>
    <s v="DZCSC2KCTM"/>
    <d v="2017-04-20T00:00:00"/>
    <x v="2080"/>
    <x v="3"/>
    <s v="GOWUTED8"/>
    <s v="Customer 5767"/>
    <x v="2"/>
    <s v="USA"/>
    <x v="13"/>
    <x v="16"/>
    <n v="70910"/>
    <x v="0"/>
    <s v="P5767"/>
    <x v="2"/>
    <x v="5"/>
    <s v="Product 5767"/>
    <n v="253.89"/>
    <n v="8"/>
    <n v="0.33"/>
    <x v="5565"/>
  </r>
  <r>
    <n v="5768"/>
    <s v="L1AIBN7P4K"/>
    <d v="2016-02-20T00:00:00"/>
    <x v="1653"/>
    <x v="0"/>
    <s v="RHAPSN6D"/>
    <s v="Customer 5768"/>
    <x v="2"/>
    <s v="USA"/>
    <x v="11"/>
    <x v="17"/>
    <n v="56273"/>
    <x v="2"/>
    <s v="P5768"/>
    <x v="1"/>
    <x v="6"/>
    <s v="Product 5768"/>
    <n v="3817.48"/>
    <n v="3"/>
    <n v="0.49"/>
    <x v="5566"/>
  </r>
  <r>
    <n v="5769"/>
    <s v="VM142BLSPH"/>
    <d v="2019-10-13T00:00:00"/>
    <x v="1272"/>
    <x v="2"/>
    <s v="OSQWAYF2"/>
    <s v="Customer 5769"/>
    <x v="2"/>
    <s v="USA"/>
    <x v="16"/>
    <x v="18"/>
    <n v="28174"/>
    <x v="2"/>
    <s v="P5769"/>
    <x v="0"/>
    <x v="3"/>
    <s v="Product 5769"/>
    <n v="4855.95"/>
    <n v="7"/>
    <n v="0.31"/>
    <x v="5567"/>
  </r>
  <r>
    <n v="5770"/>
    <s v="8X3YGGG2PX"/>
    <d v="2018-06-02T00:00:00"/>
    <x v="130"/>
    <x v="3"/>
    <s v="S4F14KD9"/>
    <s v="Customer 5770"/>
    <x v="0"/>
    <s v="USA"/>
    <x v="7"/>
    <x v="19"/>
    <n v="73958"/>
    <x v="0"/>
    <s v="P5770"/>
    <x v="0"/>
    <x v="3"/>
    <s v="Product 5770"/>
    <n v="200.38"/>
    <n v="10"/>
    <n v="0.44"/>
    <x v="5568"/>
  </r>
  <r>
    <n v="5771"/>
    <s v="1KT4ZF0K10"/>
    <d v="2018-10-02T00:00:00"/>
    <x v="2081"/>
    <x v="3"/>
    <s v="FSTHMG1Z"/>
    <s v="Customer 5771"/>
    <x v="0"/>
    <s v="USA"/>
    <x v="7"/>
    <x v="20"/>
    <n v="61629"/>
    <x v="1"/>
    <s v="P5771"/>
    <x v="2"/>
    <x v="4"/>
    <s v="Product 5771"/>
    <n v="2197.16"/>
    <n v="6"/>
    <n v="0.36"/>
    <x v="5569"/>
  </r>
  <r>
    <n v="5772"/>
    <s v="F46C7W0BFQ"/>
    <d v="2016-01-14T00:00:00"/>
    <x v="512"/>
    <x v="0"/>
    <s v="7F64YSRQ"/>
    <s v="Customer 5772"/>
    <x v="2"/>
    <s v="USA"/>
    <x v="5"/>
    <x v="21"/>
    <n v="57415"/>
    <x v="3"/>
    <s v="P5772"/>
    <x v="2"/>
    <x v="9"/>
    <s v="Product 5772"/>
    <n v="2120.56"/>
    <n v="10"/>
    <n v="0.04"/>
    <x v="5570"/>
  </r>
  <r>
    <n v="5773"/>
    <s v="T8LRJYI5JI"/>
    <d v="2019-01-26T00:00:00"/>
    <x v="429"/>
    <x v="0"/>
    <s v="5GJQ95QY"/>
    <s v="Customer 5773"/>
    <x v="2"/>
    <s v="USA"/>
    <x v="6"/>
    <x v="22"/>
    <n v="70453"/>
    <x v="0"/>
    <s v="P5773"/>
    <x v="1"/>
    <x v="7"/>
    <s v="Product 5773"/>
    <n v="2217.4499999999998"/>
    <n v="4"/>
    <n v="0.2"/>
    <x v="5571"/>
  </r>
  <r>
    <n v="5774"/>
    <s v="B65H9A5XLC"/>
    <d v="2016-02-13T00:00:00"/>
    <x v="657"/>
    <x v="3"/>
    <s v="D88CT9TT"/>
    <s v="Customer 5774"/>
    <x v="0"/>
    <s v="USA"/>
    <x v="5"/>
    <x v="23"/>
    <n v="13876"/>
    <x v="0"/>
    <s v="P5774"/>
    <x v="2"/>
    <x v="2"/>
    <s v="Product 5774"/>
    <n v="807.85"/>
    <n v="10"/>
    <n v="0.32"/>
    <x v="5572"/>
  </r>
  <r>
    <n v="5775"/>
    <s v="8FFZ2H9SC2"/>
    <d v="2015-11-29T00:00:00"/>
    <x v="660"/>
    <x v="3"/>
    <s v="K866IKXT"/>
    <s v="Customer 5775"/>
    <x v="1"/>
    <s v="USA"/>
    <x v="12"/>
    <x v="24"/>
    <n v="77779"/>
    <x v="3"/>
    <s v="P5775"/>
    <x v="0"/>
    <x v="8"/>
    <s v="Product 5775"/>
    <n v="3588.06"/>
    <n v="3"/>
    <n v="0.16"/>
    <x v="5573"/>
  </r>
  <r>
    <n v="5776"/>
    <s v="Y5ZY8GXEGU"/>
    <d v="2017-09-22T00:00:00"/>
    <x v="608"/>
    <x v="3"/>
    <s v="W0GFMIRW"/>
    <s v="Customer 5776"/>
    <x v="1"/>
    <s v="USA"/>
    <x v="12"/>
    <x v="25"/>
    <n v="67060"/>
    <x v="3"/>
    <s v="P5776"/>
    <x v="1"/>
    <x v="5"/>
    <s v="Product 5776"/>
    <n v="862.4"/>
    <n v="2"/>
    <n v="0.1"/>
    <x v="5574"/>
  </r>
  <r>
    <n v="5777"/>
    <s v="Y029RQ06OC"/>
    <d v="2014-05-02T00:00:00"/>
    <x v="35"/>
    <x v="0"/>
    <s v="VYAL4LUS"/>
    <s v="Customer 5777"/>
    <x v="2"/>
    <s v="USA"/>
    <x v="7"/>
    <x v="26"/>
    <n v="22933"/>
    <x v="2"/>
    <s v="P5777"/>
    <x v="2"/>
    <x v="1"/>
    <s v="Product 5777"/>
    <n v="3883.78"/>
    <n v="4"/>
    <n v="0"/>
    <x v="5575"/>
  </r>
  <r>
    <n v="5778"/>
    <s v="VIVYNO5GEI"/>
    <d v="2018-11-12T00:00:00"/>
    <x v="1970"/>
    <x v="3"/>
    <s v="0T8X0S7T"/>
    <s v="Customer 5778"/>
    <x v="0"/>
    <s v="USA"/>
    <x v="3"/>
    <x v="27"/>
    <n v="62354"/>
    <x v="2"/>
    <s v="P5778"/>
    <x v="0"/>
    <x v="8"/>
    <s v="Product 5778"/>
    <n v="1274.04"/>
    <n v="1"/>
    <n v="0.04"/>
    <x v="5576"/>
  </r>
  <r>
    <n v="5779"/>
    <s v="MCCZTRJ0QR"/>
    <d v="2014-11-21T00:00:00"/>
    <x v="513"/>
    <x v="3"/>
    <s v="RRG2GSX9"/>
    <s v="Customer 5779"/>
    <x v="2"/>
    <s v="USA"/>
    <x v="14"/>
    <x v="28"/>
    <n v="54693"/>
    <x v="1"/>
    <s v="P5779"/>
    <x v="2"/>
    <x v="8"/>
    <s v="Product 5779"/>
    <n v="823.56"/>
    <n v="9"/>
    <n v="0.06"/>
    <x v="5577"/>
  </r>
  <r>
    <n v="5780"/>
    <s v="4EYWN98K4J"/>
    <d v="2017-12-29T00:00:00"/>
    <x v="956"/>
    <x v="3"/>
    <s v="G9JH8ZPQ"/>
    <s v="Customer 5780"/>
    <x v="2"/>
    <s v="USA"/>
    <x v="12"/>
    <x v="29"/>
    <n v="28835"/>
    <x v="1"/>
    <s v="P5780"/>
    <x v="0"/>
    <x v="3"/>
    <s v="Product 5780"/>
    <n v="3693.53"/>
    <n v="4"/>
    <n v="0.25"/>
    <x v="5578"/>
  </r>
  <r>
    <n v="5781"/>
    <s v="CYO8JQCMWM"/>
    <d v="2018-09-20T00:00:00"/>
    <x v="303"/>
    <x v="3"/>
    <s v="E2787FIK"/>
    <s v="Customer 5781"/>
    <x v="2"/>
    <s v="USA"/>
    <x v="16"/>
    <x v="30"/>
    <n v="52102"/>
    <x v="0"/>
    <s v="P5781"/>
    <x v="2"/>
    <x v="6"/>
    <s v="Product 5781"/>
    <n v="2742.26"/>
    <n v="2"/>
    <n v="0.04"/>
    <x v="5579"/>
  </r>
  <r>
    <n v="5782"/>
    <s v="ZEL6COOO7B"/>
    <d v="2019-05-13T00:00:00"/>
    <x v="72"/>
    <x v="2"/>
    <s v="JRDY64ND"/>
    <s v="Customer 5782"/>
    <x v="2"/>
    <s v="USA"/>
    <x v="5"/>
    <x v="31"/>
    <n v="92329"/>
    <x v="3"/>
    <s v="P5782"/>
    <x v="2"/>
    <x v="2"/>
    <s v="Product 5782"/>
    <n v="306.05"/>
    <n v="3"/>
    <n v="0.22"/>
    <x v="5580"/>
  </r>
  <r>
    <n v="5783"/>
    <s v="3JXF4ZF83D"/>
    <d v="2016-10-19T00:00:00"/>
    <x v="427"/>
    <x v="3"/>
    <s v="V2OYJUGJ"/>
    <s v="Customer 5783"/>
    <x v="0"/>
    <s v="USA"/>
    <x v="12"/>
    <x v="32"/>
    <n v="86734"/>
    <x v="0"/>
    <s v="P5783"/>
    <x v="2"/>
    <x v="0"/>
    <s v="Product 5783"/>
    <n v="1267.79"/>
    <n v="3"/>
    <n v="0.27"/>
    <x v="5581"/>
  </r>
  <r>
    <n v="5784"/>
    <s v="MO9QVDC0Z3"/>
    <d v="2016-02-04T00:00:00"/>
    <x v="2082"/>
    <x v="1"/>
    <s v="1EOIABAH"/>
    <s v="Customer 5784"/>
    <x v="0"/>
    <s v="USA"/>
    <x v="4"/>
    <x v="33"/>
    <n v="98521"/>
    <x v="1"/>
    <s v="P5784"/>
    <x v="2"/>
    <x v="6"/>
    <s v="Product 5784"/>
    <n v="735.62"/>
    <n v="10"/>
    <n v="0.12"/>
    <x v="5582"/>
  </r>
  <r>
    <n v="5785"/>
    <s v="VXEJMLV0VE"/>
    <d v="2016-07-09T00:00:00"/>
    <x v="255"/>
    <x v="2"/>
    <s v="DK6VO713"/>
    <s v="Customer 5785"/>
    <x v="2"/>
    <s v="USA"/>
    <x v="12"/>
    <x v="34"/>
    <n v="63721"/>
    <x v="3"/>
    <s v="P5785"/>
    <x v="2"/>
    <x v="6"/>
    <s v="Product 5785"/>
    <n v="4488.66"/>
    <n v="3"/>
    <n v="0.41"/>
    <x v="5583"/>
  </r>
  <r>
    <n v="5786"/>
    <s v="SG2WJJO6KK"/>
    <d v="2019-04-07T00:00:00"/>
    <x v="1431"/>
    <x v="0"/>
    <s v="TF8RPIQO"/>
    <s v="Customer 5786"/>
    <x v="1"/>
    <s v="USA"/>
    <x v="11"/>
    <x v="35"/>
    <n v="88469"/>
    <x v="0"/>
    <s v="P5786"/>
    <x v="2"/>
    <x v="9"/>
    <s v="Product 5786"/>
    <n v="2421.04"/>
    <n v="7"/>
    <n v="0.23"/>
    <x v="5584"/>
  </r>
  <r>
    <n v="5787"/>
    <s v="BEDEE1966S"/>
    <d v="2019-11-28T00:00:00"/>
    <x v="606"/>
    <x v="0"/>
    <s v="NWLFQQKE"/>
    <s v="Customer 5787"/>
    <x v="2"/>
    <s v="USA"/>
    <x v="1"/>
    <x v="36"/>
    <n v="58286"/>
    <x v="3"/>
    <s v="P5787"/>
    <x v="0"/>
    <x v="0"/>
    <s v="Product 5787"/>
    <n v="4231.63"/>
    <n v="10"/>
    <n v="0.38"/>
    <x v="5585"/>
  </r>
  <r>
    <n v="5788"/>
    <s v="K4J6UC7PP4"/>
    <d v="2017-09-26T00:00:00"/>
    <x v="1277"/>
    <x v="2"/>
    <s v="39U8HY2D"/>
    <s v="Customer 5788"/>
    <x v="2"/>
    <s v="USA"/>
    <x v="4"/>
    <x v="37"/>
    <n v="82097"/>
    <x v="1"/>
    <s v="P5788"/>
    <x v="2"/>
    <x v="8"/>
    <s v="Product 5788"/>
    <n v="262.79000000000002"/>
    <n v="1"/>
    <n v="0.4"/>
    <x v="5586"/>
  </r>
  <r>
    <n v="5789"/>
    <s v="0SPZK4ZEYG"/>
    <d v="2014-05-29T00:00:00"/>
    <x v="1006"/>
    <x v="1"/>
    <s v="LDWEJEGK"/>
    <s v="Customer 5789"/>
    <x v="1"/>
    <s v="USA"/>
    <x v="18"/>
    <x v="38"/>
    <n v="74346"/>
    <x v="3"/>
    <s v="P5789"/>
    <x v="0"/>
    <x v="7"/>
    <s v="Product 5789"/>
    <n v="1986.43"/>
    <n v="1"/>
    <n v="0.3"/>
    <x v="5587"/>
  </r>
  <r>
    <n v="5790"/>
    <s v="0RKXLRZHOA"/>
    <d v="2017-08-04T00:00:00"/>
    <x v="430"/>
    <x v="0"/>
    <s v="XDYZ5TUC"/>
    <s v="Customer 5790"/>
    <x v="2"/>
    <s v="USA"/>
    <x v="16"/>
    <x v="39"/>
    <n v="38368"/>
    <x v="0"/>
    <s v="P5790"/>
    <x v="1"/>
    <x v="1"/>
    <s v="Product 5790"/>
    <n v="1260.0899999999999"/>
    <n v="10"/>
    <n v="0.45"/>
    <x v="5588"/>
  </r>
  <r>
    <n v="5791"/>
    <s v="0316HT9USM"/>
    <d v="2016-02-07T00:00:00"/>
    <x v="2083"/>
    <x v="2"/>
    <s v="QPVUOOZV"/>
    <s v="Customer 5791"/>
    <x v="2"/>
    <s v="USA"/>
    <x v="10"/>
    <x v="40"/>
    <n v="70393"/>
    <x v="3"/>
    <s v="P5791"/>
    <x v="2"/>
    <x v="7"/>
    <s v="Product 5791"/>
    <n v="4045.63"/>
    <n v="3"/>
    <n v="0.04"/>
    <x v="5589"/>
  </r>
  <r>
    <n v="5792"/>
    <s v="7XVDAWIG7P"/>
    <d v="2017-05-10T00:00:00"/>
    <x v="1082"/>
    <x v="1"/>
    <s v="C3W83MJ1"/>
    <s v="Customer 5792"/>
    <x v="2"/>
    <s v="USA"/>
    <x v="11"/>
    <x v="41"/>
    <n v="49659"/>
    <x v="1"/>
    <s v="P5792"/>
    <x v="0"/>
    <x v="9"/>
    <s v="Product 5792"/>
    <n v="1424.87"/>
    <n v="3"/>
    <n v="7.0000000000000007E-2"/>
    <x v="5590"/>
  </r>
  <r>
    <n v="5793"/>
    <s v="ZF4NYMZ5C7"/>
    <d v="2016-02-24T00:00:00"/>
    <x v="116"/>
    <x v="2"/>
    <s v="RB1QQDDY"/>
    <s v="Customer 5793"/>
    <x v="0"/>
    <s v="USA"/>
    <x v="5"/>
    <x v="42"/>
    <n v="58474"/>
    <x v="0"/>
    <s v="P5793"/>
    <x v="1"/>
    <x v="4"/>
    <s v="Product 5793"/>
    <n v="1063.3900000000001"/>
    <n v="1"/>
    <n v="0.11"/>
    <x v="5591"/>
  </r>
  <r>
    <n v="5794"/>
    <s v="Q30TPRPOKJ"/>
    <d v="2016-05-06T00:00:00"/>
    <x v="1569"/>
    <x v="0"/>
    <s v="VV75WXU5"/>
    <s v="Customer 5794"/>
    <x v="2"/>
    <s v="USA"/>
    <x v="3"/>
    <x v="43"/>
    <n v="54349"/>
    <x v="0"/>
    <s v="P5794"/>
    <x v="1"/>
    <x v="2"/>
    <s v="Product 5794"/>
    <n v="3360.36"/>
    <n v="5"/>
    <n v="0.13"/>
    <x v="5592"/>
  </r>
  <r>
    <n v="5795"/>
    <s v="7JBHRDPHKL"/>
    <d v="2016-05-14T00:00:00"/>
    <x v="851"/>
    <x v="3"/>
    <s v="XC6C70WJ"/>
    <s v="Customer 5795"/>
    <x v="0"/>
    <s v="USA"/>
    <x v="3"/>
    <x v="44"/>
    <n v="83450"/>
    <x v="2"/>
    <s v="P5795"/>
    <x v="0"/>
    <x v="8"/>
    <s v="Product 5795"/>
    <n v="2684.67"/>
    <n v="9"/>
    <n v="0.04"/>
    <x v="5593"/>
  </r>
  <r>
    <n v="5796"/>
    <s v="EWEPZ5ZV3D"/>
    <d v="2017-11-05T00:00:00"/>
    <x v="1862"/>
    <x v="0"/>
    <s v="7ULJWF7E"/>
    <s v="Customer 5796"/>
    <x v="1"/>
    <s v="USA"/>
    <x v="0"/>
    <x v="45"/>
    <n v="52939"/>
    <x v="0"/>
    <s v="P5796"/>
    <x v="1"/>
    <x v="5"/>
    <s v="Product 5796"/>
    <n v="489.59"/>
    <n v="7"/>
    <n v="0.16"/>
    <x v="5594"/>
  </r>
  <r>
    <n v="5797"/>
    <s v="AYZLO01335"/>
    <d v="2019-11-06T00:00:00"/>
    <x v="1170"/>
    <x v="1"/>
    <s v="YD67UEDT"/>
    <s v="Customer 5797"/>
    <x v="0"/>
    <s v="USA"/>
    <x v="5"/>
    <x v="46"/>
    <n v="57562"/>
    <x v="0"/>
    <s v="P5797"/>
    <x v="1"/>
    <x v="3"/>
    <s v="Product 5797"/>
    <n v="3820.71"/>
    <n v="5"/>
    <n v="0.18"/>
    <x v="5595"/>
  </r>
  <r>
    <n v="5798"/>
    <s v="IQ9GNUPQV4"/>
    <d v="2017-12-24T00:00:00"/>
    <x v="1712"/>
    <x v="3"/>
    <s v="GNCBB8NR"/>
    <s v="Customer 5798"/>
    <x v="2"/>
    <s v="USA"/>
    <x v="0"/>
    <x v="47"/>
    <n v="36728"/>
    <x v="0"/>
    <s v="P5798"/>
    <x v="0"/>
    <x v="8"/>
    <s v="Product 5798"/>
    <n v="227.38"/>
    <n v="2"/>
    <n v="0.25"/>
    <x v="1193"/>
  </r>
  <r>
    <n v="5799"/>
    <s v="EZ3LAUJJVY"/>
    <d v="2018-02-16T00:00:00"/>
    <x v="1503"/>
    <x v="0"/>
    <s v="QCVU5W8T"/>
    <s v="Customer 5799"/>
    <x v="1"/>
    <s v="USA"/>
    <x v="4"/>
    <x v="48"/>
    <n v="60312"/>
    <x v="3"/>
    <s v="P5799"/>
    <x v="1"/>
    <x v="3"/>
    <s v="Product 5799"/>
    <n v="642.29999999999995"/>
    <n v="10"/>
    <n v="0.08"/>
    <x v="5596"/>
  </r>
  <r>
    <n v="5800"/>
    <s v="2NTOPH299B"/>
    <d v="2014-12-05T00:00:00"/>
    <x v="2076"/>
    <x v="2"/>
    <s v="8QT0IOFX"/>
    <s v="Customer 5800"/>
    <x v="0"/>
    <s v="USA"/>
    <x v="1"/>
    <x v="49"/>
    <n v="70523"/>
    <x v="0"/>
    <s v="P5800"/>
    <x v="0"/>
    <x v="3"/>
    <s v="Product 5800"/>
    <n v="3084.74"/>
    <n v="7"/>
    <n v="0.47"/>
    <x v="5597"/>
  </r>
  <r>
    <n v="5801"/>
    <s v="LM9JVZR7C8"/>
    <d v="2019-11-17T00:00:00"/>
    <x v="1701"/>
    <x v="3"/>
    <s v="353FJGTZ"/>
    <s v="Customer 5801"/>
    <x v="1"/>
    <s v="USA"/>
    <x v="16"/>
    <x v="0"/>
    <n v="60962"/>
    <x v="2"/>
    <s v="P5801"/>
    <x v="0"/>
    <x v="5"/>
    <s v="Product 5801"/>
    <n v="1597.77"/>
    <n v="10"/>
    <n v="0.46"/>
    <x v="5598"/>
  </r>
  <r>
    <n v="5802"/>
    <s v="EH8RRYGUS2"/>
    <d v="2016-03-14T00:00:00"/>
    <x v="860"/>
    <x v="3"/>
    <s v="HX7POFNR"/>
    <s v="Customer 5802"/>
    <x v="0"/>
    <s v="USA"/>
    <x v="3"/>
    <x v="1"/>
    <n v="79222"/>
    <x v="1"/>
    <s v="P5802"/>
    <x v="0"/>
    <x v="2"/>
    <s v="Product 5802"/>
    <n v="892.78"/>
    <n v="6"/>
    <n v="0.1"/>
    <x v="5599"/>
  </r>
  <r>
    <n v="5803"/>
    <s v="VU4230N0WE"/>
    <d v="2019-06-01T00:00:00"/>
    <x v="1408"/>
    <x v="3"/>
    <s v="C4UEGP8A"/>
    <s v="Customer 5803"/>
    <x v="1"/>
    <s v="USA"/>
    <x v="3"/>
    <x v="2"/>
    <n v="70384"/>
    <x v="1"/>
    <s v="P5803"/>
    <x v="0"/>
    <x v="7"/>
    <s v="Product 5803"/>
    <n v="1568.16"/>
    <n v="3"/>
    <n v="0.08"/>
    <x v="5600"/>
  </r>
  <r>
    <n v="5804"/>
    <s v="5L00GGR1YH"/>
    <d v="2016-10-26T00:00:00"/>
    <x v="24"/>
    <x v="0"/>
    <s v="C4E6DDER"/>
    <s v="Customer 5804"/>
    <x v="0"/>
    <s v="USA"/>
    <x v="3"/>
    <x v="3"/>
    <n v="78702"/>
    <x v="2"/>
    <s v="P5804"/>
    <x v="1"/>
    <x v="2"/>
    <s v="Product 5804"/>
    <n v="3551.83"/>
    <n v="1"/>
    <n v="0.41"/>
    <x v="1590"/>
  </r>
  <r>
    <n v="5805"/>
    <s v="RYQEJE6RKS"/>
    <d v="2016-11-11T00:00:00"/>
    <x v="595"/>
    <x v="2"/>
    <s v="MVQR2RK6"/>
    <s v="Customer 5805"/>
    <x v="1"/>
    <s v="USA"/>
    <x v="6"/>
    <x v="4"/>
    <n v="16807"/>
    <x v="0"/>
    <s v="P5805"/>
    <x v="2"/>
    <x v="7"/>
    <s v="Product 5805"/>
    <n v="4886.5"/>
    <n v="10"/>
    <n v="0.03"/>
    <x v="5601"/>
  </r>
  <r>
    <n v="5806"/>
    <s v="NGH0UR69M8"/>
    <d v="2018-02-13T00:00:00"/>
    <x v="946"/>
    <x v="2"/>
    <s v="LD0S1YNA"/>
    <s v="Customer 5806"/>
    <x v="1"/>
    <s v="USA"/>
    <x v="7"/>
    <x v="5"/>
    <n v="88055"/>
    <x v="3"/>
    <s v="P5806"/>
    <x v="0"/>
    <x v="9"/>
    <s v="Product 5806"/>
    <n v="3251.08"/>
    <n v="10"/>
    <n v="0.35"/>
    <x v="5602"/>
  </r>
  <r>
    <n v="5807"/>
    <s v="YPALBYUSSW"/>
    <d v="2017-01-21T00:00:00"/>
    <x v="59"/>
    <x v="3"/>
    <s v="QZT7WOX4"/>
    <s v="Customer 5807"/>
    <x v="2"/>
    <s v="USA"/>
    <x v="15"/>
    <x v="6"/>
    <n v="25131"/>
    <x v="2"/>
    <s v="P5807"/>
    <x v="2"/>
    <x v="2"/>
    <s v="Product 5807"/>
    <n v="1522.48"/>
    <n v="6"/>
    <n v="0.4"/>
    <x v="5603"/>
  </r>
  <r>
    <n v="5808"/>
    <s v="NAD3TNWWT6"/>
    <d v="2015-11-03T00:00:00"/>
    <x v="1469"/>
    <x v="1"/>
    <s v="UZXTH07R"/>
    <s v="Customer 5808"/>
    <x v="1"/>
    <s v="USA"/>
    <x v="4"/>
    <x v="7"/>
    <n v="38038"/>
    <x v="0"/>
    <s v="P5808"/>
    <x v="0"/>
    <x v="3"/>
    <s v="Product 5808"/>
    <n v="3059.19"/>
    <n v="2"/>
    <n v="0.45"/>
    <x v="5604"/>
  </r>
  <r>
    <n v="5809"/>
    <s v="V78A89U0NU"/>
    <d v="2016-05-22T00:00:00"/>
    <x v="255"/>
    <x v="3"/>
    <s v="LDAFTOEJ"/>
    <s v="Customer 5809"/>
    <x v="2"/>
    <s v="USA"/>
    <x v="15"/>
    <x v="8"/>
    <n v="98328"/>
    <x v="3"/>
    <s v="P5809"/>
    <x v="2"/>
    <x v="3"/>
    <s v="Product 5809"/>
    <n v="363.9"/>
    <n v="6"/>
    <n v="0"/>
    <x v="1939"/>
  </r>
  <r>
    <n v="5810"/>
    <s v="VZK8EM9LMX"/>
    <d v="2016-12-03T00:00:00"/>
    <x v="928"/>
    <x v="2"/>
    <s v="1ASNJVXS"/>
    <s v="Customer 5810"/>
    <x v="2"/>
    <s v="USA"/>
    <x v="7"/>
    <x v="9"/>
    <n v="46178"/>
    <x v="3"/>
    <s v="P5810"/>
    <x v="0"/>
    <x v="8"/>
    <s v="Product 5810"/>
    <n v="1548.79"/>
    <n v="10"/>
    <n v="0.16"/>
    <x v="5605"/>
  </r>
  <r>
    <n v="5811"/>
    <s v="YESHT2ES1O"/>
    <d v="2014-08-18T00:00:00"/>
    <x v="1104"/>
    <x v="3"/>
    <s v="PE3THRBZ"/>
    <s v="Customer 5811"/>
    <x v="0"/>
    <s v="USA"/>
    <x v="5"/>
    <x v="10"/>
    <n v="95048"/>
    <x v="3"/>
    <s v="P5811"/>
    <x v="2"/>
    <x v="9"/>
    <s v="Product 5811"/>
    <n v="2417.48"/>
    <n v="5"/>
    <n v="0.19"/>
    <x v="5606"/>
  </r>
  <r>
    <n v="5812"/>
    <s v="7ENNBCM7S5"/>
    <d v="2017-06-22T00:00:00"/>
    <x v="811"/>
    <x v="1"/>
    <s v="3KZWWD4F"/>
    <s v="Customer 5812"/>
    <x v="2"/>
    <s v="USA"/>
    <x v="5"/>
    <x v="11"/>
    <n v="67191"/>
    <x v="0"/>
    <s v="P5812"/>
    <x v="2"/>
    <x v="3"/>
    <s v="Product 5812"/>
    <n v="2771.58"/>
    <n v="6"/>
    <n v="0.02"/>
    <x v="5607"/>
  </r>
  <r>
    <n v="5813"/>
    <s v="6T4X5KEYKE"/>
    <d v="2019-03-19T00:00:00"/>
    <x v="1289"/>
    <x v="1"/>
    <s v="PZ68CTIJ"/>
    <s v="Customer 5813"/>
    <x v="1"/>
    <s v="USA"/>
    <x v="15"/>
    <x v="12"/>
    <n v="95678"/>
    <x v="1"/>
    <s v="P5813"/>
    <x v="0"/>
    <x v="5"/>
    <s v="Product 5813"/>
    <n v="2817.45"/>
    <n v="4"/>
    <n v="0.45"/>
    <x v="5608"/>
  </r>
  <r>
    <n v="5814"/>
    <s v="L5W0T038DT"/>
    <d v="2015-10-19T00:00:00"/>
    <x v="2084"/>
    <x v="2"/>
    <s v="W2IB5C3O"/>
    <s v="Customer 5814"/>
    <x v="0"/>
    <s v="USA"/>
    <x v="4"/>
    <x v="13"/>
    <n v="32314"/>
    <x v="3"/>
    <s v="P5814"/>
    <x v="1"/>
    <x v="3"/>
    <s v="Product 5814"/>
    <n v="4618.83"/>
    <n v="4"/>
    <n v="0.03"/>
    <x v="5609"/>
  </r>
  <r>
    <n v="5815"/>
    <s v="FZOQ4DB6KA"/>
    <d v="2014-07-11T00:00:00"/>
    <x v="244"/>
    <x v="3"/>
    <s v="D8LMEKO1"/>
    <s v="Customer 5815"/>
    <x v="2"/>
    <s v="USA"/>
    <x v="8"/>
    <x v="14"/>
    <n v="71490"/>
    <x v="0"/>
    <s v="P5815"/>
    <x v="0"/>
    <x v="5"/>
    <s v="Product 5815"/>
    <n v="1617.05"/>
    <n v="3"/>
    <n v="0.13"/>
    <x v="3500"/>
  </r>
  <r>
    <n v="5816"/>
    <s v="F7QN3G8ZAH"/>
    <d v="2018-11-13T00:00:00"/>
    <x v="1296"/>
    <x v="2"/>
    <s v="WQ31E1I8"/>
    <s v="Customer 5816"/>
    <x v="2"/>
    <s v="USA"/>
    <x v="7"/>
    <x v="15"/>
    <n v="74715"/>
    <x v="3"/>
    <s v="P5816"/>
    <x v="0"/>
    <x v="2"/>
    <s v="Product 5816"/>
    <n v="2251.46"/>
    <n v="3"/>
    <n v="0.01"/>
    <x v="5610"/>
  </r>
  <r>
    <n v="5817"/>
    <s v="ZAZI3RIH0T"/>
    <d v="2015-06-30T00:00:00"/>
    <x v="1537"/>
    <x v="1"/>
    <s v="IVTTE93B"/>
    <s v="Customer 5817"/>
    <x v="1"/>
    <s v="USA"/>
    <x v="13"/>
    <x v="16"/>
    <n v="52504"/>
    <x v="3"/>
    <s v="P5817"/>
    <x v="2"/>
    <x v="2"/>
    <s v="Product 5817"/>
    <n v="2568.16"/>
    <n v="7"/>
    <n v="0.01"/>
    <x v="5611"/>
  </r>
  <r>
    <n v="5818"/>
    <s v="NLS9T08G4M"/>
    <d v="2019-10-27T00:00:00"/>
    <x v="187"/>
    <x v="0"/>
    <s v="4CTMYLY4"/>
    <s v="Customer 5818"/>
    <x v="1"/>
    <s v="USA"/>
    <x v="17"/>
    <x v="17"/>
    <n v="58317"/>
    <x v="1"/>
    <s v="P5818"/>
    <x v="0"/>
    <x v="7"/>
    <s v="Product 5818"/>
    <n v="4165.76"/>
    <n v="5"/>
    <n v="0.16"/>
    <x v="890"/>
  </r>
  <r>
    <n v="5819"/>
    <s v="O6T4UXB9B7"/>
    <d v="2016-12-20T00:00:00"/>
    <x v="2085"/>
    <x v="0"/>
    <s v="GMXRZMLD"/>
    <s v="Customer 5819"/>
    <x v="1"/>
    <s v="USA"/>
    <x v="3"/>
    <x v="18"/>
    <n v="67552"/>
    <x v="0"/>
    <s v="P5819"/>
    <x v="2"/>
    <x v="3"/>
    <s v="Product 5819"/>
    <n v="3175.65"/>
    <n v="10"/>
    <n v="0.25"/>
    <x v="5612"/>
  </r>
  <r>
    <n v="5820"/>
    <s v="Q955ZICCG0"/>
    <d v="2015-12-16T00:00:00"/>
    <x v="797"/>
    <x v="2"/>
    <s v="41NE3WIE"/>
    <s v="Customer 5820"/>
    <x v="1"/>
    <s v="USA"/>
    <x v="7"/>
    <x v="19"/>
    <n v="40100"/>
    <x v="0"/>
    <s v="P5820"/>
    <x v="1"/>
    <x v="3"/>
    <s v="Product 5820"/>
    <n v="2367.6799999999998"/>
    <n v="5"/>
    <n v="0.05"/>
    <x v="5613"/>
  </r>
  <r>
    <n v="5821"/>
    <s v="2MIHGMARNA"/>
    <d v="2019-08-21T00:00:00"/>
    <x v="2086"/>
    <x v="1"/>
    <s v="UWZRGT1I"/>
    <s v="Customer 5821"/>
    <x v="0"/>
    <s v="USA"/>
    <x v="14"/>
    <x v="20"/>
    <n v="51976"/>
    <x v="0"/>
    <s v="P5821"/>
    <x v="2"/>
    <x v="0"/>
    <s v="Product 5821"/>
    <n v="213.15"/>
    <n v="1"/>
    <n v="0.09"/>
    <x v="5614"/>
  </r>
  <r>
    <n v="5822"/>
    <s v="STUQMOBGJT"/>
    <d v="2016-12-08T00:00:00"/>
    <x v="1741"/>
    <x v="2"/>
    <s v="FWC2HWMH"/>
    <s v="Customer 5822"/>
    <x v="2"/>
    <s v="USA"/>
    <x v="2"/>
    <x v="21"/>
    <n v="66605"/>
    <x v="1"/>
    <s v="P5822"/>
    <x v="0"/>
    <x v="4"/>
    <s v="Product 5822"/>
    <n v="718.01"/>
    <n v="10"/>
    <n v="0.25"/>
    <x v="5615"/>
  </r>
  <r>
    <n v="5823"/>
    <s v="908E2JY5WR"/>
    <d v="2016-06-25T00:00:00"/>
    <x v="1988"/>
    <x v="2"/>
    <s v="MQJMDHO1"/>
    <s v="Customer 5823"/>
    <x v="2"/>
    <s v="USA"/>
    <x v="9"/>
    <x v="22"/>
    <n v="80031"/>
    <x v="2"/>
    <s v="P5823"/>
    <x v="0"/>
    <x v="1"/>
    <s v="Product 5823"/>
    <n v="3332.77"/>
    <n v="9"/>
    <n v="0.38"/>
    <x v="5616"/>
  </r>
  <r>
    <n v="5824"/>
    <s v="VGAHNQ2WY3"/>
    <d v="2018-01-04T00:00:00"/>
    <x v="451"/>
    <x v="3"/>
    <s v="NC1S7HAC"/>
    <s v="Customer 5824"/>
    <x v="2"/>
    <s v="USA"/>
    <x v="2"/>
    <x v="23"/>
    <n v="11518"/>
    <x v="3"/>
    <s v="P5824"/>
    <x v="1"/>
    <x v="7"/>
    <s v="Product 5824"/>
    <n v="4816.6099999999997"/>
    <n v="9"/>
    <n v="0.14000000000000001"/>
    <x v="5617"/>
  </r>
  <r>
    <n v="5825"/>
    <s v="6Z8KV7BHWF"/>
    <d v="2018-06-20T00:00:00"/>
    <x v="2087"/>
    <x v="0"/>
    <s v="E2MZTRU7"/>
    <s v="Customer 5825"/>
    <x v="2"/>
    <s v="USA"/>
    <x v="6"/>
    <x v="24"/>
    <n v="86856"/>
    <x v="1"/>
    <s v="P5825"/>
    <x v="2"/>
    <x v="9"/>
    <s v="Product 5825"/>
    <n v="1771.97"/>
    <n v="8"/>
    <n v="0.02"/>
    <x v="5618"/>
  </r>
  <r>
    <n v="5826"/>
    <s v="584XIWKNOD"/>
    <d v="2015-03-02T00:00:00"/>
    <x v="1907"/>
    <x v="2"/>
    <s v="67IFXJHV"/>
    <s v="Customer 5826"/>
    <x v="2"/>
    <s v="USA"/>
    <x v="18"/>
    <x v="25"/>
    <n v="19640"/>
    <x v="0"/>
    <s v="P5826"/>
    <x v="2"/>
    <x v="9"/>
    <s v="Product 5826"/>
    <n v="4785.28"/>
    <n v="2"/>
    <n v="0.45"/>
    <x v="1555"/>
  </r>
  <r>
    <n v="5827"/>
    <s v="9NNE3LFXKB"/>
    <d v="2019-12-29T00:00:00"/>
    <x v="814"/>
    <x v="2"/>
    <s v="L4QBFJMA"/>
    <s v="Customer 5827"/>
    <x v="2"/>
    <s v="USA"/>
    <x v="14"/>
    <x v="26"/>
    <n v="68905"/>
    <x v="0"/>
    <s v="P5827"/>
    <x v="0"/>
    <x v="4"/>
    <s v="Product 5827"/>
    <n v="1211.54"/>
    <n v="6"/>
    <n v="0.09"/>
    <x v="5619"/>
  </r>
  <r>
    <n v="5828"/>
    <s v="GR2I2M1EEY"/>
    <d v="2018-05-03T00:00:00"/>
    <x v="1687"/>
    <x v="0"/>
    <s v="CTM3YY56"/>
    <s v="Customer 5828"/>
    <x v="2"/>
    <s v="USA"/>
    <x v="17"/>
    <x v="27"/>
    <n v="40198"/>
    <x v="1"/>
    <s v="P5828"/>
    <x v="1"/>
    <x v="4"/>
    <s v="Product 5828"/>
    <n v="1307.27"/>
    <n v="7"/>
    <n v="0.41"/>
    <x v="5620"/>
  </r>
  <r>
    <n v="5829"/>
    <s v="ZBCF411F6M"/>
    <d v="2015-08-31T00:00:00"/>
    <x v="283"/>
    <x v="3"/>
    <s v="18YWOQ6B"/>
    <s v="Customer 5829"/>
    <x v="1"/>
    <s v="USA"/>
    <x v="9"/>
    <x v="28"/>
    <n v="37890"/>
    <x v="0"/>
    <s v="P5829"/>
    <x v="0"/>
    <x v="4"/>
    <s v="Product 5829"/>
    <n v="3168.15"/>
    <n v="9"/>
    <n v="0.09"/>
    <x v="5621"/>
  </r>
  <r>
    <n v="5830"/>
    <s v="VZJB1J9KUL"/>
    <d v="2019-07-28T00:00:00"/>
    <x v="106"/>
    <x v="3"/>
    <s v="XFLEBZ18"/>
    <s v="Customer 5830"/>
    <x v="2"/>
    <s v="USA"/>
    <x v="7"/>
    <x v="29"/>
    <n v="69134"/>
    <x v="1"/>
    <s v="P5830"/>
    <x v="0"/>
    <x v="1"/>
    <s v="Product 5830"/>
    <n v="107.37"/>
    <n v="1"/>
    <n v="0.31"/>
    <x v="5622"/>
  </r>
  <r>
    <n v="5831"/>
    <s v="X65QYAOVUT"/>
    <d v="2017-10-19T00:00:00"/>
    <x v="1814"/>
    <x v="0"/>
    <s v="HPIM1MOO"/>
    <s v="Customer 5831"/>
    <x v="1"/>
    <s v="USA"/>
    <x v="3"/>
    <x v="30"/>
    <n v="76757"/>
    <x v="3"/>
    <s v="P5831"/>
    <x v="1"/>
    <x v="7"/>
    <s v="Product 5831"/>
    <n v="79.97"/>
    <n v="4"/>
    <n v="0.39"/>
    <x v="5623"/>
  </r>
  <r>
    <n v="5832"/>
    <s v="AVY8DQ21VC"/>
    <d v="2014-02-16T00:00:00"/>
    <x v="801"/>
    <x v="1"/>
    <s v="YPO8LN3F"/>
    <s v="Customer 5832"/>
    <x v="2"/>
    <s v="USA"/>
    <x v="10"/>
    <x v="31"/>
    <n v="86263"/>
    <x v="0"/>
    <s v="P5832"/>
    <x v="1"/>
    <x v="8"/>
    <s v="Product 5832"/>
    <n v="4164.55"/>
    <n v="10"/>
    <n v="0.28000000000000003"/>
    <x v="5624"/>
  </r>
  <r>
    <n v="5833"/>
    <s v="HIISC0OTLJ"/>
    <d v="2015-08-19T00:00:00"/>
    <x v="1199"/>
    <x v="0"/>
    <s v="HU0I2UNV"/>
    <s v="Customer 5833"/>
    <x v="1"/>
    <s v="USA"/>
    <x v="1"/>
    <x v="32"/>
    <n v="47517"/>
    <x v="3"/>
    <s v="P5833"/>
    <x v="0"/>
    <x v="7"/>
    <s v="Product 5833"/>
    <n v="2858.72"/>
    <n v="6"/>
    <n v="0.05"/>
    <x v="5625"/>
  </r>
  <r>
    <n v="5834"/>
    <s v="9KH75P63F8"/>
    <d v="2017-05-26T00:00:00"/>
    <x v="1958"/>
    <x v="1"/>
    <s v="6OHRZHPR"/>
    <s v="Customer 5834"/>
    <x v="2"/>
    <s v="USA"/>
    <x v="14"/>
    <x v="33"/>
    <n v="27047"/>
    <x v="3"/>
    <s v="P5834"/>
    <x v="2"/>
    <x v="9"/>
    <s v="Product 5834"/>
    <n v="105.68"/>
    <n v="8"/>
    <n v="0.17"/>
    <x v="5626"/>
  </r>
  <r>
    <n v="5835"/>
    <s v="JIBDZ5KQHI"/>
    <d v="2015-08-24T00:00:00"/>
    <x v="1400"/>
    <x v="0"/>
    <s v="VXQP2BY2"/>
    <s v="Customer 5835"/>
    <x v="2"/>
    <s v="USA"/>
    <x v="13"/>
    <x v="34"/>
    <n v="47503"/>
    <x v="0"/>
    <s v="P5835"/>
    <x v="0"/>
    <x v="4"/>
    <s v="Product 5835"/>
    <n v="2905.9"/>
    <n v="6"/>
    <n v="0.34"/>
    <x v="5627"/>
  </r>
  <r>
    <n v="5836"/>
    <s v="FL29SDHKWP"/>
    <d v="2015-11-17T00:00:00"/>
    <x v="628"/>
    <x v="2"/>
    <s v="Q879BBC0"/>
    <s v="Customer 5836"/>
    <x v="1"/>
    <s v="USA"/>
    <x v="2"/>
    <x v="35"/>
    <n v="36700"/>
    <x v="3"/>
    <s v="P5836"/>
    <x v="0"/>
    <x v="1"/>
    <s v="Product 5836"/>
    <n v="460.86"/>
    <n v="5"/>
    <n v="0.15"/>
    <x v="5628"/>
  </r>
  <r>
    <n v="5837"/>
    <s v="NBM9KP9TB9"/>
    <d v="2018-02-08T00:00:00"/>
    <x v="634"/>
    <x v="2"/>
    <s v="BEJMAZLJ"/>
    <s v="Customer 5837"/>
    <x v="0"/>
    <s v="USA"/>
    <x v="17"/>
    <x v="36"/>
    <n v="97022"/>
    <x v="0"/>
    <s v="P5837"/>
    <x v="1"/>
    <x v="0"/>
    <s v="Product 5837"/>
    <n v="948.85"/>
    <n v="1"/>
    <n v="0.05"/>
    <x v="5629"/>
  </r>
  <r>
    <n v="5838"/>
    <s v="NFD18VQZMF"/>
    <d v="2019-11-10T00:00:00"/>
    <x v="1927"/>
    <x v="2"/>
    <s v="WIPZURYU"/>
    <s v="Customer 5838"/>
    <x v="1"/>
    <s v="USA"/>
    <x v="3"/>
    <x v="37"/>
    <n v="99546"/>
    <x v="0"/>
    <s v="P5838"/>
    <x v="1"/>
    <x v="2"/>
    <s v="Product 5838"/>
    <n v="1148.32"/>
    <n v="4"/>
    <n v="0.48"/>
    <x v="5630"/>
  </r>
  <r>
    <n v="5839"/>
    <s v="GRL4HSR7TT"/>
    <d v="2017-01-24T00:00:00"/>
    <x v="1036"/>
    <x v="3"/>
    <s v="KLKS4GAJ"/>
    <s v="Customer 5839"/>
    <x v="1"/>
    <s v="USA"/>
    <x v="2"/>
    <x v="38"/>
    <n v="81326"/>
    <x v="0"/>
    <s v="P5839"/>
    <x v="2"/>
    <x v="9"/>
    <s v="Product 5839"/>
    <n v="2618.25"/>
    <n v="4"/>
    <n v="0.02"/>
    <x v="5631"/>
  </r>
  <r>
    <n v="5840"/>
    <s v="ABQD94LZOM"/>
    <d v="2016-01-20T00:00:00"/>
    <x v="190"/>
    <x v="2"/>
    <s v="E60SLSAW"/>
    <s v="Customer 5840"/>
    <x v="0"/>
    <s v="USA"/>
    <x v="6"/>
    <x v="39"/>
    <n v="80122"/>
    <x v="2"/>
    <s v="P5840"/>
    <x v="1"/>
    <x v="5"/>
    <s v="Product 5840"/>
    <n v="3329.4"/>
    <n v="6"/>
    <n v="0.01"/>
    <x v="5632"/>
  </r>
  <r>
    <n v="5841"/>
    <s v="XETJPZX6I0"/>
    <d v="2017-01-21T00:00:00"/>
    <x v="1453"/>
    <x v="1"/>
    <s v="Q2X4H3NR"/>
    <s v="Customer 5841"/>
    <x v="0"/>
    <s v="USA"/>
    <x v="10"/>
    <x v="40"/>
    <n v="62068"/>
    <x v="3"/>
    <s v="P5841"/>
    <x v="1"/>
    <x v="0"/>
    <s v="Product 5841"/>
    <n v="3448.96"/>
    <n v="5"/>
    <n v="0.31"/>
    <x v="5633"/>
  </r>
  <r>
    <n v="5842"/>
    <s v="CMBG10MLER"/>
    <d v="2019-02-06T00:00:00"/>
    <x v="1237"/>
    <x v="0"/>
    <s v="OQKJGDIQ"/>
    <s v="Customer 5842"/>
    <x v="2"/>
    <s v="USA"/>
    <x v="14"/>
    <x v="41"/>
    <n v="58182"/>
    <x v="1"/>
    <s v="P5842"/>
    <x v="0"/>
    <x v="3"/>
    <s v="Product 5842"/>
    <n v="873.32"/>
    <n v="5"/>
    <n v="0.01"/>
    <x v="5634"/>
  </r>
  <r>
    <n v="5843"/>
    <s v="5GOFDMPE3O"/>
    <d v="2018-10-19T00:00:00"/>
    <x v="1048"/>
    <x v="1"/>
    <s v="M5KH8JAE"/>
    <s v="Customer 5843"/>
    <x v="1"/>
    <s v="USA"/>
    <x v="1"/>
    <x v="42"/>
    <n v="46423"/>
    <x v="3"/>
    <s v="P5843"/>
    <x v="0"/>
    <x v="8"/>
    <s v="Product 5843"/>
    <n v="3901.56"/>
    <n v="10"/>
    <n v="0.33"/>
    <x v="5635"/>
  </r>
  <r>
    <n v="5844"/>
    <s v="YOT11VL2XH"/>
    <d v="2015-04-08T00:00:00"/>
    <x v="79"/>
    <x v="1"/>
    <s v="DS5FYY0K"/>
    <s v="Customer 5844"/>
    <x v="0"/>
    <s v="USA"/>
    <x v="16"/>
    <x v="43"/>
    <n v="79310"/>
    <x v="0"/>
    <s v="P5844"/>
    <x v="0"/>
    <x v="3"/>
    <s v="Product 5844"/>
    <n v="4283.8900000000003"/>
    <n v="5"/>
    <n v="0.42"/>
    <x v="5636"/>
  </r>
  <r>
    <n v="5845"/>
    <s v="Y7YKSH6PHU"/>
    <d v="2017-12-09T00:00:00"/>
    <x v="522"/>
    <x v="0"/>
    <s v="O350MEVU"/>
    <s v="Customer 5845"/>
    <x v="2"/>
    <s v="USA"/>
    <x v="14"/>
    <x v="44"/>
    <n v="40997"/>
    <x v="3"/>
    <s v="P5845"/>
    <x v="0"/>
    <x v="1"/>
    <s v="Product 5845"/>
    <n v="3438.21"/>
    <n v="2"/>
    <n v="0.28999999999999998"/>
    <x v="5637"/>
  </r>
  <r>
    <n v="5846"/>
    <s v="R6CLON5QUF"/>
    <d v="2016-01-28T00:00:00"/>
    <x v="751"/>
    <x v="2"/>
    <s v="H1OB9TT9"/>
    <s v="Customer 5846"/>
    <x v="0"/>
    <s v="USA"/>
    <x v="19"/>
    <x v="45"/>
    <n v="37082"/>
    <x v="2"/>
    <s v="P5846"/>
    <x v="0"/>
    <x v="2"/>
    <s v="Product 5846"/>
    <n v="3941.78"/>
    <n v="2"/>
    <n v="0.44"/>
    <x v="977"/>
  </r>
  <r>
    <n v="5847"/>
    <s v="MKK3Q04BS6"/>
    <d v="2014-06-10T00:00:00"/>
    <x v="556"/>
    <x v="0"/>
    <s v="3QT0T3UL"/>
    <s v="Customer 5847"/>
    <x v="2"/>
    <s v="USA"/>
    <x v="12"/>
    <x v="46"/>
    <n v="15106"/>
    <x v="3"/>
    <s v="P5847"/>
    <x v="2"/>
    <x v="6"/>
    <s v="Product 5847"/>
    <n v="4869.93"/>
    <n v="9"/>
    <n v="0.21"/>
    <x v="5638"/>
  </r>
  <r>
    <n v="5848"/>
    <s v="ZRTYQNMV7U"/>
    <d v="2016-03-06T00:00:00"/>
    <x v="1825"/>
    <x v="3"/>
    <s v="TOSAXMGU"/>
    <s v="Customer 5848"/>
    <x v="2"/>
    <s v="USA"/>
    <x v="4"/>
    <x v="47"/>
    <n v="31725"/>
    <x v="0"/>
    <s v="P5848"/>
    <x v="2"/>
    <x v="6"/>
    <s v="Product 5848"/>
    <n v="648.16999999999996"/>
    <n v="1"/>
    <n v="0.3"/>
    <x v="5639"/>
  </r>
  <r>
    <n v="5849"/>
    <s v="3WGNLEZ5CV"/>
    <d v="2017-09-28T00:00:00"/>
    <x v="1417"/>
    <x v="3"/>
    <s v="8CUKWPZQ"/>
    <s v="Customer 5849"/>
    <x v="0"/>
    <s v="USA"/>
    <x v="15"/>
    <x v="48"/>
    <n v="46109"/>
    <x v="2"/>
    <s v="P5849"/>
    <x v="1"/>
    <x v="5"/>
    <s v="Product 5849"/>
    <n v="3459.82"/>
    <n v="10"/>
    <n v="0.44"/>
    <x v="5640"/>
  </r>
  <r>
    <n v="5850"/>
    <s v="RWEKHV3BLO"/>
    <d v="2017-07-24T00:00:00"/>
    <x v="1975"/>
    <x v="2"/>
    <s v="YRT1TXNL"/>
    <s v="Customer 5850"/>
    <x v="2"/>
    <s v="USA"/>
    <x v="18"/>
    <x v="49"/>
    <n v="59727"/>
    <x v="2"/>
    <s v="P5850"/>
    <x v="1"/>
    <x v="8"/>
    <s v="Product 5850"/>
    <n v="1516.83"/>
    <n v="7"/>
    <n v="0.5"/>
    <x v="5641"/>
  </r>
  <r>
    <n v="5851"/>
    <s v="PW58KW5D3N"/>
    <d v="2017-07-09T00:00:00"/>
    <x v="602"/>
    <x v="0"/>
    <s v="Y70N9GX1"/>
    <s v="Customer 5851"/>
    <x v="2"/>
    <s v="USA"/>
    <x v="4"/>
    <x v="0"/>
    <n v="49598"/>
    <x v="2"/>
    <s v="P5851"/>
    <x v="2"/>
    <x v="7"/>
    <s v="Product 5851"/>
    <n v="519.84"/>
    <n v="1"/>
    <n v="0.14000000000000001"/>
    <x v="5642"/>
  </r>
  <r>
    <n v="5852"/>
    <s v="HLMN73CYW4"/>
    <d v="2018-01-04T00:00:00"/>
    <x v="1426"/>
    <x v="0"/>
    <s v="RDGRH1BE"/>
    <s v="Customer 5852"/>
    <x v="2"/>
    <s v="USA"/>
    <x v="17"/>
    <x v="1"/>
    <n v="73394"/>
    <x v="2"/>
    <s v="P5852"/>
    <x v="0"/>
    <x v="1"/>
    <s v="Product 5852"/>
    <n v="3995.3"/>
    <n v="4"/>
    <n v="0.02"/>
    <x v="5643"/>
  </r>
  <r>
    <n v="5853"/>
    <s v="5FP4P4LJBR"/>
    <d v="2017-03-06T00:00:00"/>
    <x v="337"/>
    <x v="2"/>
    <s v="BHEIVMOM"/>
    <s v="Customer 5853"/>
    <x v="0"/>
    <s v="USA"/>
    <x v="8"/>
    <x v="2"/>
    <n v="18805"/>
    <x v="1"/>
    <s v="P5853"/>
    <x v="2"/>
    <x v="8"/>
    <s v="Product 5853"/>
    <n v="413.23"/>
    <n v="5"/>
    <n v="0.25"/>
    <x v="5644"/>
  </r>
  <r>
    <n v="5854"/>
    <s v="62X3OOTRO4"/>
    <d v="2019-03-09T00:00:00"/>
    <x v="1976"/>
    <x v="3"/>
    <s v="3Z6VYTRU"/>
    <s v="Customer 5854"/>
    <x v="1"/>
    <s v="USA"/>
    <x v="9"/>
    <x v="3"/>
    <n v="34047"/>
    <x v="3"/>
    <s v="P5854"/>
    <x v="1"/>
    <x v="8"/>
    <s v="Product 5854"/>
    <n v="867.54"/>
    <n v="9"/>
    <n v="0.36"/>
    <x v="5645"/>
  </r>
  <r>
    <n v="5855"/>
    <s v="J8WRQB5I4W"/>
    <d v="2019-02-06T00:00:00"/>
    <x v="1228"/>
    <x v="3"/>
    <s v="ITQZS40C"/>
    <s v="Customer 5855"/>
    <x v="1"/>
    <s v="USA"/>
    <x v="3"/>
    <x v="4"/>
    <n v="32656"/>
    <x v="0"/>
    <s v="P5855"/>
    <x v="0"/>
    <x v="6"/>
    <s v="Product 5855"/>
    <n v="1956.51"/>
    <n v="2"/>
    <n v="0.42"/>
    <x v="5646"/>
  </r>
  <r>
    <n v="5856"/>
    <s v="KCQ7X4OLCH"/>
    <d v="2018-10-31T00:00:00"/>
    <x v="1928"/>
    <x v="2"/>
    <s v="8T92JI82"/>
    <s v="Customer 5856"/>
    <x v="0"/>
    <s v="USA"/>
    <x v="9"/>
    <x v="5"/>
    <n v="82610"/>
    <x v="2"/>
    <s v="P5856"/>
    <x v="2"/>
    <x v="7"/>
    <s v="Product 5856"/>
    <n v="527.29"/>
    <n v="4"/>
    <n v="0.03"/>
    <x v="5647"/>
  </r>
  <r>
    <n v="5857"/>
    <s v="I8B621S9NS"/>
    <d v="2018-10-18T00:00:00"/>
    <x v="509"/>
    <x v="0"/>
    <s v="JKDU60S4"/>
    <s v="Customer 5857"/>
    <x v="1"/>
    <s v="USA"/>
    <x v="8"/>
    <x v="6"/>
    <n v="10019"/>
    <x v="3"/>
    <s v="P5857"/>
    <x v="2"/>
    <x v="8"/>
    <s v="Product 5857"/>
    <n v="3178.19"/>
    <n v="4"/>
    <n v="0.5"/>
    <x v="5648"/>
  </r>
  <r>
    <n v="5858"/>
    <s v="IW2UADG7YM"/>
    <d v="2018-08-01T00:00:00"/>
    <x v="1773"/>
    <x v="0"/>
    <s v="YCJPFXCX"/>
    <s v="Customer 5858"/>
    <x v="2"/>
    <s v="USA"/>
    <x v="14"/>
    <x v="7"/>
    <n v="50497"/>
    <x v="0"/>
    <s v="P5858"/>
    <x v="1"/>
    <x v="4"/>
    <s v="Product 5858"/>
    <n v="1780.08"/>
    <n v="2"/>
    <n v="0.05"/>
    <x v="5649"/>
  </r>
  <r>
    <n v="5859"/>
    <s v="31BIHJUAU1"/>
    <d v="2018-06-06T00:00:00"/>
    <x v="768"/>
    <x v="3"/>
    <s v="O1HCPXM7"/>
    <s v="Customer 5859"/>
    <x v="1"/>
    <s v="USA"/>
    <x v="5"/>
    <x v="8"/>
    <n v="56607"/>
    <x v="3"/>
    <s v="P5859"/>
    <x v="1"/>
    <x v="5"/>
    <s v="Product 5859"/>
    <n v="1264.51"/>
    <n v="6"/>
    <n v="0.05"/>
    <x v="5650"/>
  </r>
  <r>
    <n v="5860"/>
    <s v="FHMWAACYTU"/>
    <d v="2017-07-02T00:00:00"/>
    <x v="2088"/>
    <x v="0"/>
    <s v="Q9MSCV4Z"/>
    <s v="Customer 5860"/>
    <x v="1"/>
    <s v="USA"/>
    <x v="5"/>
    <x v="9"/>
    <n v="62890"/>
    <x v="1"/>
    <s v="P5860"/>
    <x v="0"/>
    <x v="6"/>
    <s v="Product 5860"/>
    <n v="2012.49"/>
    <n v="5"/>
    <n v="7.0000000000000007E-2"/>
    <x v="5651"/>
  </r>
  <r>
    <n v="5861"/>
    <s v="TWVA4CJKON"/>
    <d v="2017-04-22T00:00:00"/>
    <x v="555"/>
    <x v="2"/>
    <s v="9AQM3SV6"/>
    <s v="Customer 5861"/>
    <x v="1"/>
    <s v="USA"/>
    <x v="18"/>
    <x v="10"/>
    <n v="89288"/>
    <x v="1"/>
    <s v="P5861"/>
    <x v="0"/>
    <x v="1"/>
    <s v="Product 5861"/>
    <n v="1788.92"/>
    <n v="5"/>
    <n v="0.28000000000000003"/>
    <x v="5652"/>
  </r>
  <r>
    <n v="5862"/>
    <s v="L8WDI644UR"/>
    <d v="2016-11-01T00:00:00"/>
    <x v="1662"/>
    <x v="1"/>
    <s v="7MXM72XF"/>
    <s v="Customer 5862"/>
    <x v="0"/>
    <s v="USA"/>
    <x v="1"/>
    <x v="11"/>
    <n v="39771"/>
    <x v="2"/>
    <s v="P5862"/>
    <x v="0"/>
    <x v="4"/>
    <s v="Product 5862"/>
    <n v="4291.3999999999996"/>
    <n v="6"/>
    <n v="0.46"/>
    <x v="5653"/>
  </r>
  <r>
    <n v="5863"/>
    <s v="HJVFQRYX1Q"/>
    <d v="2018-10-30T00:00:00"/>
    <x v="666"/>
    <x v="3"/>
    <s v="8ATFI7TG"/>
    <s v="Customer 5863"/>
    <x v="0"/>
    <s v="USA"/>
    <x v="4"/>
    <x v="12"/>
    <n v="96741"/>
    <x v="0"/>
    <s v="P5863"/>
    <x v="2"/>
    <x v="7"/>
    <s v="Product 5863"/>
    <n v="131.99"/>
    <n v="7"/>
    <n v="0.41"/>
    <x v="5654"/>
  </r>
  <r>
    <n v="5864"/>
    <s v="Z1DHZOQCBE"/>
    <d v="2017-03-13T00:00:00"/>
    <x v="2089"/>
    <x v="3"/>
    <s v="9Y2XA5TU"/>
    <s v="Customer 5864"/>
    <x v="2"/>
    <s v="USA"/>
    <x v="7"/>
    <x v="13"/>
    <n v="87958"/>
    <x v="1"/>
    <s v="P5864"/>
    <x v="1"/>
    <x v="9"/>
    <s v="Product 5864"/>
    <n v="1364.98"/>
    <n v="6"/>
    <n v="0.03"/>
    <x v="5655"/>
  </r>
  <r>
    <n v="5865"/>
    <s v="F8RIJTWI9D"/>
    <d v="2018-01-21T00:00:00"/>
    <x v="1725"/>
    <x v="1"/>
    <s v="QWO0YSUB"/>
    <s v="Customer 5865"/>
    <x v="1"/>
    <s v="USA"/>
    <x v="18"/>
    <x v="14"/>
    <n v="38250"/>
    <x v="3"/>
    <s v="P5865"/>
    <x v="0"/>
    <x v="4"/>
    <s v="Product 5865"/>
    <n v="1145.05"/>
    <n v="7"/>
    <n v="0.22"/>
    <x v="5656"/>
  </r>
  <r>
    <n v="5866"/>
    <s v="UM56HR9K60"/>
    <d v="2018-06-12T00:00:00"/>
    <x v="211"/>
    <x v="3"/>
    <s v="N6MWK4RU"/>
    <s v="Customer 5866"/>
    <x v="2"/>
    <s v="USA"/>
    <x v="12"/>
    <x v="15"/>
    <n v="99422"/>
    <x v="2"/>
    <s v="P5866"/>
    <x v="2"/>
    <x v="6"/>
    <s v="Product 5866"/>
    <n v="4392.41"/>
    <n v="3"/>
    <n v="7.0000000000000007E-2"/>
    <x v="5657"/>
  </r>
  <r>
    <n v="5867"/>
    <s v="WZE1WB5MUR"/>
    <d v="2014-10-31T00:00:00"/>
    <x v="646"/>
    <x v="3"/>
    <s v="L8HSS5EF"/>
    <s v="Customer 5867"/>
    <x v="1"/>
    <s v="USA"/>
    <x v="3"/>
    <x v="16"/>
    <n v="28524"/>
    <x v="2"/>
    <s v="P5867"/>
    <x v="1"/>
    <x v="8"/>
    <s v="Product 5867"/>
    <n v="3479.32"/>
    <n v="6"/>
    <n v="0.41"/>
    <x v="5658"/>
  </r>
  <r>
    <n v="5868"/>
    <s v="6J017TGSTD"/>
    <d v="2016-09-23T00:00:00"/>
    <x v="537"/>
    <x v="2"/>
    <s v="PX6UCAF6"/>
    <s v="Customer 5868"/>
    <x v="0"/>
    <s v="USA"/>
    <x v="17"/>
    <x v="17"/>
    <n v="90690"/>
    <x v="1"/>
    <s v="P5868"/>
    <x v="0"/>
    <x v="2"/>
    <s v="Product 5868"/>
    <n v="1396.96"/>
    <n v="6"/>
    <n v="0.17"/>
    <x v="5659"/>
  </r>
  <r>
    <n v="5869"/>
    <s v="NJ8C4T5QYP"/>
    <d v="2016-07-10T00:00:00"/>
    <x v="348"/>
    <x v="0"/>
    <s v="NV2XBF1O"/>
    <s v="Customer 5869"/>
    <x v="0"/>
    <s v="USA"/>
    <x v="1"/>
    <x v="18"/>
    <n v="31770"/>
    <x v="1"/>
    <s v="P5869"/>
    <x v="0"/>
    <x v="2"/>
    <s v="Product 5869"/>
    <n v="872.17"/>
    <n v="10"/>
    <n v="0.23"/>
    <x v="5660"/>
  </r>
  <r>
    <n v="5870"/>
    <s v="VY627VKPXK"/>
    <d v="2019-02-28T00:00:00"/>
    <x v="1881"/>
    <x v="0"/>
    <s v="5JQIPTML"/>
    <s v="Customer 5870"/>
    <x v="1"/>
    <s v="USA"/>
    <x v="11"/>
    <x v="19"/>
    <n v="59520"/>
    <x v="0"/>
    <s v="P5870"/>
    <x v="0"/>
    <x v="6"/>
    <s v="Product 5870"/>
    <n v="1419.79"/>
    <n v="6"/>
    <n v="0.2"/>
    <x v="5661"/>
  </r>
  <r>
    <n v="5871"/>
    <s v="S8N1HRBNBF"/>
    <d v="2016-06-06T00:00:00"/>
    <x v="2028"/>
    <x v="0"/>
    <s v="6F4JAWJZ"/>
    <s v="Customer 5871"/>
    <x v="0"/>
    <s v="USA"/>
    <x v="10"/>
    <x v="20"/>
    <n v="80203"/>
    <x v="2"/>
    <s v="P5871"/>
    <x v="0"/>
    <x v="8"/>
    <s v="Product 5871"/>
    <n v="4737.68"/>
    <n v="10"/>
    <n v="0.21"/>
    <x v="5662"/>
  </r>
  <r>
    <n v="5872"/>
    <s v="LCEGK1Y1SB"/>
    <d v="2019-06-24T00:00:00"/>
    <x v="821"/>
    <x v="0"/>
    <s v="4VH1Q9IG"/>
    <s v="Customer 5872"/>
    <x v="1"/>
    <s v="USA"/>
    <x v="19"/>
    <x v="21"/>
    <n v="95413"/>
    <x v="2"/>
    <s v="P5872"/>
    <x v="1"/>
    <x v="4"/>
    <s v="Product 5872"/>
    <n v="793.13"/>
    <n v="2"/>
    <n v="0.28000000000000003"/>
    <x v="5663"/>
  </r>
  <r>
    <n v="5873"/>
    <s v="0ZE0RORZXO"/>
    <d v="2016-12-06T00:00:00"/>
    <x v="45"/>
    <x v="3"/>
    <s v="8BW34MDH"/>
    <s v="Customer 5873"/>
    <x v="2"/>
    <s v="USA"/>
    <x v="9"/>
    <x v="22"/>
    <n v="25738"/>
    <x v="0"/>
    <s v="P5873"/>
    <x v="2"/>
    <x v="6"/>
    <s v="Product 5873"/>
    <n v="1889.2"/>
    <n v="6"/>
    <n v="0.14000000000000001"/>
    <x v="1543"/>
  </r>
  <r>
    <n v="5874"/>
    <s v="FRH317XX92"/>
    <d v="2018-08-24T00:00:00"/>
    <x v="645"/>
    <x v="1"/>
    <s v="GBCQTX3I"/>
    <s v="Customer 5874"/>
    <x v="1"/>
    <s v="USA"/>
    <x v="17"/>
    <x v="23"/>
    <n v="41042"/>
    <x v="0"/>
    <s v="P5874"/>
    <x v="2"/>
    <x v="5"/>
    <s v="Product 5874"/>
    <n v="2737.82"/>
    <n v="2"/>
    <n v="0.31"/>
    <x v="5664"/>
  </r>
  <r>
    <n v="5875"/>
    <s v="L4LJH3QSI8"/>
    <d v="2019-02-01T00:00:00"/>
    <x v="758"/>
    <x v="3"/>
    <s v="DBAXJND0"/>
    <s v="Customer 5875"/>
    <x v="2"/>
    <s v="USA"/>
    <x v="14"/>
    <x v="24"/>
    <n v="72121"/>
    <x v="1"/>
    <s v="P5875"/>
    <x v="1"/>
    <x v="5"/>
    <s v="Product 5875"/>
    <n v="2735.78"/>
    <n v="3"/>
    <n v="0.44"/>
    <x v="5665"/>
  </r>
  <r>
    <n v="5876"/>
    <s v="LUKPAYTP2R"/>
    <d v="2016-04-04T00:00:00"/>
    <x v="1332"/>
    <x v="2"/>
    <s v="3FFGOI7U"/>
    <s v="Customer 5876"/>
    <x v="2"/>
    <s v="USA"/>
    <x v="19"/>
    <x v="25"/>
    <n v="38296"/>
    <x v="0"/>
    <s v="P5876"/>
    <x v="1"/>
    <x v="0"/>
    <s v="Product 5876"/>
    <n v="1235.25"/>
    <n v="7"/>
    <n v="0.37"/>
    <x v="5666"/>
  </r>
  <r>
    <n v="5877"/>
    <s v="MDQUVOU1AQ"/>
    <d v="2016-05-19T00:00:00"/>
    <x v="1164"/>
    <x v="2"/>
    <s v="SRBF1NKF"/>
    <s v="Customer 5877"/>
    <x v="0"/>
    <s v="USA"/>
    <x v="13"/>
    <x v="26"/>
    <n v="66501"/>
    <x v="3"/>
    <s v="P5877"/>
    <x v="0"/>
    <x v="6"/>
    <s v="Product 5877"/>
    <n v="4160.46"/>
    <n v="9"/>
    <n v="0.12"/>
    <x v="2452"/>
  </r>
  <r>
    <n v="5878"/>
    <s v="Y0REIIOLNY"/>
    <d v="2018-11-20T00:00:00"/>
    <x v="1317"/>
    <x v="3"/>
    <s v="6AVWCCZI"/>
    <s v="Customer 5878"/>
    <x v="1"/>
    <s v="USA"/>
    <x v="1"/>
    <x v="27"/>
    <n v="91630"/>
    <x v="0"/>
    <s v="P5878"/>
    <x v="0"/>
    <x v="5"/>
    <s v="Product 5878"/>
    <n v="995.2"/>
    <n v="4"/>
    <n v="0.19"/>
    <x v="5667"/>
  </r>
  <r>
    <n v="5879"/>
    <s v="56V7M131R5"/>
    <d v="2016-12-04T00:00:00"/>
    <x v="1079"/>
    <x v="1"/>
    <s v="051RA58P"/>
    <s v="Customer 5879"/>
    <x v="1"/>
    <s v="USA"/>
    <x v="16"/>
    <x v="28"/>
    <n v="51329"/>
    <x v="1"/>
    <s v="P5879"/>
    <x v="1"/>
    <x v="3"/>
    <s v="Product 5879"/>
    <n v="1215.93"/>
    <n v="7"/>
    <n v="0.39"/>
    <x v="5668"/>
  </r>
  <r>
    <n v="5880"/>
    <s v="BG9S0LJ4X0"/>
    <d v="2016-05-04T00:00:00"/>
    <x v="1164"/>
    <x v="3"/>
    <s v="1PYMTN89"/>
    <s v="Customer 5880"/>
    <x v="2"/>
    <s v="USA"/>
    <x v="13"/>
    <x v="29"/>
    <n v="53595"/>
    <x v="0"/>
    <s v="P5880"/>
    <x v="1"/>
    <x v="5"/>
    <s v="Product 5880"/>
    <n v="2535.02"/>
    <n v="1"/>
    <n v="0.45"/>
    <x v="5669"/>
  </r>
  <r>
    <n v="5881"/>
    <s v="220BPHZA73"/>
    <d v="2017-12-08T00:00:00"/>
    <x v="1187"/>
    <x v="3"/>
    <s v="X9IKU55D"/>
    <s v="Customer 5881"/>
    <x v="1"/>
    <s v="USA"/>
    <x v="14"/>
    <x v="30"/>
    <n v="44160"/>
    <x v="2"/>
    <s v="P5881"/>
    <x v="2"/>
    <x v="0"/>
    <s v="Product 5881"/>
    <n v="4877.22"/>
    <n v="5"/>
    <n v="0.16"/>
    <x v="5670"/>
  </r>
  <r>
    <n v="5882"/>
    <s v="UN3CNFLDJP"/>
    <d v="2016-03-24T00:00:00"/>
    <x v="1335"/>
    <x v="0"/>
    <s v="S8Z88TQY"/>
    <s v="Customer 5882"/>
    <x v="0"/>
    <s v="USA"/>
    <x v="14"/>
    <x v="31"/>
    <n v="40458"/>
    <x v="2"/>
    <s v="P5882"/>
    <x v="1"/>
    <x v="1"/>
    <s v="Product 5882"/>
    <n v="1349.06"/>
    <n v="1"/>
    <n v="0.25"/>
    <x v="5671"/>
  </r>
  <r>
    <n v="5883"/>
    <s v="IGBAKLNQIS"/>
    <d v="2017-05-27T00:00:00"/>
    <x v="1032"/>
    <x v="1"/>
    <s v="HOB11CWW"/>
    <s v="Customer 5883"/>
    <x v="1"/>
    <s v="USA"/>
    <x v="10"/>
    <x v="32"/>
    <n v="44298"/>
    <x v="1"/>
    <s v="P5883"/>
    <x v="1"/>
    <x v="1"/>
    <s v="Product 5883"/>
    <n v="578.23"/>
    <n v="5"/>
    <n v="0.2"/>
    <x v="5672"/>
  </r>
  <r>
    <n v="5884"/>
    <s v="D98Y8K9UQR"/>
    <d v="2019-12-30T00:00:00"/>
    <x v="159"/>
    <x v="0"/>
    <s v="VDQYNMQJ"/>
    <s v="Customer 5884"/>
    <x v="0"/>
    <s v="USA"/>
    <x v="1"/>
    <x v="33"/>
    <n v="71146"/>
    <x v="1"/>
    <s v="P5884"/>
    <x v="0"/>
    <x v="2"/>
    <s v="Product 5884"/>
    <n v="3239.31"/>
    <n v="4"/>
    <n v="0.32"/>
    <x v="5673"/>
  </r>
  <r>
    <n v="5885"/>
    <s v="3S52LDON4D"/>
    <d v="2018-02-08T00:00:00"/>
    <x v="799"/>
    <x v="1"/>
    <s v="BLV18KH7"/>
    <s v="Customer 5885"/>
    <x v="1"/>
    <s v="USA"/>
    <x v="2"/>
    <x v="34"/>
    <n v="30520"/>
    <x v="1"/>
    <s v="P5885"/>
    <x v="0"/>
    <x v="1"/>
    <s v="Product 5885"/>
    <n v="287.5"/>
    <n v="8"/>
    <n v="0.19"/>
    <x v="5674"/>
  </r>
  <r>
    <n v="5886"/>
    <s v="9SCXIMJG3W"/>
    <d v="2016-05-31T00:00:00"/>
    <x v="1013"/>
    <x v="1"/>
    <s v="7FMNZZO9"/>
    <s v="Customer 5886"/>
    <x v="2"/>
    <s v="USA"/>
    <x v="12"/>
    <x v="35"/>
    <n v="18820"/>
    <x v="2"/>
    <s v="P5886"/>
    <x v="0"/>
    <x v="7"/>
    <s v="Product 5886"/>
    <n v="2583.12"/>
    <n v="6"/>
    <n v="0.13"/>
    <x v="5675"/>
  </r>
  <r>
    <n v="5887"/>
    <s v="P3SDP0Y4ZR"/>
    <d v="2016-10-05T00:00:00"/>
    <x v="1682"/>
    <x v="0"/>
    <s v="DQOZY9YF"/>
    <s v="Customer 5887"/>
    <x v="1"/>
    <s v="USA"/>
    <x v="8"/>
    <x v="36"/>
    <n v="46092"/>
    <x v="3"/>
    <s v="P5887"/>
    <x v="1"/>
    <x v="4"/>
    <s v="Product 5887"/>
    <n v="2076.5700000000002"/>
    <n v="10"/>
    <n v="0.45"/>
    <x v="5676"/>
  </r>
  <r>
    <n v="5888"/>
    <s v="MQ31B61WS3"/>
    <d v="2019-08-05T00:00:00"/>
    <x v="2090"/>
    <x v="1"/>
    <s v="7RTS24V5"/>
    <s v="Customer 5888"/>
    <x v="2"/>
    <s v="USA"/>
    <x v="15"/>
    <x v="37"/>
    <n v="77553"/>
    <x v="3"/>
    <s v="P5888"/>
    <x v="1"/>
    <x v="9"/>
    <s v="Product 5888"/>
    <n v="4903.83"/>
    <n v="1"/>
    <n v="0.25"/>
    <x v="5677"/>
  </r>
  <r>
    <n v="5889"/>
    <s v="1WDZOZBHGO"/>
    <d v="2018-10-18T00:00:00"/>
    <x v="2091"/>
    <x v="0"/>
    <s v="P8P22A84"/>
    <s v="Customer 5889"/>
    <x v="1"/>
    <s v="USA"/>
    <x v="10"/>
    <x v="38"/>
    <n v="40423"/>
    <x v="2"/>
    <s v="P5889"/>
    <x v="0"/>
    <x v="0"/>
    <s v="Product 5889"/>
    <n v="159.1"/>
    <n v="5"/>
    <n v="0.12"/>
    <x v="5678"/>
  </r>
  <r>
    <n v="5890"/>
    <s v="A6PKYMZOUI"/>
    <d v="2016-08-16T00:00:00"/>
    <x v="1309"/>
    <x v="3"/>
    <s v="JXH91ABE"/>
    <s v="Customer 5890"/>
    <x v="1"/>
    <s v="USA"/>
    <x v="6"/>
    <x v="39"/>
    <n v="32347"/>
    <x v="1"/>
    <s v="P5890"/>
    <x v="0"/>
    <x v="0"/>
    <s v="Product 5890"/>
    <n v="1419.89"/>
    <n v="8"/>
    <n v="0.34"/>
    <x v="5679"/>
  </r>
  <r>
    <n v="5891"/>
    <s v="5PIW0Q5M43"/>
    <d v="2014-09-21T00:00:00"/>
    <x v="1536"/>
    <x v="0"/>
    <s v="7XL4YNEL"/>
    <s v="Customer 5891"/>
    <x v="2"/>
    <s v="USA"/>
    <x v="1"/>
    <x v="40"/>
    <n v="80741"/>
    <x v="0"/>
    <s v="P5891"/>
    <x v="2"/>
    <x v="5"/>
    <s v="Product 5891"/>
    <n v="3856.72"/>
    <n v="1"/>
    <n v="0.37"/>
    <x v="1320"/>
  </r>
  <r>
    <n v="5892"/>
    <s v="HDW2YDLXZ7"/>
    <d v="2016-04-18T00:00:00"/>
    <x v="1504"/>
    <x v="1"/>
    <s v="Z1A72TLR"/>
    <s v="Customer 5892"/>
    <x v="0"/>
    <s v="USA"/>
    <x v="7"/>
    <x v="41"/>
    <n v="92561"/>
    <x v="1"/>
    <s v="P5892"/>
    <x v="0"/>
    <x v="7"/>
    <s v="Product 5892"/>
    <n v="1010.65"/>
    <n v="2"/>
    <n v="0.37"/>
    <x v="5680"/>
  </r>
  <r>
    <n v="5893"/>
    <s v="PL6QHLT0LF"/>
    <d v="2019-04-21T00:00:00"/>
    <x v="1198"/>
    <x v="2"/>
    <s v="1K1WYY17"/>
    <s v="Customer 5893"/>
    <x v="0"/>
    <s v="USA"/>
    <x v="1"/>
    <x v="42"/>
    <n v="28072"/>
    <x v="0"/>
    <s v="P5893"/>
    <x v="1"/>
    <x v="9"/>
    <s v="Product 5893"/>
    <n v="3027.73"/>
    <n v="5"/>
    <n v="0.35"/>
    <x v="5681"/>
  </r>
  <r>
    <n v="5894"/>
    <s v="0DEW9ZH438"/>
    <d v="2019-05-14T00:00:00"/>
    <x v="638"/>
    <x v="0"/>
    <s v="DFSV8752"/>
    <s v="Customer 5894"/>
    <x v="0"/>
    <s v="USA"/>
    <x v="17"/>
    <x v="43"/>
    <n v="27412"/>
    <x v="0"/>
    <s v="P5894"/>
    <x v="1"/>
    <x v="0"/>
    <s v="Product 5894"/>
    <n v="1945.67"/>
    <n v="5"/>
    <n v="0.04"/>
    <x v="5682"/>
  </r>
  <r>
    <n v="5895"/>
    <s v="TGDJUFKSD6"/>
    <d v="2017-05-30T00:00:00"/>
    <x v="1663"/>
    <x v="1"/>
    <s v="WBAJJ666"/>
    <s v="Customer 5895"/>
    <x v="0"/>
    <s v="USA"/>
    <x v="8"/>
    <x v="44"/>
    <n v="42843"/>
    <x v="0"/>
    <s v="P5895"/>
    <x v="2"/>
    <x v="5"/>
    <s v="Product 5895"/>
    <n v="965.8"/>
    <n v="3"/>
    <n v="0.49"/>
    <x v="5683"/>
  </r>
  <r>
    <n v="5896"/>
    <s v="B22ZQ35ANP"/>
    <d v="2016-07-17T00:00:00"/>
    <x v="2092"/>
    <x v="2"/>
    <s v="FCK0GBM5"/>
    <s v="Customer 5896"/>
    <x v="0"/>
    <s v="USA"/>
    <x v="8"/>
    <x v="45"/>
    <n v="71404"/>
    <x v="3"/>
    <s v="P5896"/>
    <x v="2"/>
    <x v="5"/>
    <s v="Product 5896"/>
    <n v="2148.11"/>
    <n v="8"/>
    <n v="0.1"/>
    <x v="5684"/>
  </r>
  <r>
    <n v="5897"/>
    <s v="J57DZ2RCOD"/>
    <d v="2017-06-18T00:00:00"/>
    <x v="215"/>
    <x v="1"/>
    <s v="CDUGNUI8"/>
    <s v="Customer 5897"/>
    <x v="1"/>
    <s v="USA"/>
    <x v="9"/>
    <x v="46"/>
    <n v="65844"/>
    <x v="3"/>
    <s v="P5897"/>
    <x v="2"/>
    <x v="5"/>
    <s v="Product 5897"/>
    <n v="3076.84"/>
    <n v="10"/>
    <n v="0.49"/>
    <x v="5685"/>
  </r>
  <r>
    <n v="5898"/>
    <s v="2CYR8QV86N"/>
    <d v="2017-10-10T00:00:00"/>
    <x v="1115"/>
    <x v="3"/>
    <s v="WE1CWUR2"/>
    <s v="Customer 5898"/>
    <x v="0"/>
    <s v="USA"/>
    <x v="19"/>
    <x v="47"/>
    <n v="92851"/>
    <x v="2"/>
    <s v="P5898"/>
    <x v="1"/>
    <x v="9"/>
    <s v="Product 5898"/>
    <n v="988.24"/>
    <n v="6"/>
    <n v="0.13"/>
    <x v="5686"/>
  </r>
  <r>
    <n v="5899"/>
    <s v="ZJDOQ4KR2N"/>
    <d v="2014-02-04T00:00:00"/>
    <x v="2093"/>
    <x v="0"/>
    <s v="YB31HIEK"/>
    <s v="Customer 5899"/>
    <x v="2"/>
    <s v="USA"/>
    <x v="4"/>
    <x v="48"/>
    <n v="75064"/>
    <x v="2"/>
    <s v="P5899"/>
    <x v="0"/>
    <x v="8"/>
    <s v="Product 5899"/>
    <n v="2288.6"/>
    <n v="5"/>
    <n v="0.17"/>
    <x v="5687"/>
  </r>
  <r>
    <n v="5900"/>
    <s v="1KN0FIWMPW"/>
    <d v="2014-11-20T00:00:00"/>
    <x v="637"/>
    <x v="1"/>
    <s v="4NPQIZAU"/>
    <s v="Customer 5900"/>
    <x v="0"/>
    <s v="USA"/>
    <x v="8"/>
    <x v="49"/>
    <n v="96624"/>
    <x v="1"/>
    <s v="P5900"/>
    <x v="2"/>
    <x v="3"/>
    <s v="Product 5900"/>
    <n v="399.04"/>
    <n v="9"/>
    <n v="0.13"/>
    <x v="5688"/>
  </r>
  <r>
    <n v="5901"/>
    <s v="5V3OCN8IU2"/>
    <d v="2015-08-04T00:00:00"/>
    <x v="506"/>
    <x v="3"/>
    <s v="QDVW2UVY"/>
    <s v="Customer 5901"/>
    <x v="0"/>
    <s v="USA"/>
    <x v="10"/>
    <x v="0"/>
    <n v="36683"/>
    <x v="1"/>
    <s v="P5901"/>
    <x v="0"/>
    <x v="3"/>
    <s v="Product 5901"/>
    <n v="3017.56"/>
    <n v="3"/>
    <n v="0.33"/>
    <x v="5689"/>
  </r>
  <r>
    <n v="5902"/>
    <s v="BO26GYKFMH"/>
    <d v="2015-12-23T00:00:00"/>
    <x v="1052"/>
    <x v="1"/>
    <s v="P986MTCP"/>
    <s v="Customer 5902"/>
    <x v="1"/>
    <s v="USA"/>
    <x v="15"/>
    <x v="1"/>
    <n v="16900"/>
    <x v="0"/>
    <s v="P5902"/>
    <x v="0"/>
    <x v="3"/>
    <s v="Product 5902"/>
    <n v="1127.3800000000001"/>
    <n v="8"/>
    <n v="0.3"/>
    <x v="5690"/>
  </r>
  <r>
    <n v="5903"/>
    <s v="TIT82U66BW"/>
    <d v="2016-03-07T00:00:00"/>
    <x v="1373"/>
    <x v="1"/>
    <s v="LYNXH1EF"/>
    <s v="Customer 5903"/>
    <x v="2"/>
    <s v="USA"/>
    <x v="10"/>
    <x v="2"/>
    <n v="11872"/>
    <x v="1"/>
    <s v="P5903"/>
    <x v="1"/>
    <x v="7"/>
    <s v="Product 5903"/>
    <n v="2741.72"/>
    <n v="7"/>
    <n v="0.06"/>
    <x v="5691"/>
  </r>
  <r>
    <n v="5904"/>
    <s v="LXJGNE0985"/>
    <d v="2016-09-07T00:00:00"/>
    <x v="1275"/>
    <x v="0"/>
    <s v="3QLMJNNH"/>
    <s v="Customer 5904"/>
    <x v="2"/>
    <s v="USA"/>
    <x v="1"/>
    <x v="3"/>
    <n v="90729"/>
    <x v="0"/>
    <s v="P5904"/>
    <x v="0"/>
    <x v="4"/>
    <s v="Product 5904"/>
    <n v="1794.74"/>
    <n v="1"/>
    <n v="0.27"/>
    <x v="5692"/>
  </r>
  <r>
    <n v="5905"/>
    <s v="8I672NNWZB"/>
    <d v="2017-01-07T00:00:00"/>
    <x v="673"/>
    <x v="1"/>
    <s v="G1DMKCLH"/>
    <s v="Customer 5905"/>
    <x v="0"/>
    <s v="USA"/>
    <x v="12"/>
    <x v="4"/>
    <n v="98246"/>
    <x v="2"/>
    <s v="P5905"/>
    <x v="2"/>
    <x v="1"/>
    <s v="Product 5905"/>
    <n v="4062.2"/>
    <n v="2"/>
    <n v="0.05"/>
    <x v="5693"/>
  </r>
  <r>
    <n v="5906"/>
    <s v="ZE6OKE9SUM"/>
    <d v="2015-01-05T00:00:00"/>
    <x v="672"/>
    <x v="2"/>
    <s v="HCVVO8FO"/>
    <s v="Customer 5906"/>
    <x v="1"/>
    <s v="USA"/>
    <x v="15"/>
    <x v="5"/>
    <n v="48922"/>
    <x v="1"/>
    <s v="P5906"/>
    <x v="1"/>
    <x v="9"/>
    <s v="Product 5906"/>
    <n v="738.81"/>
    <n v="5"/>
    <n v="0.36"/>
    <x v="5694"/>
  </r>
  <r>
    <n v="5907"/>
    <s v="VFS0JVHX97"/>
    <d v="2018-04-30T00:00:00"/>
    <x v="144"/>
    <x v="1"/>
    <s v="WOHC0TIX"/>
    <s v="Customer 5907"/>
    <x v="2"/>
    <s v="USA"/>
    <x v="16"/>
    <x v="6"/>
    <n v="25917"/>
    <x v="2"/>
    <s v="P5907"/>
    <x v="0"/>
    <x v="3"/>
    <s v="Product 5907"/>
    <n v="509.47"/>
    <n v="2"/>
    <n v="0.16"/>
    <x v="5695"/>
  </r>
  <r>
    <n v="5908"/>
    <s v="FN7V4LQL61"/>
    <d v="2016-04-15T00:00:00"/>
    <x v="342"/>
    <x v="1"/>
    <s v="0Y3JUDVV"/>
    <s v="Customer 5908"/>
    <x v="0"/>
    <s v="USA"/>
    <x v="11"/>
    <x v="7"/>
    <n v="20339"/>
    <x v="0"/>
    <s v="P5908"/>
    <x v="1"/>
    <x v="9"/>
    <s v="Product 5908"/>
    <n v="1144.53"/>
    <n v="10"/>
    <n v="0.1"/>
    <x v="5696"/>
  </r>
  <r>
    <n v="5909"/>
    <s v="OLPISR4NBH"/>
    <d v="2017-05-14T00:00:00"/>
    <x v="1605"/>
    <x v="3"/>
    <s v="35I1T6NI"/>
    <s v="Customer 5909"/>
    <x v="1"/>
    <s v="USA"/>
    <x v="19"/>
    <x v="8"/>
    <n v="20971"/>
    <x v="2"/>
    <s v="P5909"/>
    <x v="2"/>
    <x v="5"/>
    <s v="Product 5909"/>
    <n v="699.6"/>
    <n v="5"/>
    <n v="0.12"/>
    <x v="5697"/>
  </r>
  <r>
    <n v="5910"/>
    <s v="DX2ZPP02C1"/>
    <d v="2018-11-07T00:00:00"/>
    <x v="1004"/>
    <x v="2"/>
    <s v="9Y53DWKJ"/>
    <s v="Customer 5910"/>
    <x v="1"/>
    <s v="USA"/>
    <x v="6"/>
    <x v="9"/>
    <n v="13928"/>
    <x v="2"/>
    <s v="P5910"/>
    <x v="1"/>
    <x v="8"/>
    <s v="Product 5910"/>
    <n v="1368.51"/>
    <n v="3"/>
    <n v="0.13"/>
    <x v="5698"/>
  </r>
  <r>
    <n v="5911"/>
    <s v="4UFYHELKNW"/>
    <d v="2018-10-16T00:00:00"/>
    <x v="2035"/>
    <x v="0"/>
    <s v="JRHHVW6I"/>
    <s v="Customer 5911"/>
    <x v="2"/>
    <s v="USA"/>
    <x v="5"/>
    <x v="10"/>
    <n v="76444"/>
    <x v="2"/>
    <s v="P5911"/>
    <x v="0"/>
    <x v="2"/>
    <s v="Product 5911"/>
    <n v="212.24"/>
    <n v="9"/>
    <n v="0.43"/>
    <x v="5699"/>
  </r>
  <r>
    <n v="5912"/>
    <s v="U7YGFXBPHF"/>
    <d v="2016-09-15T00:00:00"/>
    <x v="1793"/>
    <x v="3"/>
    <s v="TQI1VSU9"/>
    <s v="Customer 5912"/>
    <x v="2"/>
    <s v="USA"/>
    <x v="3"/>
    <x v="11"/>
    <n v="18621"/>
    <x v="3"/>
    <s v="P5912"/>
    <x v="0"/>
    <x v="5"/>
    <s v="Product 5912"/>
    <n v="2499.27"/>
    <n v="2"/>
    <n v="0.03"/>
    <x v="4948"/>
  </r>
  <r>
    <n v="5913"/>
    <s v="TTJXVTVKTX"/>
    <d v="2015-04-27T00:00:00"/>
    <x v="231"/>
    <x v="3"/>
    <s v="W0J437DO"/>
    <s v="Customer 5913"/>
    <x v="0"/>
    <s v="USA"/>
    <x v="7"/>
    <x v="12"/>
    <n v="87939"/>
    <x v="1"/>
    <s v="P5913"/>
    <x v="2"/>
    <x v="1"/>
    <s v="Product 5913"/>
    <n v="1845.17"/>
    <n v="2"/>
    <n v="0.22"/>
    <x v="5700"/>
  </r>
  <r>
    <n v="5914"/>
    <s v="K9YZ8GIHT1"/>
    <d v="2017-11-25T00:00:00"/>
    <x v="2094"/>
    <x v="2"/>
    <s v="2Z53RBEG"/>
    <s v="Customer 5914"/>
    <x v="2"/>
    <s v="USA"/>
    <x v="1"/>
    <x v="13"/>
    <n v="28733"/>
    <x v="2"/>
    <s v="P5914"/>
    <x v="0"/>
    <x v="3"/>
    <s v="Product 5914"/>
    <n v="4743.1000000000004"/>
    <n v="9"/>
    <n v="0.18"/>
    <x v="5701"/>
  </r>
  <r>
    <n v="5915"/>
    <s v="C9JIWYGU91"/>
    <d v="2016-07-30T00:00:00"/>
    <x v="1241"/>
    <x v="0"/>
    <s v="62HJH69W"/>
    <s v="Customer 5915"/>
    <x v="2"/>
    <s v="USA"/>
    <x v="13"/>
    <x v="14"/>
    <n v="38915"/>
    <x v="0"/>
    <s v="P5915"/>
    <x v="2"/>
    <x v="0"/>
    <s v="Product 5915"/>
    <n v="1222.75"/>
    <n v="9"/>
    <n v="0.26"/>
    <x v="5702"/>
  </r>
  <r>
    <n v="5916"/>
    <s v="XQJRIYKVEN"/>
    <d v="2018-11-11T00:00:00"/>
    <x v="2081"/>
    <x v="1"/>
    <s v="ZH9INRS5"/>
    <s v="Customer 5916"/>
    <x v="0"/>
    <s v="USA"/>
    <x v="18"/>
    <x v="15"/>
    <n v="23180"/>
    <x v="2"/>
    <s v="P5916"/>
    <x v="1"/>
    <x v="1"/>
    <s v="Product 5916"/>
    <n v="1503.53"/>
    <n v="9"/>
    <n v="0.01"/>
    <x v="5703"/>
  </r>
  <r>
    <n v="5917"/>
    <s v="5V38YCVMQU"/>
    <d v="2017-09-17T00:00:00"/>
    <x v="472"/>
    <x v="1"/>
    <s v="OBLNIS16"/>
    <s v="Customer 5917"/>
    <x v="1"/>
    <s v="USA"/>
    <x v="10"/>
    <x v="16"/>
    <n v="34862"/>
    <x v="1"/>
    <s v="P5917"/>
    <x v="2"/>
    <x v="1"/>
    <s v="Product 5917"/>
    <n v="4776.8500000000004"/>
    <n v="4"/>
    <n v="0.09"/>
    <x v="5704"/>
  </r>
  <r>
    <n v="5918"/>
    <s v="8BHOO6PK9C"/>
    <d v="2016-09-06T00:00:00"/>
    <x v="1414"/>
    <x v="2"/>
    <s v="28NTHYID"/>
    <s v="Customer 5918"/>
    <x v="1"/>
    <s v="USA"/>
    <x v="4"/>
    <x v="17"/>
    <n v="72051"/>
    <x v="2"/>
    <s v="P5918"/>
    <x v="1"/>
    <x v="2"/>
    <s v="Product 5918"/>
    <n v="4212.1899999999996"/>
    <n v="8"/>
    <n v="0.06"/>
    <x v="5705"/>
  </r>
  <r>
    <n v="5919"/>
    <s v="P7UD2XFI0T"/>
    <d v="2019-07-18T00:00:00"/>
    <x v="1945"/>
    <x v="1"/>
    <s v="5X4YJR75"/>
    <s v="Customer 5919"/>
    <x v="1"/>
    <s v="USA"/>
    <x v="6"/>
    <x v="18"/>
    <n v="83530"/>
    <x v="2"/>
    <s v="P5919"/>
    <x v="2"/>
    <x v="7"/>
    <s v="Product 5919"/>
    <n v="985.5"/>
    <n v="6"/>
    <n v="0.16"/>
    <x v="5706"/>
  </r>
  <r>
    <n v="5920"/>
    <s v="5GIC0MUDSF"/>
    <d v="2017-05-12T00:00:00"/>
    <x v="1521"/>
    <x v="0"/>
    <s v="H4TAURBI"/>
    <s v="Customer 5920"/>
    <x v="2"/>
    <s v="USA"/>
    <x v="7"/>
    <x v="19"/>
    <n v="95734"/>
    <x v="1"/>
    <s v="P5920"/>
    <x v="2"/>
    <x v="5"/>
    <s v="Product 5920"/>
    <n v="134.76"/>
    <n v="8"/>
    <n v="0.2"/>
    <x v="5707"/>
  </r>
  <r>
    <n v="5921"/>
    <s v="2G6RXJ9RVN"/>
    <d v="2018-04-25T00:00:00"/>
    <x v="1230"/>
    <x v="2"/>
    <s v="PQITPMF2"/>
    <s v="Customer 5921"/>
    <x v="2"/>
    <s v="USA"/>
    <x v="6"/>
    <x v="20"/>
    <n v="44167"/>
    <x v="1"/>
    <s v="P5921"/>
    <x v="1"/>
    <x v="6"/>
    <s v="Product 5921"/>
    <n v="2273.31"/>
    <n v="2"/>
    <n v="0.39"/>
    <x v="5708"/>
  </r>
  <r>
    <n v="5922"/>
    <s v="AI6AIW2J9H"/>
    <d v="2014-03-23T00:00:00"/>
    <x v="1302"/>
    <x v="0"/>
    <s v="RQ4PTUR9"/>
    <s v="Customer 5922"/>
    <x v="0"/>
    <s v="USA"/>
    <x v="8"/>
    <x v="21"/>
    <n v="40781"/>
    <x v="1"/>
    <s v="P5922"/>
    <x v="0"/>
    <x v="5"/>
    <s v="Product 5922"/>
    <n v="3926.32"/>
    <n v="3"/>
    <n v="0.48"/>
    <x v="5709"/>
  </r>
  <r>
    <n v="5923"/>
    <s v="1OFCWVMF8Z"/>
    <d v="2015-07-03T00:00:00"/>
    <x v="309"/>
    <x v="1"/>
    <s v="MA6WZ1XW"/>
    <s v="Customer 5923"/>
    <x v="2"/>
    <s v="USA"/>
    <x v="8"/>
    <x v="22"/>
    <n v="58820"/>
    <x v="3"/>
    <s v="P5923"/>
    <x v="1"/>
    <x v="8"/>
    <s v="Product 5923"/>
    <n v="3575.78"/>
    <n v="10"/>
    <n v="0.38"/>
    <x v="5710"/>
  </r>
  <r>
    <n v="5924"/>
    <s v="F0476OO786"/>
    <d v="2016-06-01T00:00:00"/>
    <x v="2092"/>
    <x v="0"/>
    <s v="ONT06718"/>
    <s v="Customer 5924"/>
    <x v="2"/>
    <s v="USA"/>
    <x v="11"/>
    <x v="23"/>
    <n v="64414"/>
    <x v="0"/>
    <s v="P5924"/>
    <x v="0"/>
    <x v="9"/>
    <s v="Product 5924"/>
    <n v="3600.94"/>
    <n v="10"/>
    <n v="0.32"/>
    <x v="5711"/>
  </r>
  <r>
    <n v="5925"/>
    <s v="6JEIS7NHTV"/>
    <d v="2014-04-26T00:00:00"/>
    <x v="464"/>
    <x v="3"/>
    <s v="MTWLQ25Z"/>
    <s v="Customer 5925"/>
    <x v="2"/>
    <s v="USA"/>
    <x v="18"/>
    <x v="24"/>
    <n v="62959"/>
    <x v="2"/>
    <s v="P5925"/>
    <x v="2"/>
    <x v="7"/>
    <s v="Product 5925"/>
    <n v="3953.43"/>
    <n v="7"/>
    <n v="0.19"/>
    <x v="5712"/>
  </r>
  <r>
    <n v="5926"/>
    <s v="SU20BK66DF"/>
    <d v="2017-07-24T00:00:00"/>
    <x v="1736"/>
    <x v="0"/>
    <s v="7NO0I4LW"/>
    <s v="Customer 5926"/>
    <x v="1"/>
    <s v="USA"/>
    <x v="7"/>
    <x v="25"/>
    <n v="87203"/>
    <x v="1"/>
    <s v="P5926"/>
    <x v="0"/>
    <x v="7"/>
    <s v="Product 5926"/>
    <n v="3181.65"/>
    <n v="5"/>
    <n v="0.03"/>
    <x v="5713"/>
  </r>
  <r>
    <n v="5927"/>
    <s v="D83VDJ3VP7"/>
    <d v="2019-05-20T00:00:00"/>
    <x v="1641"/>
    <x v="2"/>
    <s v="D0KKFUAE"/>
    <s v="Customer 5927"/>
    <x v="1"/>
    <s v="USA"/>
    <x v="15"/>
    <x v="26"/>
    <n v="79012"/>
    <x v="0"/>
    <s v="P5927"/>
    <x v="0"/>
    <x v="6"/>
    <s v="Product 5927"/>
    <n v="4554.26"/>
    <n v="6"/>
    <n v="0.28999999999999998"/>
    <x v="5714"/>
  </r>
  <r>
    <n v="5928"/>
    <s v="TBFFTMGX1K"/>
    <d v="2017-06-04T00:00:00"/>
    <x v="60"/>
    <x v="2"/>
    <s v="OMJ6990F"/>
    <s v="Customer 5928"/>
    <x v="1"/>
    <s v="USA"/>
    <x v="1"/>
    <x v="27"/>
    <n v="90721"/>
    <x v="0"/>
    <s v="P5928"/>
    <x v="0"/>
    <x v="4"/>
    <s v="Product 5928"/>
    <n v="3422.57"/>
    <n v="9"/>
    <n v="0.32"/>
    <x v="5715"/>
  </r>
  <r>
    <n v="5929"/>
    <s v="OEZR2PBVMF"/>
    <d v="2015-04-01T00:00:00"/>
    <x v="1693"/>
    <x v="3"/>
    <s v="4XCXLO79"/>
    <s v="Customer 5929"/>
    <x v="2"/>
    <s v="USA"/>
    <x v="11"/>
    <x v="28"/>
    <n v="38826"/>
    <x v="1"/>
    <s v="P5929"/>
    <x v="0"/>
    <x v="4"/>
    <s v="Product 5929"/>
    <n v="2033.44"/>
    <n v="1"/>
    <n v="0.01"/>
    <x v="5716"/>
  </r>
  <r>
    <n v="5930"/>
    <s v="NVJN3VX1BV"/>
    <d v="2018-03-15T00:00:00"/>
    <x v="1460"/>
    <x v="0"/>
    <s v="R5W3FIRP"/>
    <s v="Customer 5930"/>
    <x v="0"/>
    <s v="USA"/>
    <x v="4"/>
    <x v="29"/>
    <n v="10553"/>
    <x v="0"/>
    <s v="P5930"/>
    <x v="0"/>
    <x v="0"/>
    <s v="Product 5930"/>
    <n v="733.12"/>
    <n v="8"/>
    <n v="0.43"/>
    <x v="5717"/>
  </r>
  <r>
    <n v="5931"/>
    <s v="AMOQO9MZFV"/>
    <d v="2014-10-05T00:00:00"/>
    <x v="712"/>
    <x v="0"/>
    <s v="29V9QCES"/>
    <s v="Customer 5931"/>
    <x v="2"/>
    <s v="USA"/>
    <x v="17"/>
    <x v="30"/>
    <n v="49270"/>
    <x v="1"/>
    <s v="P5931"/>
    <x v="1"/>
    <x v="5"/>
    <s v="Product 5931"/>
    <n v="4509.79"/>
    <n v="1"/>
    <n v="0.25"/>
    <x v="1011"/>
  </r>
  <r>
    <n v="5932"/>
    <s v="P639QKB0P7"/>
    <d v="2017-02-05T00:00:00"/>
    <x v="1474"/>
    <x v="2"/>
    <s v="IVRUOEBH"/>
    <s v="Customer 5932"/>
    <x v="0"/>
    <s v="USA"/>
    <x v="8"/>
    <x v="31"/>
    <n v="71705"/>
    <x v="3"/>
    <s v="P5932"/>
    <x v="2"/>
    <x v="0"/>
    <s v="Product 5932"/>
    <n v="2049.21"/>
    <n v="3"/>
    <n v="0.02"/>
    <x v="5718"/>
  </r>
  <r>
    <n v="5933"/>
    <s v="D17U9B1YBP"/>
    <d v="2018-09-02T00:00:00"/>
    <x v="180"/>
    <x v="1"/>
    <s v="B9JQJV9L"/>
    <s v="Customer 5933"/>
    <x v="0"/>
    <s v="USA"/>
    <x v="18"/>
    <x v="32"/>
    <n v="47443"/>
    <x v="2"/>
    <s v="P5933"/>
    <x v="2"/>
    <x v="8"/>
    <s v="Product 5933"/>
    <n v="4091.71"/>
    <n v="4"/>
    <n v="0.14000000000000001"/>
    <x v="5719"/>
  </r>
  <r>
    <n v="5934"/>
    <s v="T0JV8NTFO6"/>
    <d v="2015-02-27T00:00:00"/>
    <x v="210"/>
    <x v="1"/>
    <s v="W3D1A56Z"/>
    <s v="Customer 5934"/>
    <x v="2"/>
    <s v="USA"/>
    <x v="7"/>
    <x v="33"/>
    <n v="42214"/>
    <x v="0"/>
    <s v="P5934"/>
    <x v="1"/>
    <x v="8"/>
    <s v="Product 5934"/>
    <n v="364.32"/>
    <n v="10"/>
    <n v="0.01"/>
    <x v="5720"/>
  </r>
  <r>
    <n v="5935"/>
    <s v="UEFJUVLTGX"/>
    <d v="2017-05-09T00:00:00"/>
    <x v="2080"/>
    <x v="0"/>
    <s v="L3VI7K7D"/>
    <s v="Customer 5935"/>
    <x v="0"/>
    <s v="USA"/>
    <x v="5"/>
    <x v="34"/>
    <n v="58420"/>
    <x v="0"/>
    <s v="P5935"/>
    <x v="0"/>
    <x v="3"/>
    <s v="Product 5935"/>
    <n v="4990.8100000000004"/>
    <n v="4"/>
    <n v="0.46"/>
    <x v="5721"/>
  </r>
  <r>
    <n v="5936"/>
    <s v="QA5GJTU8JO"/>
    <d v="2015-07-19T00:00:00"/>
    <x v="1154"/>
    <x v="3"/>
    <s v="P3RYMKHQ"/>
    <s v="Customer 5936"/>
    <x v="0"/>
    <s v="USA"/>
    <x v="17"/>
    <x v="35"/>
    <n v="94340"/>
    <x v="3"/>
    <s v="P5936"/>
    <x v="0"/>
    <x v="1"/>
    <s v="Product 5936"/>
    <n v="4907.1899999999996"/>
    <n v="2"/>
    <n v="0.3"/>
    <x v="5722"/>
  </r>
  <r>
    <n v="5937"/>
    <s v="KNVMCB8HZN"/>
    <d v="2018-03-02T00:00:00"/>
    <x v="2037"/>
    <x v="2"/>
    <s v="EQ9X6ZMF"/>
    <s v="Customer 5937"/>
    <x v="2"/>
    <s v="USA"/>
    <x v="2"/>
    <x v="36"/>
    <n v="10079"/>
    <x v="0"/>
    <s v="P5937"/>
    <x v="1"/>
    <x v="8"/>
    <s v="Product 5937"/>
    <n v="4242.9399999999996"/>
    <n v="10"/>
    <n v="0.05"/>
    <x v="5723"/>
  </r>
  <r>
    <n v="5938"/>
    <s v="3QXXMY6P3N"/>
    <d v="2015-12-26T00:00:00"/>
    <x v="82"/>
    <x v="0"/>
    <s v="PWXN60PU"/>
    <s v="Customer 5938"/>
    <x v="0"/>
    <s v="USA"/>
    <x v="3"/>
    <x v="37"/>
    <n v="30001"/>
    <x v="2"/>
    <s v="P5938"/>
    <x v="2"/>
    <x v="8"/>
    <s v="Product 5938"/>
    <n v="234.86"/>
    <n v="4"/>
    <n v="0.13"/>
    <x v="5724"/>
  </r>
  <r>
    <n v="5939"/>
    <s v="MTGQ87R0ON"/>
    <d v="2016-08-16T00:00:00"/>
    <x v="916"/>
    <x v="0"/>
    <s v="GRH6YQSV"/>
    <s v="Customer 5939"/>
    <x v="1"/>
    <s v="USA"/>
    <x v="18"/>
    <x v="38"/>
    <n v="90465"/>
    <x v="3"/>
    <s v="P5939"/>
    <x v="1"/>
    <x v="5"/>
    <s v="Product 5939"/>
    <n v="3572.35"/>
    <n v="10"/>
    <n v="0.38"/>
    <x v="5725"/>
  </r>
  <r>
    <n v="5940"/>
    <s v="CCXIO74K0F"/>
    <d v="2014-08-14T00:00:00"/>
    <x v="683"/>
    <x v="1"/>
    <s v="1SLFCTUR"/>
    <s v="Customer 5940"/>
    <x v="0"/>
    <s v="USA"/>
    <x v="11"/>
    <x v="39"/>
    <n v="58707"/>
    <x v="1"/>
    <s v="P5940"/>
    <x v="0"/>
    <x v="5"/>
    <s v="Product 5940"/>
    <n v="3013.44"/>
    <n v="2"/>
    <n v="0.44"/>
    <x v="5726"/>
  </r>
  <r>
    <n v="5941"/>
    <s v="GID51UJ358"/>
    <d v="2018-04-06T00:00:00"/>
    <x v="1399"/>
    <x v="2"/>
    <s v="1O4D5DLH"/>
    <s v="Customer 5941"/>
    <x v="0"/>
    <s v="USA"/>
    <x v="19"/>
    <x v="40"/>
    <n v="47088"/>
    <x v="1"/>
    <s v="P5941"/>
    <x v="1"/>
    <x v="9"/>
    <s v="Product 5941"/>
    <n v="4582.53"/>
    <n v="8"/>
    <n v="0.04"/>
    <x v="5727"/>
  </r>
  <r>
    <n v="5942"/>
    <s v="FOYHE8DXVX"/>
    <d v="2018-02-14T00:00:00"/>
    <x v="946"/>
    <x v="3"/>
    <s v="MXYLTEWY"/>
    <s v="Customer 5942"/>
    <x v="1"/>
    <s v="USA"/>
    <x v="13"/>
    <x v="41"/>
    <n v="21233"/>
    <x v="2"/>
    <s v="P5942"/>
    <x v="0"/>
    <x v="4"/>
    <s v="Product 5942"/>
    <n v="803.43"/>
    <n v="3"/>
    <n v="0.23"/>
    <x v="5728"/>
  </r>
  <r>
    <n v="5943"/>
    <s v="F8MCG3CHNT"/>
    <d v="2019-07-19T00:00:00"/>
    <x v="1433"/>
    <x v="0"/>
    <s v="LI74TSU6"/>
    <s v="Customer 5943"/>
    <x v="0"/>
    <s v="USA"/>
    <x v="16"/>
    <x v="42"/>
    <n v="76270"/>
    <x v="2"/>
    <s v="P5943"/>
    <x v="2"/>
    <x v="6"/>
    <s v="Product 5943"/>
    <n v="2267.09"/>
    <n v="9"/>
    <n v="0.36"/>
    <x v="5729"/>
  </r>
  <r>
    <n v="5944"/>
    <s v="4SOS1JDJHG"/>
    <d v="2016-08-31T00:00:00"/>
    <x v="377"/>
    <x v="1"/>
    <s v="5PXRZAUM"/>
    <s v="Customer 5944"/>
    <x v="0"/>
    <s v="USA"/>
    <x v="2"/>
    <x v="43"/>
    <n v="36349"/>
    <x v="3"/>
    <s v="P5944"/>
    <x v="2"/>
    <x v="1"/>
    <s v="Product 5944"/>
    <n v="4215.74"/>
    <n v="10"/>
    <n v="0.03"/>
    <x v="5730"/>
  </r>
  <r>
    <n v="5945"/>
    <s v="FK63WLS04C"/>
    <d v="2014-07-04T00:00:00"/>
    <x v="1175"/>
    <x v="0"/>
    <s v="1674JZ0Z"/>
    <s v="Customer 5945"/>
    <x v="1"/>
    <s v="USA"/>
    <x v="1"/>
    <x v="44"/>
    <n v="70843"/>
    <x v="3"/>
    <s v="P5945"/>
    <x v="2"/>
    <x v="1"/>
    <s v="Product 5945"/>
    <n v="945.44"/>
    <n v="3"/>
    <n v="0.18"/>
    <x v="5731"/>
  </r>
  <r>
    <n v="5946"/>
    <s v="Z0WAEE0PCF"/>
    <d v="2019-03-31T00:00:00"/>
    <x v="2021"/>
    <x v="2"/>
    <s v="D8PLELGQ"/>
    <s v="Customer 5946"/>
    <x v="2"/>
    <s v="USA"/>
    <x v="14"/>
    <x v="45"/>
    <n v="37335"/>
    <x v="2"/>
    <s v="P5946"/>
    <x v="2"/>
    <x v="3"/>
    <s v="Product 5946"/>
    <n v="3314.88"/>
    <n v="5"/>
    <n v="0.11"/>
    <x v="5732"/>
  </r>
  <r>
    <n v="5947"/>
    <s v="G5R1KQ2W2A"/>
    <d v="2014-02-05T00:00:00"/>
    <x v="1379"/>
    <x v="1"/>
    <s v="ZSZED2GP"/>
    <s v="Customer 5947"/>
    <x v="2"/>
    <s v="USA"/>
    <x v="13"/>
    <x v="46"/>
    <n v="35891"/>
    <x v="0"/>
    <s v="P5947"/>
    <x v="1"/>
    <x v="8"/>
    <s v="Product 5947"/>
    <n v="3939.26"/>
    <n v="1"/>
    <n v="0.1"/>
    <x v="5733"/>
  </r>
  <r>
    <n v="5948"/>
    <s v="WBL82NF2IP"/>
    <d v="2019-08-04T00:00:00"/>
    <x v="698"/>
    <x v="1"/>
    <s v="0L8UBJUC"/>
    <s v="Customer 5948"/>
    <x v="2"/>
    <s v="USA"/>
    <x v="5"/>
    <x v="47"/>
    <n v="92141"/>
    <x v="2"/>
    <s v="P5948"/>
    <x v="2"/>
    <x v="8"/>
    <s v="Product 5948"/>
    <n v="3712.41"/>
    <n v="7"/>
    <n v="0.15"/>
    <x v="5734"/>
  </r>
  <r>
    <n v="5949"/>
    <s v="HMUO2EAJRQ"/>
    <d v="2019-11-19T00:00:00"/>
    <x v="225"/>
    <x v="0"/>
    <s v="OCTF2HWD"/>
    <s v="Customer 5949"/>
    <x v="0"/>
    <s v="USA"/>
    <x v="0"/>
    <x v="48"/>
    <n v="23086"/>
    <x v="2"/>
    <s v="P5949"/>
    <x v="1"/>
    <x v="7"/>
    <s v="Product 5949"/>
    <n v="3073.25"/>
    <n v="4"/>
    <n v="0.43"/>
    <x v="5698"/>
  </r>
  <r>
    <n v="5950"/>
    <s v="KSVUJUBI0Z"/>
    <d v="2018-06-30T00:00:00"/>
    <x v="1056"/>
    <x v="3"/>
    <s v="HKWUESME"/>
    <s v="Customer 5950"/>
    <x v="1"/>
    <s v="USA"/>
    <x v="18"/>
    <x v="49"/>
    <n v="36694"/>
    <x v="0"/>
    <s v="P5950"/>
    <x v="1"/>
    <x v="8"/>
    <s v="Product 5950"/>
    <n v="1009.14"/>
    <n v="8"/>
    <n v="0.42"/>
    <x v="5735"/>
  </r>
  <r>
    <n v="5951"/>
    <s v="DC9DJZF84W"/>
    <d v="2016-11-11T00:00:00"/>
    <x v="238"/>
    <x v="0"/>
    <s v="TBW9751I"/>
    <s v="Customer 5951"/>
    <x v="2"/>
    <s v="USA"/>
    <x v="17"/>
    <x v="0"/>
    <n v="56480"/>
    <x v="1"/>
    <s v="P5951"/>
    <x v="0"/>
    <x v="2"/>
    <s v="Product 5951"/>
    <n v="3554.9"/>
    <n v="10"/>
    <n v="0.16"/>
    <x v="5736"/>
  </r>
  <r>
    <n v="5952"/>
    <s v="NU9QQ3PUJB"/>
    <d v="2018-07-08T00:00:00"/>
    <x v="1586"/>
    <x v="3"/>
    <s v="JT7IDAQW"/>
    <s v="Customer 5952"/>
    <x v="0"/>
    <s v="USA"/>
    <x v="3"/>
    <x v="1"/>
    <n v="97972"/>
    <x v="1"/>
    <s v="P5952"/>
    <x v="1"/>
    <x v="5"/>
    <s v="Product 5952"/>
    <n v="2869.26"/>
    <n v="9"/>
    <n v="0.09"/>
    <x v="5737"/>
  </r>
  <r>
    <n v="5953"/>
    <s v="96F7HWVKY5"/>
    <d v="2014-02-08T00:00:00"/>
    <x v="314"/>
    <x v="2"/>
    <s v="N4MZF40F"/>
    <s v="Customer 5953"/>
    <x v="2"/>
    <s v="USA"/>
    <x v="5"/>
    <x v="2"/>
    <n v="14292"/>
    <x v="1"/>
    <s v="P5953"/>
    <x v="1"/>
    <x v="6"/>
    <s v="Product 5953"/>
    <n v="3609.34"/>
    <n v="6"/>
    <n v="0.03"/>
    <x v="5738"/>
  </r>
  <r>
    <n v="5954"/>
    <s v="ACKSUASG9W"/>
    <d v="2015-12-17T00:00:00"/>
    <x v="2095"/>
    <x v="0"/>
    <s v="D85100QW"/>
    <s v="Customer 5954"/>
    <x v="1"/>
    <s v="USA"/>
    <x v="11"/>
    <x v="3"/>
    <n v="30386"/>
    <x v="2"/>
    <s v="P5954"/>
    <x v="0"/>
    <x v="4"/>
    <s v="Product 5954"/>
    <n v="253.78"/>
    <n v="6"/>
    <n v="0.4"/>
    <x v="5739"/>
  </r>
  <r>
    <n v="5955"/>
    <s v="70ID1JVRMD"/>
    <d v="2019-04-19T00:00:00"/>
    <x v="435"/>
    <x v="2"/>
    <s v="ZOVJO2G7"/>
    <s v="Customer 5955"/>
    <x v="2"/>
    <s v="USA"/>
    <x v="14"/>
    <x v="4"/>
    <n v="18584"/>
    <x v="1"/>
    <s v="P5955"/>
    <x v="0"/>
    <x v="6"/>
    <s v="Product 5955"/>
    <n v="4945.03"/>
    <n v="10"/>
    <n v="0.31"/>
    <x v="5740"/>
  </r>
  <r>
    <n v="5956"/>
    <s v="A8Q0YB0LYN"/>
    <d v="2017-08-16T00:00:00"/>
    <x v="2096"/>
    <x v="1"/>
    <s v="D7L9DSAI"/>
    <s v="Customer 5956"/>
    <x v="2"/>
    <s v="USA"/>
    <x v="5"/>
    <x v="5"/>
    <n v="68974"/>
    <x v="0"/>
    <s v="P5956"/>
    <x v="0"/>
    <x v="4"/>
    <s v="Product 5956"/>
    <n v="4045.46"/>
    <n v="6"/>
    <n v="0.45"/>
    <x v="5741"/>
  </r>
  <r>
    <n v="5957"/>
    <s v="GDGSD8UODX"/>
    <d v="2015-08-28T00:00:00"/>
    <x v="2059"/>
    <x v="0"/>
    <s v="LEJH2J8I"/>
    <s v="Customer 5957"/>
    <x v="2"/>
    <s v="USA"/>
    <x v="0"/>
    <x v="6"/>
    <n v="26134"/>
    <x v="2"/>
    <s v="P5957"/>
    <x v="0"/>
    <x v="2"/>
    <s v="Product 5957"/>
    <n v="569.79999999999995"/>
    <n v="6"/>
    <n v="0.09"/>
    <x v="5742"/>
  </r>
  <r>
    <n v="5958"/>
    <s v="FLAHOQ3T48"/>
    <d v="2015-09-10T00:00:00"/>
    <x v="778"/>
    <x v="3"/>
    <s v="Y4IFGACE"/>
    <s v="Customer 5958"/>
    <x v="1"/>
    <s v="USA"/>
    <x v="17"/>
    <x v="7"/>
    <n v="33011"/>
    <x v="3"/>
    <s v="P5958"/>
    <x v="2"/>
    <x v="2"/>
    <s v="Product 5958"/>
    <n v="3781.99"/>
    <n v="4"/>
    <n v="0.3"/>
    <x v="5743"/>
  </r>
  <r>
    <n v="5959"/>
    <s v="MCMUR8BLDY"/>
    <d v="2017-11-02T00:00:00"/>
    <x v="745"/>
    <x v="3"/>
    <s v="RR8I8YPE"/>
    <s v="Customer 5959"/>
    <x v="0"/>
    <s v="USA"/>
    <x v="13"/>
    <x v="8"/>
    <n v="76141"/>
    <x v="2"/>
    <s v="P5959"/>
    <x v="0"/>
    <x v="4"/>
    <s v="Product 5959"/>
    <n v="2293.98"/>
    <n v="2"/>
    <n v="0.16"/>
    <x v="5744"/>
  </r>
  <r>
    <n v="5960"/>
    <s v="R5PJRX0P40"/>
    <d v="2019-03-24T00:00:00"/>
    <x v="570"/>
    <x v="3"/>
    <s v="6W4710KB"/>
    <s v="Customer 5960"/>
    <x v="1"/>
    <s v="USA"/>
    <x v="11"/>
    <x v="9"/>
    <n v="92778"/>
    <x v="0"/>
    <s v="P5960"/>
    <x v="1"/>
    <x v="7"/>
    <s v="Product 5960"/>
    <n v="2245.16"/>
    <n v="6"/>
    <n v="0.31"/>
    <x v="5745"/>
  </r>
  <r>
    <n v="5961"/>
    <s v="MWWMSKD0UV"/>
    <d v="2016-07-11T00:00:00"/>
    <x v="1810"/>
    <x v="0"/>
    <s v="9BSSH0VY"/>
    <s v="Customer 5961"/>
    <x v="2"/>
    <s v="USA"/>
    <x v="8"/>
    <x v="10"/>
    <n v="16705"/>
    <x v="2"/>
    <s v="P5961"/>
    <x v="1"/>
    <x v="4"/>
    <s v="Product 5961"/>
    <n v="1546.12"/>
    <n v="5"/>
    <n v="0.2"/>
    <x v="5746"/>
  </r>
  <r>
    <n v="5962"/>
    <s v="AVRHGCVT0A"/>
    <d v="2016-01-16T00:00:00"/>
    <x v="1890"/>
    <x v="3"/>
    <s v="CUE4T05P"/>
    <s v="Customer 5962"/>
    <x v="1"/>
    <s v="USA"/>
    <x v="6"/>
    <x v="11"/>
    <n v="93657"/>
    <x v="1"/>
    <s v="P5962"/>
    <x v="0"/>
    <x v="2"/>
    <s v="Product 5962"/>
    <n v="3905.03"/>
    <n v="6"/>
    <n v="0.05"/>
    <x v="5747"/>
  </r>
  <r>
    <n v="5963"/>
    <s v="Y5P04FEAOR"/>
    <d v="2019-10-03T00:00:00"/>
    <x v="564"/>
    <x v="3"/>
    <s v="VZ0UBZYY"/>
    <s v="Customer 5963"/>
    <x v="0"/>
    <s v="USA"/>
    <x v="1"/>
    <x v="12"/>
    <n v="38134"/>
    <x v="3"/>
    <s v="P5963"/>
    <x v="2"/>
    <x v="8"/>
    <s v="Product 5963"/>
    <n v="597.15"/>
    <n v="2"/>
    <n v="0.34"/>
    <x v="5748"/>
  </r>
  <r>
    <n v="5964"/>
    <s v="YR2UWBCPEC"/>
    <d v="2016-08-03T00:00:00"/>
    <x v="2028"/>
    <x v="0"/>
    <s v="1RN21YWS"/>
    <s v="Customer 5964"/>
    <x v="1"/>
    <s v="USA"/>
    <x v="10"/>
    <x v="13"/>
    <n v="67284"/>
    <x v="2"/>
    <s v="P5964"/>
    <x v="0"/>
    <x v="7"/>
    <s v="Product 5964"/>
    <n v="2686.44"/>
    <n v="1"/>
    <n v="0.21"/>
    <x v="5749"/>
  </r>
  <r>
    <n v="5965"/>
    <s v="IRVALK4CT3"/>
    <d v="2018-04-21T00:00:00"/>
    <x v="1270"/>
    <x v="2"/>
    <s v="PIC5ONYC"/>
    <s v="Customer 5965"/>
    <x v="2"/>
    <s v="USA"/>
    <x v="2"/>
    <x v="14"/>
    <n v="28848"/>
    <x v="0"/>
    <s v="P5965"/>
    <x v="2"/>
    <x v="2"/>
    <s v="Product 5965"/>
    <n v="3764.69"/>
    <n v="10"/>
    <n v="0"/>
    <x v="5750"/>
  </r>
  <r>
    <n v="5966"/>
    <s v="UR18VF6K9T"/>
    <d v="2017-03-28T00:00:00"/>
    <x v="1889"/>
    <x v="2"/>
    <s v="GJUHKSCG"/>
    <s v="Customer 5966"/>
    <x v="2"/>
    <s v="USA"/>
    <x v="7"/>
    <x v="15"/>
    <n v="31165"/>
    <x v="0"/>
    <s v="P5966"/>
    <x v="2"/>
    <x v="8"/>
    <s v="Product 5966"/>
    <n v="3482.74"/>
    <n v="1"/>
    <n v="0.41"/>
    <x v="5751"/>
  </r>
  <r>
    <n v="5967"/>
    <s v="V8YU8U5DQV"/>
    <d v="2019-05-06T00:00:00"/>
    <x v="359"/>
    <x v="1"/>
    <s v="SXXRGURH"/>
    <s v="Customer 5967"/>
    <x v="2"/>
    <s v="USA"/>
    <x v="4"/>
    <x v="16"/>
    <n v="27182"/>
    <x v="3"/>
    <s v="P5967"/>
    <x v="1"/>
    <x v="4"/>
    <s v="Product 5967"/>
    <n v="3148.92"/>
    <n v="3"/>
    <n v="0.43"/>
    <x v="5752"/>
  </r>
  <r>
    <n v="5968"/>
    <s v="N81L4JDF7Y"/>
    <d v="2014-10-05T00:00:00"/>
    <x v="1168"/>
    <x v="0"/>
    <s v="E4JULT4F"/>
    <s v="Customer 5968"/>
    <x v="2"/>
    <s v="USA"/>
    <x v="11"/>
    <x v="17"/>
    <n v="15408"/>
    <x v="1"/>
    <s v="P5968"/>
    <x v="1"/>
    <x v="0"/>
    <s v="Product 5968"/>
    <n v="3826.96"/>
    <n v="2"/>
    <n v="0.36"/>
    <x v="4682"/>
  </r>
  <r>
    <n v="5969"/>
    <s v="DIUENAPGTK"/>
    <d v="2017-07-19T00:00:00"/>
    <x v="432"/>
    <x v="1"/>
    <s v="ULCI77TR"/>
    <s v="Customer 5969"/>
    <x v="1"/>
    <s v="USA"/>
    <x v="3"/>
    <x v="18"/>
    <n v="28255"/>
    <x v="2"/>
    <s v="P5969"/>
    <x v="2"/>
    <x v="7"/>
    <s v="Product 5969"/>
    <n v="3860.03"/>
    <n v="5"/>
    <n v="0.28000000000000003"/>
    <x v="5753"/>
  </r>
  <r>
    <n v="5970"/>
    <s v="RIAEYLSKQR"/>
    <d v="2018-01-20T00:00:00"/>
    <x v="1760"/>
    <x v="0"/>
    <s v="T6G2ETXZ"/>
    <s v="Customer 5970"/>
    <x v="2"/>
    <s v="USA"/>
    <x v="10"/>
    <x v="19"/>
    <n v="64817"/>
    <x v="1"/>
    <s v="P5970"/>
    <x v="2"/>
    <x v="2"/>
    <s v="Product 5970"/>
    <n v="658.7"/>
    <n v="4"/>
    <n v="0.28000000000000003"/>
    <x v="5754"/>
  </r>
  <r>
    <n v="5971"/>
    <s v="MN71FYG9DO"/>
    <d v="2014-01-04T00:00:00"/>
    <x v="2097"/>
    <x v="0"/>
    <s v="T23WGQZJ"/>
    <s v="Customer 5971"/>
    <x v="2"/>
    <s v="USA"/>
    <x v="9"/>
    <x v="20"/>
    <n v="85867"/>
    <x v="2"/>
    <s v="P5971"/>
    <x v="2"/>
    <x v="3"/>
    <s v="Product 5971"/>
    <n v="2041.33"/>
    <n v="5"/>
    <n v="0.1"/>
    <x v="5755"/>
  </r>
  <r>
    <n v="5972"/>
    <s v="0NR7XBJMF5"/>
    <d v="2016-08-13T00:00:00"/>
    <x v="2098"/>
    <x v="0"/>
    <s v="RR7D1DD7"/>
    <s v="Customer 5972"/>
    <x v="0"/>
    <s v="USA"/>
    <x v="2"/>
    <x v="21"/>
    <n v="53694"/>
    <x v="2"/>
    <s v="P5972"/>
    <x v="0"/>
    <x v="8"/>
    <s v="Product 5972"/>
    <n v="4806.46"/>
    <n v="7"/>
    <n v="0.4"/>
    <x v="5756"/>
  </r>
  <r>
    <n v="5973"/>
    <s v="LJE04RCMTI"/>
    <d v="2016-02-08T00:00:00"/>
    <x v="1904"/>
    <x v="1"/>
    <s v="XB60PZ9M"/>
    <s v="Customer 5973"/>
    <x v="2"/>
    <s v="USA"/>
    <x v="2"/>
    <x v="22"/>
    <n v="32527"/>
    <x v="0"/>
    <s v="P5973"/>
    <x v="1"/>
    <x v="2"/>
    <s v="Product 5973"/>
    <n v="1882.58"/>
    <n v="10"/>
    <n v="0.14000000000000001"/>
    <x v="5757"/>
  </r>
  <r>
    <n v="5974"/>
    <s v="4F7YCW7CFK"/>
    <d v="2018-05-21T00:00:00"/>
    <x v="1056"/>
    <x v="3"/>
    <s v="6HKFXFUM"/>
    <s v="Customer 5974"/>
    <x v="2"/>
    <s v="USA"/>
    <x v="19"/>
    <x v="23"/>
    <n v="92206"/>
    <x v="0"/>
    <s v="P5974"/>
    <x v="1"/>
    <x v="6"/>
    <s v="Product 5974"/>
    <n v="1710.8"/>
    <n v="4"/>
    <n v="0.4"/>
    <x v="5758"/>
  </r>
  <r>
    <n v="5975"/>
    <s v="AMNSVRT17T"/>
    <d v="2019-09-04T00:00:00"/>
    <x v="1728"/>
    <x v="3"/>
    <s v="ORHLN5X4"/>
    <s v="Customer 5975"/>
    <x v="1"/>
    <s v="USA"/>
    <x v="0"/>
    <x v="24"/>
    <n v="15040"/>
    <x v="0"/>
    <s v="P5975"/>
    <x v="0"/>
    <x v="2"/>
    <s v="Product 5975"/>
    <n v="3235.91"/>
    <n v="4"/>
    <n v="0.4"/>
    <x v="5759"/>
  </r>
  <r>
    <n v="5976"/>
    <s v="37FFNSONPB"/>
    <d v="2018-07-09T00:00:00"/>
    <x v="89"/>
    <x v="3"/>
    <s v="KX0NXC6J"/>
    <s v="Customer 5976"/>
    <x v="2"/>
    <s v="USA"/>
    <x v="6"/>
    <x v="25"/>
    <n v="31620"/>
    <x v="2"/>
    <s v="P5976"/>
    <x v="1"/>
    <x v="4"/>
    <s v="Product 5976"/>
    <n v="3333.85"/>
    <n v="8"/>
    <n v="0.47"/>
    <x v="1320"/>
  </r>
  <r>
    <n v="5977"/>
    <s v="K1LVFOI0M8"/>
    <d v="2016-05-25T00:00:00"/>
    <x v="1366"/>
    <x v="1"/>
    <s v="0BY3P8U8"/>
    <s v="Customer 5977"/>
    <x v="0"/>
    <s v="USA"/>
    <x v="7"/>
    <x v="26"/>
    <n v="52383"/>
    <x v="2"/>
    <s v="P5977"/>
    <x v="0"/>
    <x v="4"/>
    <s v="Product 5977"/>
    <n v="1505.96"/>
    <n v="10"/>
    <n v="0.43"/>
    <x v="5760"/>
  </r>
  <r>
    <n v="5978"/>
    <s v="HUGK1G0SBJ"/>
    <d v="2019-08-21T00:00:00"/>
    <x v="785"/>
    <x v="0"/>
    <s v="TJVRGNZT"/>
    <s v="Customer 5978"/>
    <x v="2"/>
    <s v="USA"/>
    <x v="15"/>
    <x v="27"/>
    <n v="89199"/>
    <x v="1"/>
    <s v="P5978"/>
    <x v="0"/>
    <x v="2"/>
    <s v="Product 5978"/>
    <n v="2031.97"/>
    <n v="2"/>
    <n v="0.31"/>
    <x v="5761"/>
  </r>
  <r>
    <n v="5979"/>
    <s v="B1861HUB5H"/>
    <d v="2019-10-11T00:00:00"/>
    <x v="1243"/>
    <x v="3"/>
    <s v="1NVH70EC"/>
    <s v="Customer 5979"/>
    <x v="0"/>
    <s v="USA"/>
    <x v="10"/>
    <x v="28"/>
    <n v="42311"/>
    <x v="2"/>
    <s v="P5979"/>
    <x v="0"/>
    <x v="2"/>
    <s v="Product 5979"/>
    <n v="478.12"/>
    <n v="9"/>
    <n v="0.48"/>
    <x v="5762"/>
  </r>
  <r>
    <n v="5980"/>
    <s v="7PLMFXG8AY"/>
    <d v="2014-11-01T00:00:00"/>
    <x v="1676"/>
    <x v="0"/>
    <s v="6RKQM0DK"/>
    <s v="Customer 5980"/>
    <x v="1"/>
    <s v="USA"/>
    <x v="0"/>
    <x v="29"/>
    <n v="91930"/>
    <x v="1"/>
    <s v="P5980"/>
    <x v="2"/>
    <x v="8"/>
    <s v="Product 5980"/>
    <n v="931.22"/>
    <n v="9"/>
    <n v="0.12"/>
    <x v="5763"/>
  </r>
  <r>
    <n v="5981"/>
    <s v="DCYP31DEYK"/>
    <d v="2018-06-17T00:00:00"/>
    <x v="1916"/>
    <x v="1"/>
    <s v="HNZDC0U7"/>
    <s v="Customer 5981"/>
    <x v="0"/>
    <s v="USA"/>
    <x v="13"/>
    <x v="30"/>
    <n v="37015"/>
    <x v="0"/>
    <s v="P5981"/>
    <x v="0"/>
    <x v="8"/>
    <s v="Product 5981"/>
    <n v="4119.83"/>
    <n v="1"/>
    <n v="0.44"/>
    <x v="5764"/>
  </r>
  <r>
    <n v="5982"/>
    <s v="V0XGI34A84"/>
    <d v="2018-07-31T00:00:00"/>
    <x v="1959"/>
    <x v="3"/>
    <s v="E3BKO76T"/>
    <s v="Customer 5982"/>
    <x v="1"/>
    <s v="USA"/>
    <x v="10"/>
    <x v="31"/>
    <n v="44190"/>
    <x v="0"/>
    <s v="P5982"/>
    <x v="1"/>
    <x v="9"/>
    <s v="Product 5982"/>
    <n v="3642.34"/>
    <n v="1"/>
    <n v="0.35"/>
    <x v="5765"/>
  </r>
  <r>
    <n v="5983"/>
    <s v="X1HJICCP10"/>
    <d v="2018-12-29T00:00:00"/>
    <x v="1640"/>
    <x v="0"/>
    <s v="9ZLWCCCA"/>
    <s v="Customer 5983"/>
    <x v="1"/>
    <s v="USA"/>
    <x v="6"/>
    <x v="32"/>
    <n v="52887"/>
    <x v="3"/>
    <s v="P5983"/>
    <x v="0"/>
    <x v="6"/>
    <s v="Product 5983"/>
    <n v="4695.92"/>
    <n v="5"/>
    <n v="0.32"/>
    <x v="5766"/>
  </r>
  <r>
    <n v="5984"/>
    <s v="JPS6DCE8DN"/>
    <d v="2017-12-13T00:00:00"/>
    <x v="1479"/>
    <x v="3"/>
    <s v="820F8RF4"/>
    <s v="Customer 5984"/>
    <x v="1"/>
    <s v="USA"/>
    <x v="9"/>
    <x v="33"/>
    <n v="64777"/>
    <x v="1"/>
    <s v="P5984"/>
    <x v="0"/>
    <x v="4"/>
    <s v="Product 5984"/>
    <n v="4403.7"/>
    <n v="10"/>
    <n v="0.45"/>
    <x v="5767"/>
  </r>
  <r>
    <n v="5985"/>
    <s v="9YT187PLLW"/>
    <d v="2018-02-09T00:00:00"/>
    <x v="55"/>
    <x v="3"/>
    <s v="2WPAKFNF"/>
    <s v="Customer 5985"/>
    <x v="1"/>
    <s v="USA"/>
    <x v="2"/>
    <x v="34"/>
    <n v="70511"/>
    <x v="0"/>
    <s v="P5985"/>
    <x v="2"/>
    <x v="9"/>
    <s v="Product 5985"/>
    <n v="4290.97"/>
    <n v="2"/>
    <n v="0.02"/>
    <x v="5768"/>
  </r>
  <r>
    <n v="5986"/>
    <s v="HEH14WAEL6"/>
    <d v="2018-11-13T00:00:00"/>
    <x v="1401"/>
    <x v="1"/>
    <s v="7LB5FTCN"/>
    <s v="Customer 5986"/>
    <x v="1"/>
    <s v="USA"/>
    <x v="8"/>
    <x v="35"/>
    <n v="39442"/>
    <x v="0"/>
    <s v="P5986"/>
    <x v="2"/>
    <x v="7"/>
    <s v="Product 5986"/>
    <n v="2884.65"/>
    <n v="7"/>
    <n v="0.28000000000000003"/>
    <x v="5769"/>
  </r>
  <r>
    <n v="5987"/>
    <s v="ZKY64AEGZF"/>
    <d v="2015-08-08T00:00:00"/>
    <x v="1934"/>
    <x v="0"/>
    <s v="PE3Y7QUM"/>
    <s v="Customer 5987"/>
    <x v="1"/>
    <s v="USA"/>
    <x v="0"/>
    <x v="36"/>
    <n v="12224"/>
    <x v="1"/>
    <s v="P5987"/>
    <x v="2"/>
    <x v="6"/>
    <s v="Product 5987"/>
    <n v="414.49"/>
    <n v="10"/>
    <n v="0.31"/>
    <x v="5770"/>
  </r>
  <r>
    <n v="5988"/>
    <s v="Y62S5TA9TG"/>
    <d v="2015-02-01T00:00:00"/>
    <x v="1903"/>
    <x v="1"/>
    <s v="A9VDZF1Y"/>
    <s v="Customer 5988"/>
    <x v="1"/>
    <s v="USA"/>
    <x v="10"/>
    <x v="37"/>
    <n v="23963"/>
    <x v="2"/>
    <s v="P5988"/>
    <x v="0"/>
    <x v="2"/>
    <s v="Product 5988"/>
    <n v="3469.23"/>
    <n v="7"/>
    <n v="0.09"/>
    <x v="5771"/>
  </r>
  <r>
    <n v="5989"/>
    <s v="YHTQSCGMWP"/>
    <d v="2014-09-11T00:00:00"/>
    <x v="46"/>
    <x v="2"/>
    <s v="WHLSYAJ0"/>
    <s v="Customer 5989"/>
    <x v="0"/>
    <s v="USA"/>
    <x v="6"/>
    <x v="38"/>
    <n v="51890"/>
    <x v="1"/>
    <s v="P5989"/>
    <x v="0"/>
    <x v="9"/>
    <s v="Product 5989"/>
    <n v="2754.49"/>
    <n v="7"/>
    <n v="0.25"/>
    <x v="5424"/>
  </r>
  <r>
    <n v="5990"/>
    <s v="IOA4IYNLUI"/>
    <d v="2019-05-01T00:00:00"/>
    <x v="1555"/>
    <x v="1"/>
    <s v="1KPTQJY3"/>
    <s v="Customer 5990"/>
    <x v="2"/>
    <s v="USA"/>
    <x v="6"/>
    <x v="39"/>
    <n v="43152"/>
    <x v="1"/>
    <s v="P5990"/>
    <x v="2"/>
    <x v="9"/>
    <s v="Product 5990"/>
    <n v="2461.69"/>
    <n v="10"/>
    <n v="0.23"/>
    <x v="5495"/>
  </r>
  <r>
    <n v="5991"/>
    <s v="V2ONQHF51J"/>
    <d v="2018-11-03T00:00:00"/>
    <x v="994"/>
    <x v="3"/>
    <s v="53WOJASR"/>
    <s v="Customer 5991"/>
    <x v="1"/>
    <s v="USA"/>
    <x v="7"/>
    <x v="40"/>
    <n v="14313"/>
    <x v="1"/>
    <s v="P5991"/>
    <x v="1"/>
    <x v="1"/>
    <s v="Product 5991"/>
    <n v="270.45999999999998"/>
    <n v="2"/>
    <n v="0.01"/>
    <x v="5772"/>
  </r>
  <r>
    <n v="5992"/>
    <s v="5P6Z76SM51"/>
    <d v="2016-10-14T00:00:00"/>
    <x v="1798"/>
    <x v="2"/>
    <s v="8CGW50WS"/>
    <s v="Customer 5992"/>
    <x v="2"/>
    <s v="USA"/>
    <x v="13"/>
    <x v="41"/>
    <n v="74407"/>
    <x v="0"/>
    <s v="P5992"/>
    <x v="1"/>
    <x v="5"/>
    <s v="Product 5992"/>
    <n v="4505.07"/>
    <n v="7"/>
    <n v="0.41"/>
    <x v="5773"/>
  </r>
  <r>
    <n v="5993"/>
    <s v="B9R939EOC5"/>
    <d v="2014-12-01T00:00:00"/>
    <x v="1676"/>
    <x v="1"/>
    <s v="U8RBXJIW"/>
    <s v="Customer 5993"/>
    <x v="2"/>
    <s v="USA"/>
    <x v="4"/>
    <x v="42"/>
    <n v="30838"/>
    <x v="2"/>
    <s v="P5993"/>
    <x v="2"/>
    <x v="4"/>
    <s v="Product 5993"/>
    <n v="1026.6300000000001"/>
    <n v="6"/>
    <n v="0.16"/>
    <x v="5774"/>
  </r>
  <r>
    <n v="5994"/>
    <s v="Z298HS94JF"/>
    <d v="2014-12-31T00:00:00"/>
    <x v="1351"/>
    <x v="1"/>
    <s v="BR0IDL4V"/>
    <s v="Customer 5994"/>
    <x v="1"/>
    <s v="USA"/>
    <x v="18"/>
    <x v="43"/>
    <n v="32648"/>
    <x v="3"/>
    <s v="P5994"/>
    <x v="0"/>
    <x v="0"/>
    <s v="Product 5994"/>
    <n v="4544.28"/>
    <n v="2"/>
    <n v="0.47"/>
    <x v="5775"/>
  </r>
  <r>
    <n v="5995"/>
    <s v="VE4NKE16IX"/>
    <d v="2017-05-13T00:00:00"/>
    <x v="555"/>
    <x v="0"/>
    <s v="GQMTUQ6Q"/>
    <s v="Customer 5995"/>
    <x v="2"/>
    <s v="USA"/>
    <x v="11"/>
    <x v="44"/>
    <n v="12411"/>
    <x v="3"/>
    <s v="P5995"/>
    <x v="0"/>
    <x v="5"/>
    <s v="Product 5995"/>
    <n v="1808.37"/>
    <n v="4"/>
    <n v="0.11"/>
    <x v="5776"/>
  </r>
  <r>
    <n v="5996"/>
    <s v="VZLR4V3PX9"/>
    <d v="2018-04-16T00:00:00"/>
    <x v="453"/>
    <x v="3"/>
    <s v="7S4T510L"/>
    <s v="Customer 5996"/>
    <x v="0"/>
    <s v="USA"/>
    <x v="3"/>
    <x v="45"/>
    <n v="26952"/>
    <x v="2"/>
    <s v="P5996"/>
    <x v="2"/>
    <x v="8"/>
    <s v="Product 5996"/>
    <n v="1161.24"/>
    <n v="7"/>
    <n v="0.34"/>
    <x v="5777"/>
  </r>
  <r>
    <n v="5997"/>
    <s v="BPVUNNXD48"/>
    <d v="2017-04-17T00:00:00"/>
    <x v="1836"/>
    <x v="2"/>
    <s v="NYNC6PEK"/>
    <s v="Customer 5997"/>
    <x v="0"/>
    <s v="USA"/>
    <x v="16"/>
    <x v="46"/>
    <n v="56589"/>
    <x v="2"/>
    <s v="P5997"/>
    <x v="1"/>
    <x v="7"/>
    <s v="Product 5997"/>
    <n v="3876.31"/>
    <n v="3"/>
    <n v="0.2"/>
    <x v="5778"/>
  </r>
  <r>
    <n v="5998"/>
    <s v="WG0IAY6OBR"/>
    <d v="2017-03-22T00:00:00"/>
    <x v="827"/>
    <x v="2"/>
    <s v="AXW5HD99"/>
    <s v="Customer 5998"/>
    <x v="2"/>
    <s v="USA"/>
    <x v="3"/>
    <x v="47"/>
    <n v="69199"/>
    <x v="0"/>
    <s v="P5998"/>
    <x v="1"/>
    <x v="4"/>
    <s v="Product 5998"/>
    <n v="988.13"/>
    <n v="6"/>
    <n v="0.22"/>
    <x v="5779"/>
  </r>
  <r>
    <n v="5999"/>
    <s v="9KG820F1ZB"/>
    <d v="2018-11-12T00:00:00"/>
    <x v="83"/>
    <x v="2"/>
    <s v="MEA9715C"/>
    <s v="Customer 5999"/>
    <x v="0"/>
    <s v="USA"/>
    <x v="9"/>
    <x v="48"/>
    <n v="55346"/>
    <x v="1"/>
    <s v="P5999"/>
    <x v="0"/>
    <x v="3"/>
    <s v="Product 5999"/>
    <n v="2267.3000000000002"/>
    <n v="5"/>
    <n v="0.2"/>
    <x v="5780"/>
  </r>
  <r>
    <n v="6000"/>
    <s v="51JU8EMDTB"/>
    <d v="2017-11-20T00:00:00"/>
    <x v="2099"/>
    <x v="0"/>
    <s v="7UP2THF2"/>
    <s v="Customer 6000"/>
    <x v="2"/>
    <s v="USA"/>
    <x v="18"/>
    <x v="49"/>
    <n v="64321"/>
    <x v="0"/>
    <s v="P6000"/>
    <x v="2"/>
    <x v="2"/>
    <s v="Product 6000"/>
    <n v="4330.8"/>
    <n v="7"/>
    <n v="0.2"/>
    <x v="5781"/>
  </r>
  <r>
    <n v="6001"/>
    <s v="GA00GW4ZXQ"/>
    <d v="2014-03-28T00:00:00"/>
    <x v="1923"/>
    <x v="0"/>
    <s v="5RLPT4EB"/>
    <s v="Customer 6001"/>
    <x v="0"/>
    <s v="USA"/>
    <x v="11"/>
    <x v="0"/>
    <n v="23704"/>
    <x v="3"/>
    <s v="P6001"/>
    <x v="1"/>
    <x v="4"/>
    <s v="Product 6001"/>
    <n v="12.91"/>
    <n v="7"/>
    <n v="0.1"/>
    <x v="5782"/>
  </r>
  <r>
    <n v="6002"/>
    <s v="8Q6SN2GGJ4"/>
    <d v="2017-08-04T00:00:00"/>
    <x v="2100"/>
    <x v="1"/>
    <s v="58SEOS2K"/>
    <s v="Customer 6002"/>
    <x v="1"/>
    <s v="USA"/>
    <x v="10"/>
    <x v="1"/>
    <n v="68837"/>
    <x v="3"/>
    <s v="P6002"/>
    <x v="1"/>
    <x v="5"/>
    <s v="Product 6002"/>
    <n v="3722.5"/>
    <n v="1"/>
    <n v="7.0000000000000007E-2"/>
    <x v="5783"/>
  </r>
  <r>
    <n v="6003"/>
    <s v="ZNT7PRT32N"/>
    <d v="2017-08-06T00:00:00"/>
    <x v="894"/>
    <x v="1"/>
    <s v="WQ8U3141"/>
    <s v="Customer 6003"/>
    <x v="2"/>
    <s v="USA"/>
    <x v="11"/>
    <x v="2"/>
    <n v="10952"/>
    <x v="2"/>
    <s v="P6003"/>
    <x v="1"/>
    <x v="6"/>
    <s v="Product 6003"/>
    <n v="4193.4399999999996"/>
    <n v="4"/>
    <n v="0.14000000000000001"/>
    <x v="5784"/>
  </r>
  <r>
    <n v="6004"/>
    <s v="L9RMO0MNP7"/>
    <d v="2016-02-28T00:00:00"/>
    <x v="1086"/>
    <x v="0"/>
    <s v="GGJ49BRZ"/>
    <s v="Customer 6004"/>
    <x v="2"/>
    <s v="USA"/>
    <x v="3"/>
    <x v="3"/>
    <n v="80762"/>
    <x v="3"/>
    <s v="P6004"/>
    <x v="1"/>
    <x v="7"/>
    <s v="Product 6004"/>
    <n v="3727.09"/>
    <n v="1"/>
    <n v="0.03"/>
    <x v="5785"/>
  </r>
  <r>
    <n v="6005"/>
    <s v="P4TNPK6ZZY"/>
    <d v="2018-02-01T00:00:00"/>
    <x v="55"/>
    <x v="2"/>
    <s v="2YD7DVID"/>
    <s v="Customer 6005"/>
    <x v="0"/>
    <s v="USA"/>
    <x v="5"/>
    <x v="4"/>
    <n v="62945"/>
    <x v="3"/>
    <s v="P6005"/>
    <x v="1"/>
    <x v="0"/>
    <s v="Product 6005"/>
    <n v="2931.59"/>
    <n v="9"/>
    <n v="0.08"/>
    <x v="5786"/>
  </r>
  <r>
    <n v="6006"/>
    <s v="NQGFS6FB4U"/>
    <d v="2019-05-15T00:00:00"/>
    <x v="106"/>
    <x v="3"/>
    <s v="Y9VVA5BT"/>
    <s v="Customer 6006"/>
    <x v="1"/>
    <s v="USA"/>
    <x v="7"/>
    <x v="5"/>
    <n v="69924"/>
    <x v="1"/>
    <s v="P6006"/>
    <x v="2"/>
    <x v="7"/>
    <s v="Product 6006"/>
    <n v="1476.85"/>
    <n v="10"/>
    <n v="0.44"/>
    <x v="5787"/>
  </r>
  <r>
    <n v="6007"/>
    <s v="YVOHGZ11OP"/>
    <d v="2018-04-25T00:00:00"/>
    <x v="1270"/>
    <x v="3"/>
    <s v="0NNF8S31"/>
    <s v="Customer 6007"/>
    <x v="2"/>
    <s v="USA"/>
    <x v="11"/>
    <x v="6"/>
    <n v="91209"/>
    <x v="0"/>
    <s v="P6007"/>
    <x v="0"/>
    <x v="3"/>
    <s v="Product 6007"/>
    <n v="4336.4399999999996"/>
    <n v="1"/>
    <n v="0.31"/>
    <x v="5788"/>
  </r>
  <r>
    <n v="6008"/>
    <s v="MKPZ8VD4LE"/>
    <d v="2019-09-22T00:00:00"/>
    <x v="440"/>
    <x v="1"/>
    <s v="IBVOW4F5"/>
    <s v="Customer 6008"/>
    <x v="2"/>
    <s v="USA"/>
    <x v="18"/>
    <x v="7"/>
    <n v="47495"/>
    <x v="2"/>
    <s v="P6008"/>
    <x v="2"/>
    <x v="4"/>
    <s v="Product 6008"/>
    <n v="4048.66"/>
    <n v="4"/>
    <n v="0.28999999999999998"/>
    <x v="5789"/>
  </r>
  <r>
    <n v="6009"/>
    <s v="H1MEKGKR9H"/>
    <d v="2015-07-18T00:00:00"/>
    <x v="1299"/>
    <x v="2"/>
    <s v="SF9ULG7B"/>
    <s v="Customer 6009"/>
    <x v="2"/>
    <s v="USA"/>
    <x v="6"/>
    <x v="8"/>
    <n v="75076"/>
    <x v="2"/>
    <s v="P6009"/>
    <x v="1"/>
    <x v="1"/>
    <s v="Product 6009"/>
    <n v="428.75"/>
    <n v="5"/>
    <n v="0.11"/>
    <x v="2531"/>
  </r>
  <r>
    <n v="6010"/>
    <s v="Z9DXDND1LZ"/>
    <d v="2017-06-11T00:00:00"/>
    <x v="1932"/>
    <x v="1"/>
    <s v="QU0JFVHH"/>
    <s v="Customer 6010"/>
    <x v="0"/>
    <s v="USA"/>
    <x v="11"/>
    <x v="9"/>
    <n v="43750"/>
    <x v="0"/>
    <s v="P6010"/>
    <x v="1"/>
    <x v="0"/>
    <s v="Product 6010"/>
    <n v="2135.0300000000002"/>
    <n v="9"/>
    <n v="0.38"/>
    <x v="5790"/>
  </r>
  <r>
    <n v="6011"/>
    <s v="K127HWUZH4"/>
    <d v="2019-01-11T00:00:00"/>
    <x v="270"/>
    <x v="0"/>
    <s v="HNAQZP33"/>
    <s v="Customer 6011"/>
    <x v="1"/>
    <s v="USA"/>
    <x v="3"/>
    <x v="10"/>
    <n v="51276"/>
    <x v="2"/>
    <s v="P6011"/>
    <x v="0"/>
    <x v="1"/>
    <s v="Product 6011"/>
    <n v="1766.17"/>
    <n v="2"/>
    <n v="0.26"/>
    <x v="5791"/>
  </r>
  <r>
    <n v="6012"/>
    <s v="IBZ0JX9C8G"/>
    <d v="2018-09-11T00:00:00"/>
    <x v="1998"/>
    <x v="1"/>
    <s v="H1E0RTT2"/>
    <s v="Customer 6012"/>
    <x v="1"/>
    <s v="USA"/>
    <x v="11"/>
    <x v="11"/>
    <n v="40784"/>
    <x v="3"/>
    <s v="P6012"/>
    <x v="1"/>
    <x v="3"/>
    <s v="Product 6012"/>
    <n v="4826.2299999999996"/>
    <n v="7"/>
    <n v="0.31"/>
    <x v="5792"/>
  </r>
  <r>
    <n v="6013"/>
    <s v="EA7872FOHR"/>
    <d v="2015-07-13T00:00:00"/>
    <x v="1647"/>
    <x v="2"/>
    <s v="NIGSKHTN"/>
    <s v="Customer 6013"/>
    <x v="1"/>
    <s v="USA"/>
    <x v="3"/>
    <x v="12"/>
    <n v="33334"/>
    <x v="2"/>
    <s v="P6013"/>
    <x v="0"/>
    <x v="9"/>
    <s v="Product 6013"/>
    <n v="3725.49"/>
    <n v="2"/>
    <n v="0.13"/>
    <x v="5793"/>
  </r>
  <r>
    <n v="6014"/>
    <s v="8GNV5P74XJ"/>
    <d v="2014-04-22T00:00:00"/>
    <x v="437"/>
    <x v="0"/>
    <s v="Y8TXEB3F"/>
    <s v="Customer 6014"/>
    <x v="2"/>
    <s v="USA"/>
    <x v="6"/>
    <x v="13"/>
    <n v="15245"/>
    <x v="2"/>
    <s v="P6014"/>
    <x v="2"/>
    <x v="4"/>
    <s v="Product 6014"/>
    <n v="2640.71"/>
    <n v="9"/>
    <n v="0.23"/>
    <x v="5794"/>
  </r>
  <r>
    <n v="6015"/>
    <s v="62NLE07UTQ"/>
    <d v="2019-05-16T00:00:00"/>
    <x v="1561"/>
    <x v="2"/>
    <s v="TRAK3RRY"/>
    <s v="Customer 6015"/>
    <x v="0"/>
    <s v="USA"/>
    <x v="4"/>
    <x v="14"/>
    <n v="76417"/>
    <x v="3"/>
    <s v="P6015"/>
    <x v="0"/>
    <x v="9"/>
    <s v="Product 6015"/>
    <n v="819.77"/>
    <n v="5"/>
    <n v="0.26"/>
    <x v="5795"/>
  </r>
  <r>
    <n v="6016"/>
    <s v="C5YUWKY7PO"/>
    <d v="2015-10-15T00:00:00"/>
    <x v="1216"/>
    <x v="0"/>
    <s v="GS27L6P3"/>
    <s v="Customer 6016"/>
    <x v="0"/>
    <s v="USA"/>
    <x v="9"/>
    <x v="15"/>
    <n v="96391"/>
    <x v="0"/>
    <s v="P6016"/>
    <x v="0"/>
    <x v="7"/>
    <s v="Product 6016"/>
    <n v="1584.95"/>
    <n v="1"/>
    <n v="0.34"/>
    <x v="5796"/>
  </r>
  <r>
    <n v="6017"/>
    <s v="XX5JCPK2Q0"/>
    <d v="2014-08-22T00:00:00"/>
    <x v="683"/>
    <x v="3"/>
    <s v="43CA2IMH"/>
    <s v="Customer 6017"/>
    <x v="1"/>
    <s v="USA"/>
    <x v="7"/>
    <x v="16"/>
    <n v="13453"/>
    <x v="3"/>
    <s v="P6017"/>
    <x v="1"/>
    <x v="7"/>
    <s v="Product 6017"/>
    <n v="802.73"/>
    <n v="2"/>
    <n v="0.24"/>
    <x v="5797"/>
  </r>
  <r>
    <n v="6018"/>
    <s v="TL0UUFPO6C"/>
    <d v="2015-06-05T00:00:00"/>
    <x v="941"/>
    <x v="1"/>
    <s v="RYUY2GSI"/>
    <s v="Customer 6018"/>
    <x v="1"/>
    <s v="USA"/>
    <x v="15"/>
    <x v="17"/>
    <n v="53185"/>
    <x v="0"/>
    <s v="P6018"/>
    <x v="1"/>
    <x v="1"/>
    <s v="Product 6018"/>
    <n v="1205.76"/>
    <n v="10"/>
    <n v="0.46"/>
    <x v="5798"/>
  </r>
  <r>
    <n v="6019"/>
    <s v="552Y9658PV"/>
    <d v="2018-09-11T00:00:00"/>
    <x v="256"/>
    <x v="2"/>
    <s v="89AES1XP"/>
    <s v="Customer 6019"/>
    <x v="0"/>
    <s v="USA"/>
    <x v="11"/>
    <x v="18"/>
    <n v="59477"/>
    <x v="2"/>
    <s v="P6019"/>
    <x v="0"/>
    <x v="3"/>
    <s v="Product 6019"/>
    <n v="2150.27"/>
    <n v="9"/>
    <n v="0.11"/>
    <x v="5799"/>
  </r>
  <r>
    <n v="6020"/>
    <s v="5USNC3GBXC"/>
    <d v="2015-03-23T00:00:00"/>
    <x v="1281"/>
    <x v="2"/>
    <s v="YU4UJC2P"/>
    <s v="Customer 6020"/>
    <x v="0"/>
    <s v="USA"/>
    <x v="11"/>
    <x v="19"/>
    <n v="18136"/>
    <x v="1"/>
    <s v="P6020"/>
    <x v="1"/>
    <x v="7"/>
    <s v="Product 6020"/>
    <n v="1396.64"/>
    <n v="9"/>
    <n v="0.43"/>
    <x v="5800"/>
  </r>
  <r>
    <n v="6021"/>
    <s v="CYJCNXRWFO"/>
    <d v="2017-03-23T00:00:00"/>
    <x v="930"/>
    <x v="3"/>
    <s v="4E0IU945"/>
    <s v="Customer 6021"/>
    <x v="2"/>
    <s v="USA"/>
    <x v="18"/>
    <x v="20"/>
    <n v="10138"/>
    <x v="0"/>
    <s v="P6021"/>
    <x v="2"/>
    <x v="6"/>
    <s v="Product 6021"/>
    <n v="4273.26"/>
    <n v="1"/>
    <n v="0.18"/>
    <x v="5801"/>
  </r>
  <r>
    <n v="6022"/>
    <s v="6A8YLLPUK0"/>
    <d v="2019-09-18T00:00:00"/>
    <x v="1423"/>
    <x v="2"/>
    <s v="SPAL8YAJ"/>
    <s v="Customer 6022"/>
    <x v="0"/>
    <s v="USA"/>
    <x v="9"/>
    <x v="21"/>
    <n v="39610"/>
    <x v="3"/>
    <s v="P6022"/>
    <x v="0"/>
    <x v="6"/>
    <s v="Product 6022"/>
    <n v="1056.8900000000001"/>
    <n v="2"/>
    <n v="0.05"/>
    <x v="5802"/>
  </r>
  <r>
    <n v="6023"/>
    <s v="C4MDUEN3N2"/>
    <d v="2019-02-25T00:00:00"/>
    <x v="1398"/>
    <x v="3"/>
    <s v="PMWXZE54"/>
    <s v="Customer 6023"/>
    <x v="1"/>
    <s v="USA"/>
    <x v="14"/>
    <x v="22"/>
    <n v="95709"/>
    <x v="1"/>
    <s v="P6023"/>
    <x v="1"/>
    <x v="7"/>
    <s v="Product 6023"/>
    <n v="2513.85"/>
    <n v="8"/>
    <n v="0.37"/>
    <x v="5803"/>
  </r>
  <r>
    <n v="6024"/>
    <s v="6YFC29T7BN"/>
    <d v="2016-07-16T00:00:00"/>
    <x v="684"/>
    <x v="0"/>
    <s v="SUPX7TS6"/>
    <s v="Customer 6024"/>
    <x v="2"/>
    <s v="USA"/>
    <x v="10"/>
    <x v="23"/>
    <n v="53185"/>
    <x v="2"/>
    <s v="P6024"/>
    <x v="0"/>
    <x v="5"/>
    <s v="Product 6024"/>
    <n v="3279.51"/>
    <n v="1"/>
    <n v="0.38"/>
    <x v="5804"/>
  </r>
  <r>
    <n v="6025"/>
    <s v="INNVA8TOY1"/>
    <d v="2014-07-09T00:00:00"/>
    <x v="1596"/>
    <x v="3"/>
    <s v="MAOVQ2IK"/>
    <s v="Customer 6025"/>
    <x v="0"/>
    <s v="USA"/>
    <x v="10"/>
    <x v="24"/>
    <n v="52801"/>
    <x v="0"/>
    <s v="P6025"/>
    <x v="1"/>
    <x v="3"/>
    <s v="Product 6025"/>
    <n v="3617.18"/>
    <n v="3"/>
    <n v="0.28999999999999998"/>
    <x v="5805"/>
  </r>
  <r>
    <n v="6026"/>
    <s v="O058207SUB"/>
    <d v="2014-01-23T00:00:00"/>
    <x v="1828"/>
    <x v="3"/>
    <s v="JVSH9Z0P"/>
    <s v="Customer 6026"/>
    <x v="0"/>
    <s v="USA"/>
    <x v="12"/>
    <x v="25"/>
    <n v="41658"/>
    <x v="3"/>
    <s v="P6026"/>
    <x v="2"/>
    <x v="0"/>
    <s v="Product 6026"/>
    <n v="40.36"/>
    <n v="4"/>
    <n v="0.05"/>
    <x v="5806"/>
  </r>
  <r>
    <n v="6027"/>
    <s v="MIRE7EGX18"/>
    <d v="2014-07-03T00:00:00"/>
    <x v="491"/>
    <x v="1"/>
    <s v="Q037MM4C"/>
    <s v="Customer 6027"/>
    <x v="2"/>
    <s v="USA"/>
    <x v="4"/>
    <x v="26"/>
    <n v="44312"/>
    <x v="3"/>
    <s v="P6027"/>
    <x v="2"/>
    <x v="7"/>
    <s v="Product 6027"/>
    <n v="4499.2700000000004"/>
    <n v="2"/>
    <n v="0.02"/>
    <x v="5807"/>
  </r>
  <r>
    <n v="6028"/>
    <s v="99HZYN3QNS"/>
    <d v="2014-10-30T00:00:00"/>
    <x v="1369"/>
    <x v="0"/>
    <s v="CNMVJ2OC"/>
    <s v="Customer 6028"/>
    <x v="1"/>
    <s v="USA"/>
    <x v="17"/>
    <x v="27"/>
    <n v="13134"/>
    <x v="3"/>
    <s v="P6028"/>
    <x v="2"/>
    <x v="9"/>
    <s v="Product 6028"/>
    <n v="3270.46"/>
    <n v="6"/>
    <n v="0.04"/>
    <x v="5808"/>
  </r>
  <r>
    <n v="6029"/>
    <s v="N5R55R51S8"/>
    <d v="2017-01-24T00:00:00"/>
    <x v="1276"/>
    <x v="0"/>
    <s v="GESIE407"/>
    <s v="Customer 6029"/>
    <x v="1"/>
    <s v="USA"/>
    <x v="4"/>
    <x v="28"/>
    <n v="17410"/>
    <x v="0"/>
    <s v="P6029"/>
    <x v="2"/>
    <x v="3"/>
    <s v="Product 6029"/>
    <n v="4020.22"/>
    <n v="4"/>
    <n v="0.21"/>
    <x v="5809"/>
  </r>
  <r>
    <n v="6030"/>
    <s v="JS2DSYBCF3"/>
    <d v="2017-03-28T00:00:00"/>
    <x v="603"/>
    <x v="3"/>
    <s v="AKGAFXHK"/>
    <s v="Customer 6030"/>
    <x v="0"/>
    <s v="USA"/>
    <x v="1"/>
    <x v="29"/>
    <n v="81931"/>
    <x v="2"/>
    <s v="P6030"/>
    <x v="0"/>
    <x v="9"/>
    <s v="Product 6030"/>
    <n v="1571.92"/>
    <n v="3"/>
    <n v="0.12"/>
    <x v="5810"/>
  </r>
  <r>
    <n v="6031"/>
    <s v="2TBY75OCPU"/>
    <d v="2015-06-21T00:00:00"/>
    <x v="973"/>
    <x v="2"/>
    <s v="F4IE1KOD"/>
    <s v="Customer 6031"/>
    <x v="2"/>
    <s v="USA"/>
    <x v="12"/>
    <x v="30"/>
    <n v="50689"/>
    <x v="1"/>
    <s v="P6031"/>
    <x v="1"/>
    <x v="9"/>
    <s v="Product 6031"/>
    <n v="176.79"/>
    <n v="6"/>
    <n v="0.14000000000000001"/>
    <x v="5811"/>
  </r>
  <r>
    <n v="6032"/>
    <s v="80JU2ONWA3"/>
    <d v="2014-11-05T00:00:00"/>
    <x v="212"/>
    <x v="1"/>
    <s v="OYIQF6Z5"/>
    <s v="Customer 6032"/>
    <x v="2"/>
    <s v="USA"/>
    <x v="9"/>
    <x v="31"/>
    <n v="50311"/>
    <x v="3"/>
    <s v="P6032"/>
    <x v="1"/>
    <x v="7"/>
    <s v="Product 6032"/>
    <n v="2111.16"/>
    <n v="6"/>
    <n v="0.09"/>
    <x v="5812"/>
  </r>
  <r>
    <n v="6033"/>
    <s v="2YN4FOLZ10"/>
    <d v="2018-02-27T00:00:00"/>
    <x v="392"/>
    <x v="2"/>
    <s v="RVT7SFVX"/>
    <s v="Customer 6033"/>
    <x v="0"/>
    <s v="USA"/>
    <x v="5"/>
    <x v="32"/>
    <n v="53978"/>
    <x v="3"/>
    <s v="P6033"/>
    <x v="2"/>
    <x v="4"/>
    <s v="Product 6033"/>
    <n v="687.93"/>
    <n v="7"/>
    <n v="0.49"/>
    <x v="5813"/>
  </r>
  <r>
    <n v="6034"/>
    <s v="H1P7DVXUU9"/>
    <d v="2018-11-07T00:00:00"/>
    <x v="1151"/>
    <x v="2"/>
    <s v="LMEZW0GG"/>
    <s v="Customer 6034"/>
    <x v="1"/>
    <s v="USA"/>
    <x v="16"/>
    <x v="33"/>
    <n v="98099"/>
    <x v="1"/>
    <s v="P6034"/>
    <x v="2"/>
    <x v="5"/>
    <s v="Product 6034"/>
    <n v="2620.11"/>
    <n v="2"/>
    <n v="0.42"/>
    <x v="5814"/>
  </r>
  <r>
    <n v="6035"/>
    <s v="Y0BAM5ZMJA"/>
    <d v="2016-02-14T00:00:00"/>
    <x v="1911"/>
    <x v="3"/>
    <s v="Y2E7SOAV"/>
    <s v="Customer 6035"/>
    <x v="0"/>
    <s v="USA"/>
    <x v="6"/>
    <x v="34"/>
    <n v="90070"/>
    <x v="3"/>
    <s v="P6035"/>
    <x v="2"/>
    <x v="7"/>
    <s v="Product 6035"/>
    <n v="1254.8900000000001"/>
    <n v="2"/>
    <n v="0.06"/>
    <x v="5815"/>
  </r>
  <r>
    <n v="6036"/>
    <s v="4CKHUQAOFJ"/>
    <d v="2016-11-05T00:00:00"/>
    <x v="1660"/>
    <x v="0"/>
    <s v="GJWWKZAF"/>
    <s v="Customer 6036"/>
    <x v="0"/>
    <s v="USA"/>
    <x v="16"/>
    <x v="35"/>
    <n v="39030"/>
    <x v="2"/>
    <s v="P6036"/>
    <x v="2"/>
    <x v="4"/>
    <s v="Product 6036"/>
    <n v="2857.79"/>
    <n v="6"/>
    <n v="0.32"/>
    <x v="5816"/>
  </r>
  <r>
    <n v="6037"/>
    <s v="8PUW3H7491"/>
    <d v="2017-06-05T00:00:00"/>
    <x v="1587"/>
    <x v="0"/>
    <s v="IPSYI577"/>
    <s v="Customer 6037"/>
    <x v="2"/>
    <s v="USA"/>
    <x v="6"/>
    <x v="36"/>
    <n v="29828"/>
    <x v="3"/>
    <s v="P6037"/>
    <x v="1"/>
    <x v="1"/>
    <s v="Product 6037"/>
    <n v="3543.04"/>
    <n v="1"/>
    <n v="0.24"/>
    <x v="5817"/>
  </r>
  <r>
    <n v="6038"/>
    <s v="4QEBGMPHRB"/>
    <d v="2019-12-11T00:00:00"/>
    <x v="2101"/>
    <x v="1"/>
    <s v="5KA4F4T9"/>
    <s v="Customer 6038"/>
    <x v="1"/>
    <s v="USA"/>
    <x v="10"/>
    <x v="37"/>
    <n v="17496"/>
    <x v="3"/>
    <s v="P6038"/>
    <x v="1"/>
    <x v="4"/>
    <s v="Product 6038"/>
    <n v="4389.3100000000004"/>
    <n v="6"/>
    <n v="0.49"/>
    <x v="5818"/>
  </r>
  <r>
    <n v="6039"/>
    <s v="782OJSPJFI"/>
    <d v="2019-04-18T00:00:00"/>
    <x v="597"/>
    <x v="1"/>
    <s v="4NJS5AHD"/>
    <s v="Customer 6039"/>
    <x v="2"/>
    <s v="USA"/>
    <x v="5"/>
    <x v="38"/>
    <n v="40722"/>
    <x v="0"/>
    <s v="P6039"/>
    <x v="2"/>
    <x v="9"/>
    <s v="Product 6039"/>
    <n v="318.3"/>
    <n v="4"/>
    <n v="0.05"/>
    <x v="5819"/>
  </r>
  <r>
    <n v="6040"/>
    <s v="83FJSK5S3E"/>
    <d v="2015-09-08T00:00:00"/>
    <x v="257"/>
    <x v="1"/>
    <s v="W7FDQJKZ"/>
    <s v="Customer 6040"/>
    <x v="1"/>
    <s v="USA"/>
    <x v="16"/>
    <x v="39"/>
    <n v="79598"/>
    <x v="0"/>
    <s v="P6040"/>
    <x v="2"/>
    <x v="7"/>
    <s v="Product 6040"/>
    <n v="162.49"/>
    <n v="7"/>
    <n v="0.11"/>
    <x v="5820"/>
  </r>
  <r>
    <n v="6041"/>
    <s v="7S5TZO72J5"/>
    <d v="2015-03-20T00:00:00"/>
    <x v="74"/>
    <x v="3"/>
    <s v="N5JC89C3"/>
    <s v="Customer 6041"/>
    <x v="0"/>
    <s v="USA"/>
    <x v="2"/>
    <x v="40"/>
    <n v="54654"/>
    <x v="1"/>
    <s v="P6041"/>
    <x v="1"/>
    <x v="1"/>
    <s v="Product 6041"/>
    <n v="1445.55"/>
    <n v="4"/>
    <n v="0.1"/>
    <x v="5821"/>
  </r>
  <r>
    <n v="6042"/>
    <s v="OK1GXMXOS9"/>
    <d v="2019-04-13T00:00:00"/>
    <x v="1787"/>
    <x v="2"/>
    <s v="2YVQXYJ8"/>
    <s v="Customer 6042"/>
    <x v="2"/>
    <s v="USA"/>
    <x v="7"/>
    <x v="41"/>
    <n v="37102"/>
    <x v="3"/>
    <s v="P6042"/>
    <x v="1"/>
    <x v="1"/>
    <s v="Product 6042"/>
    <n v="2920.93"/>
    <n v="9"/>
    <n v="0.22"/>
    <x v="5822"/>
  </r>
  <r>
    <n v="6043"/>
    <s v="ZTPQ1EAH1O"/>
    <d v="2015-11-20T00:00:00"/>
    <x v="1211"/>
    <x v="0"/>
    <s v="48US53W9"/>
    <s v="Customer 6043"/>
    <x v="0"/>
    <s v="USA"/>
    <x v="15"/>
    <x v="42"/>
    <n v="44708"/>
    <x v="2"/>
    <s v="P6043"/>
    <x v="0"/>
    <x v="3"/>
    <s v="Product 6043"/>
    <n v="1200.17"/>
    <n v="3"/>
    <n v="0.47"/>
    <x v="5823"/>
  </r>
  <r>
    <n v="6044"/>
    <s v="PBUFL1VERV"/>
    <d v="2015-07-04T00:00:00"/>
    <x v="843"/>
    <x v="1"/>
    <s v="FCOV03JY"/>
    <s v="Customer 6044"/>
    <x v="0"/>
    <s v="USA"/>
    <x v="14"/>
    <x v="43"/>
    <n v="51549"/>
    <x v="2"/>
    <s v="P6044"/>
    <x v="2"/>
    <x v="8"/>
    <s v="Product 6044"/>
    <n v="1474.53"/>
    <n v="1"/>
    <n v="0.49"/>
    <x v="5824"/>
  </r>
  <r>
    <n v="6045"/>
    <s v="RG8ECLGZDL"/>
    <d v="2019-08-20T00:00:00"/>
    <x v="475"/>
    <x v="2"/>
    <s v="CCSDZSBQ"/>
    <s v="Customer 6045"/>
    <x v="1"/>
    <s v="USA"/>
    <x v="0"/>
    <x v="44"/>
    <n v="21954"/>
    <x v="0"/>
    <s v="P6045"/>
    <x v="1"/>
    <x v="1"/>
    <s v="Product 6045"/>
    <n v="3657.22"/>
    <n v="7"/>
    <n v="0.45"/>
    <x v="5825"/>
  </r>
  <r>
    <n v="6046"/>
    <s v="BHAUBUWUH5"/>
    <d v="2017-02-27T00:00:00"/>
    <x v="2067"/>
    <x v="2"/>
    <s v="RNK6F4CQ"/>
    <s v="Customer 6046"/>
    <x v="1"/>
    <s v="USA"/>
    <x v="5"/>
    <x v="45"/>
    <n v="71342"/>
    <x v="2"/>
    <s v="P6046"/>
    <x v="2"/>
    <x v="9"/>
    <s v="Product 6046"/>
    <n v="1422.09"/>
    <n v="6"/>
    <n v="0.48"/>
    <x v="5826"/>
  </r>
  <r>
    <n v="6047"/>
    <s v="O3CIKDW6EH"/>
    <d v="2017-01-06T00:00:00"/>
    <x v="105"/>
    <x v="0"/>
    <s v="BHBQ3OMG"/>
    <s v="Customer 6047"/>
    <x v="2"/>
    <s v="USA"/>
    <x v="15"/>
    <x v="46"/>
    <n v="39995"/>
    <x v="3"/>
    <s v="P6047"/>
    <x v="0"/>
    <x v="5"/>
    <s v="Product 6047"/>
    <n v="2465.38"/>
    <n v="3"/>
    <n v="0.05"/>
    <x v="5827"/>
  </r>
  <r>
    <n v="6048"/>
    <s v="K92SIOHH6F"/>
    <d v="2014-10-13T00:00:00"/>
    <x v="798"/>
    <x v="3"/>
    <s v="8WNY4KWO"/>
    <s v="Customer 6048"/>
    <x v="0"/>
    <s v="USA"/>
    <x v="1"/>
    <x v="47"/>
    <n v="51702"/>
    <x v="3"/>
    <s v="P6048"/>
    <x v="2"/>
    <x v="8"/>
    <s v="Product 6048"/>
    <n v="2330.58"/>
    <n v="9"/>
    <n v="0.27"/>
    <x v="5828"/>
  </r>
  <r>
    <n v="6049"/>
    <s v="AWK8WSQQRX"/>
    <d v="2017-02-23T00:00:00"/>
    <x v="840"/>
    <x v="0"/>
    <s v="EL48ANJW"/>
    <s v="Customer 6049"/>
    <x v="0"/>
    <s v="USA"/>
    <x v="0"/>
    <x v="48"/>
    <n v="10511"/>
    <x v="0"/>
    <s v="P6049"/>
    <x v="1"/>
    <x v="3"/>
    <s v="Product 6049"/>
    <n v="1353.68"/>
    <n v="4"/>
    <n v="0.09"/>
    <x v="5829"/>
  </r>
  <r>
    <n v="6050"/>
    <s v="3BX87CJK74"/>
    <d v="2014-08-01T00:00:00"/>
    <x v="320"/>
    <x v="0"/>
    <s v="3NV8MNHA"/>
    <s v="Customer 6050"/>
    <x v="0"/>
    <s v="USA"/>
    <x v="15"/>
    <x v="49"/>
    <n v="23335"/>
    <x v="0"/>
    <s v="P6050"/>
    <x v="0"/>
    <x v="8"/>
    <s v="Product 6050"/>
    <n v="3171.88"/>
    <n v="6"/>
    <n v="0.04"/>
    <x v="5830"/>
  </r>
  <r>
    <n v="6051"/>
    <s v="66B3UYYS3V"/>
    <d v="2015-11-20T00:00:00"/>
    <x v="61"/>
    <x v="3"/>
    <s v="TA80LTVZ"/>
    <s v="Customer 6051"/>
    <x v="1"/>
    <s v="USA"/>
    <x v="0"/>
    <x v="0"/>
    <n v="54039"/>
    <x v="3"/>
    <s v="P6051"/>
    <x v="2"/>
    <x v="3"/>
    <s v="Product 6051"/>
    <n v="538.71"/>
    <n v="8"/>
    <n v="0.25"/>
    <x v="5802"/>
  </r>
  <r>
    <n v="6052"/>
    <s v="BFR2MEWSGL"/>
    <d v="2017-07-16T00:00:00"/>
    <x v="1458"/>
    <x v="3"/>
    <s v="S2MD2GTA"/>
    <s v="Customer 6052"/>
    <x v="1"/>
    <s v="USA"/>
    <x v="1"/>
    <x v="1"/>
    <n v="72261"/>
    <x v="3"/>
    <s v="P6052"/>
    <x v="0"/>
    <x v="5"/>
    <s v="Product 6052"/>
    <n v="4533.9399999999996"/>
    <n v="5"/>
    <n v="0.11"/>
    <x v="5831"/>
  </r>
  <r>
    <n v="6053"/>
    <s v="28ULUZI0A2"/>
    <d v="2017-08-06T00:00:00"/>
    <x v="1736"/>
    <x v="3"/>
    <s v="O4BS2PLX"/>
    <s v="Customer 6053"/>
    <x v="0"/>
    <s v="USA"/>
    <x v="7"/>
    <x v="2"/>
    <n v="84499"/>
    <x v="3"/>
    <s v="P6053"/>
    <x v="2"/>
    <x v="7"/>
    <s v="Product 6053"/>
    <n v="1822.33"/>
    <n v="5"/>
    <n v="0.23"/>
    <x v="5832"/>
  </r>
  <r>
    <n v="6054"/>
    <s v="JD1M812NE6"/>
    <d v="2019-05-24T00:00:00"/>
    <x v="1531"/>
    <x v="2"/>
    <s v="7J70XHD7"/>
    <s v="Customer 6054"/>
    <x v="0"/>
    <s v="USA"/>
    <x v="4"/>
    <x v="3"/>
    <n v="81889"/>
    <x v="3"/>
    <s v="P6054"/>
    <x v="2"/>
    <x v="0"/>
    <s v="Product 6054"/>
    <n v="775.18"/>
    <n v="3"/>
    <n v="0.5"/>
    <x v="5833"/>
  </r>
  <r>
    <n v="6055"/>
    <s v="H7347V40E1"/>
    <d v="2019-09-03T00:00:00"/>
    <x v="1495"/>
    <x v="2"/>
    <s v="TV0YZWVJ"/>
    <s v="Customer 6055"/>
    <x v="0"/>
    <s v="USA"/>
    <x v="19"/>
    <x v="4"/>
    <n v="54815"/>
    <x v="1"/>
    <s v="P6055"/>
    <x v="2"/>
    <x v="7"/>
    <s v="Product 6055"/>
    <n v="3304.51"/>
    <n v="7"/>
    <n v="0.28999999999999998"/>
    <x v="5834"/>
  </r>
  <r>
    <n v="6056"/>
    <s v="X658ZWKNPF"/>
    <d v="2019-05-22T00:00:00"/>
    <x v="1476"/>
    <x v="3"/>
    <s v="8SIPMM6P"/>
    <s v="Customer 6056"/>
    <x v="2"/>
    <s v="USA"/>
    <x v="12"/>
    <x v="5"/>
    <n v="71225"/>
    <x v="1"/>
    <s v="P6056"/>
    <x v="2"/>
    <x v="0"/>
    <s v="Product 6056"/>
    <n v="2728.23"/>
    <n v="1"/>
    <n v="0.33"/>
    <x v="5835"/>
  </r>
  <r>
    <n v="6057"/>
    <s v="DE0OTSMMSX"/>
    <d v="2019-01-20T00:00:00"/>
    <x v="958"/>
    <x v="0"/>
    <s v="XWWPL3M0"/>
    <s v="Customer 6057"/>
    <x v="0"/>
    <s v="USA"/>
    <x v="4"/>
    <x v="6"/>
    <n v="66420"/>
    <x v="1"/>
    <s v="P6057"/>
    <x v="0"/>
    <x v="6"/>
    <s v="Product 6057"/>
    <n v="2083.02"/>
    <n v="2"/>
    <n v="0.25"/>
    <x v="2069"/>
  </r>
  <r>
    <n v="6058"/>
    <s v="MSGUSZZ7NB"/>
    <d v="2018-10-10T00:00:00"/>
    <x v="295"/>
    <x v="1"/>
    <s v="KYB4GHFP"/>
    <s v="Customer 6058"/>
    <x v="1"/>
    <s v="USA"/>
    <x v="2"/>
    <x v="7"/>
    <n v="88410"/>
    <x v="2"/>
    <s v="P6058"/>
    <x v="0"/>
    <x v="7"/>
    <s v="Product 6058"/>
    <n v="2270.62"/>
    <n v="8"/>
    <n v="0.33"/>
    <x v="5836"/>
  </r>
  <r>
    <n v="6059"/>
    <s v="QPGCB8FLLA"/>
    <d v="2016-10-04T00:00:00"/>
    <x v="1746"/>
    <x v="3"/>
    <s v="O619QLYH"/>
    <s v="Customer 6059"/>
    <x v="0"/>
    <s v="USA"/>
    <x v="11"/>
    <x v="8"/>
    <n v="30920"/>
    <x v="0"/>
    <s v="P6059"/>
    <x v="2"/>
    <x v="5"/>
    <s v="Product 6059"/>
    <n v="1597.12"/>
    <n v="2"/>
    <n v="0.19"/>
    <x v="5837"/>
  </r>
  <r>
    <n v="6060"/>
    <s v="IKUZUBPQCX"/>
    <d v="2017-04-04T00:00:00"/>
    <x v="1304"/>
    <x v="3"/>
    <s v="6J27AQS1"/>
    <s v="Customer 6060"/>
    <x v="0"/>
    <s v="USA"/>
    <x v="11"/>
    <x v="9"/>
    <n v="73720"/>
    <x v="0"/>
    <s v="P6060"/>
    <x v="1"/>
    <x v="4"/>
    <s v="Product 6060"/>
    <n v="1269.99"/>
    <n v="3"/>
    <n v="0.37"/>
    <x v="5838"/>
  </r>
  <r>
    <n v="6061"/>
    <s v="YCO3U0KPZ0"/>
    <d v="2017-02-14T00:00:00"/>
    <x v="1560"/>
    <x v="3"/>
    <s v="NLJ4FMM5"/>
    <s v="Customer 6061"/>
    <x v="2"/>
    <s v="USA"/>
    <x v="1"/>
    <x v="10"/>
    <n v="19074"/>
    <x v="0"/>
    <s v="P6061"/>
    <x v="1"/>
    <x v="4"/>
    <s v="Product 6061"/>
    <n v="4561.37"/>
    <n v="1"/>
    <n v="0.24"/>
    <x v="5839"/>
  </r>
  <r>
    <n v="6062"/>
    <s v="YJCTUQXX85"/>
    <d v="2017-03-04T00:00:00"/>
    <x v="1304"/>
    <x v="0"/>
    <s v="35LOF57H"/>
    <s v="Customer 6062"/>
    <x v="1"/>
    <s v="USA"/>
    <x v="19"/>
    <x v="11"/>
    <n v="86275"/>
    <x v="3"/>
    <s v="P6062"/>
    <x v="0"/>
    <x v="8"/>
    <s v="Product 6062"/>
    <n v="2538.5700000000002"/>
    <n v="6"/>
    <n v="0.01"/>
    <x v="5840"/>
  </r>
  <r>
    <n v="6063"/>
    <s v="4K0A1XREYC"/>
    <d v="2019-10-27T00:00:00"/>
    <x v="281"/>
    <x v="2"/>
    <s v="GBOHGQJY"/>
    <s v="Customer 6063"/>
    <x v="0"/>
    <s v="USA"/>
    <x v="19"/>
    <x v="12"/>
    <n v="35215"/>
    <x v="1"/>
    <s v="P6063"/>
    <x v="1"/>
    <x v="6"/>
    <s v="Product 6063"/>
    <n v="1020.02"/>
    <n v="5"/>
    <n v="0.38"/>
    <x v="5841"/>
  </r>
  <r>
    <n v="6064"/>
    <s v="C0XOFIANTH"/>
    <d v="2014-06-29T00:00:00"/>
    <x v="1175"/>
    <x v="1"/>
    <s v="NV91VZVT"/>
    <s v="Customer 6064"/>
    <x v="0"/>
    <s v="USA"/>
    <x v="15"/>
    <x v="13"/>
    <n v="30504"/>
    <x v="3"/>
    <s v="P6064"/>
    <x v="2"/>
    <x v="0"/>
    <s v="Product 6064"/>
    <n v="4667.21"/>
    <n v="1"/>
    <n v="0.49"/>
    <x v="5842"/>
  </r>
  <r>
    <n v="6065"/>
    <s v="KHLR0BWG57"/>
    <d v="2019-10-05T00:00:00"/>
    <x v="1364"/>
    <x v="1"/>
    <s v="6AE8XL37"/>
    <s v="Customer 6065"/>
    <x v="2"/>
    <s v="USA"/>
    <x v="17"/>
    <x v="14"/>
    <n v="58938"/>
    <x v="2"/>
    <s v="P6065"/>
    <x v="0"/>
    <x v="9"/>
    <s v="Product 6065"/>
    <n v="4811.05"/>
    <n v="10"/>
    <n v="0.22"/>
    <x v="5843"/>
  </r>
  <r>
    <n v="6066"/>
    <s v="A0DFFQHALJ"/>
    <d v="2018-05-10T00:00:00"/>
    <x v="635"/>
    <x v="3"/>
    <s v="V1AKB3WW"/>
    <s v="Customer 6066"/>
    <x v="1"/>
    <s v="USA"/>
    <x v="18"/>
    <x v="15"/>
    <n v="78670"/>
    <x v="1"/>
    <s v="P6066"/>
    <x v="0"/>
    <x v="7"/>
    <s v="Product 6066"/>
    <n v="3882.85"/>
    <n v="8"/>
    <n v="0.24"/>
    <x v="5844"/>
  </r>
  <r>
    <n v="6067"/>
    <s v="524S5LIYD6"/>
    <d v="2015-02-02T00:00:00"/>
    <x v="713"/>
    <x v="0"/>
    <s v="9ROX3P37"/>
    <s v="Customer 6067"/>
    <x v="1"/>
    <s v="USA"/>
    <x v="14"/>
    <x v="16"/>
    <n v="37556"/>
    <x v="1"/>
    <s v="P6067"/>
    <x v="0"/>
    <x v="4"/>
    <s v="Product 6067"/>
    <n v="87.35"/>
    <n v="10"/>
    <n v="0.24"/>
    <x v="5845"/>
  </r>
  <r>
    <n v="6068"/>
    <s v="NHK1Y5JR5Q"/>
    <d v="2015-12-26T00:00:00"/>
    <x v="113"/>
    <x v="1"/>
    <s v="WAUDY1T2"/>
    <s v="Customer 6068"/>
    <x v="0"/>
    <s v="USA"/>
    <x v="0"/>
    <x v="17"/>
    <n v="54492"/>
    <x v="2"/>
    <s v="P6068"/>
    <x v="1"/>
    <x v="0"/>
    <s v="Product 6068"/>
    <n v="4329.55"/>
    <n v="7"/>
    <n v="0.35"/>
    <x v="5846"/>
  </r>
  <r>
    <n v="6069"/>
    <s v="29RM8CE7MN"/>
    <d v="2018-02-02T00:00:00"/>
    <x v="1230"/>
    <x v="0"/>
    <s v="9LQLERZ3"/>
    <s v="Customer 6069"/>
    <x v="2"/>
    <s v="USA"/>
    <x v="3"/>
    <x v="18"/>
    <n v="28292"/>
    <x v="2"/>
    <s v="P6069"/>
    <x v="1"/>
    <x v="8"/>
    <s v="Product 6069"/>
    <n v="2585.2199999999998"/>
    <n v="3"/>
    <n v="0.44"/>
    <x v="4602"/>
  </r>
  <r>
    <n v="6070"/>
    <s v="JD514AJ6CP"/>
    <d v="2015-08-30T00:00:00"/>
    <x v="503"/>
    <x v="2"/>
    <s v="0E73RCWA"/>
    <s v="Customer 6070"/>
    <x v="2"/>
    <s v="USA"/>
    <x v="2"/>
    <x v="19"/>
    <n v="84599"/>
    <x v="3"/>
    <s v="P6070"/>
    <x v="2"/>
    <x v="8"/>
    <s v="Product 6070"/>
    <n v="235.96"/>
    <n v="6"/>
    <n v="0.06"/>
    <x v="5847"/>
  </r>
  <r>
    <n v="6071"/>
    <s v="KUHYEIEAE7"/>
    <d v="2015-10-31T00:00:00"/>
    <x v="249"/>
    <x v="1"/>
    <s v="2AQQIN2D"/>
    <s v="Customer 6071"/>
    <x v="2"/>
    <s v="USA"/>
    <x v="7"/>
    <x v="20"/>
    <n v="26535"/>
    <x v="2"/>
    <s v="P6071"/>
    <x v="0"/>
    <x v="3"/>
    <s v="Product 6071"/>
    <n v="3116.21"/>
    <n v="4"/>
    <n v="0.25"/>
    <x v="5848"/>
  </r>
  <r>
    <n v="6072"/>
    <s v="QHTQTZLFMN"/>
    <d v="2019-07-04T00:00:00"/>
    <x v="1209"/>
    <x v="2"/>
    <s v="UMO2TIHD"/>
    <s v="Customer 6072"/>
    <x v="0"/>
    <s v="USA"/>
    <x v="5"/>
    <x v="21"/>
    <n v="27059"/>
    <x v="1"/>
    <s v="P6072"/>
    <x v="1"/>
    <x v="9"/>
    <s v="Product 6072"/>
    <n v="2076"/>
    <n v="6"/>
    <n v="0.31"/>
    <x v="125"/>
  </r>
  <r>
    <n v="6073"/>
    <s v="7TLO6EU58L"/>
    <d v="2016-10-14T00:00:00"/>
    <x v="595"/>
    <x v="1"/>
    <s v="C40EBOT0"/>
    <s v="Customer 6073"/>
    <x v="0"/>
    <s v="USA"/>
    <x v="5"/>
    <x v="22"/>
    <n v="60744"/>
    <x v="0"/>
    <s v="P6073"/>
    <x v="1"/>
    <x v="9"/>
    <s v="Product 6073"/>
    <n v="1452.17"/>
    <n v="9"/>
    <n v="0.44"/>
    <x v="5849"/>
  </r>
  <r>
    <n v="6074"/>
    <s v="FBHA71YANM"/>
    <d v="2015-07-24T00:00:00"/>
    <x v="246"/>
    <x v="1"/>
    <s v="6WKYNWI1"/>
    <s v="Customer 6074"/>
    <x v="0"/>
    <s v="USA"/>
    <x v="8"/>
    <x v="23"/>
    <n v="76355"/>
    <x v="0"/>
    <s v="P6074"/>
    <x v="0"/>
    <x v="5"/>
    <s v="Product 6074"/>
    <n v="4183.7700000000004"/>
    <n v="9"/>
    <n v="0.09"/>
    <x v="5850"/>
  </r>
  <r>
    <n v="6075"/>
    <s v="1HH1SYGPME"/>
    <d v="2014-12-31T00:00:00"/>
    <x v="1089"/>
    <x v="2"/>
    <s v="Y6OFOWGM"/>
    <s v="Customer 6075"/>
    <x v="1"/>
    <s v="USA"/>
    <x v="8"/>
    <x v="24"/>
    <n v="75754"/>
    <x v="0"/>
    <s v="P6075"/>
    <x v="1"/>
    <x v="0"/>
    <s v="Product 6075"/>
    <n v="4703.55"/>
    <n v="2"/>
    <n v="0.09"/>
    <x v="5851"/>
  </r>
  <r>
    <n v="6076"/>
    <s v="JQ99LOABS7"/>
    <d v="2016-05-22T00:00:00"/>
    <x v="1366"/>
    <x v="1"/>
    <s v="V4JJZ2Y3"/>
    <s v="Customer 6076"/>
    <x v="0"/>
    <s v="USA"/>
    <x v="1"/>
    <x v="25"/>
    <n v="38204"/>
    <x v="0"/>
    <s v="P6076"/>
    <x v="0"/>
    <x v="9"/>
    <s v="Product 6076"/>
    <n v="4535.0600000000004"/>
    <n v="3"/>
    <n v="0.38"/>
    <x v="5852"/>
  </r>
  <r>
    <n v="6077"/>
    <s v="RV34SG8WM0"/>
    <d v="2018-11-14T00:00:00"/>
    <x v="2102"/>
    <x v="3"/>
    <s v="AH9WN2QC"/>
    <s v="Customer 6077"/>
    <x v="2"/>
    <s v="USA"/>
    <x v="3"/>
    <x v="26"/>
    <n v="17671"/>
    <x v="1"/>
    <s v="P6077"/>
    <x v="1"/>
    <x v="5"/>
    <s v="Product 6077"/>
    <n v="1431.42"/>
    <n v="6"/>
    <n v="7.0000000000000007E-2"/>
    <x v="5853"/>
  </r>
  <r>
    <n v="6078"/>
    <s v="K56PTXC4W1"/>
    <d v="2017-03-13T00:00:00"/>
    <x v="174"/>
    <x v="3"/>
    <s v="IGF2XF4G"/>
    <s v="Customer 6078"/>
    <x v="0"/>
    <s v="USA"/>
    <x v="16"/>
    <x v="27"/>
    <n v="49314"/>
    <x v="1"/>
    <s v="P6078"/>
    <x v="0"/>
    <x v="9"/>
    <s v="Product 6078"/>
    <n v="634.20000000000005"/>
    <n v="5"/>
    <n v="0.17"/>
    <x v="5854"/>
  </r>
  <r>
    <n v="6079"/>
    <s v="2WO8D2IIPY"/>
    <d v="2018-06-17T00:00:00"/>
    <x v="810"/>
    <x v="3"/>
    <s v="RJLKM2KI"/>
    <s v="Customer 6079"/>
    <x v="1"/>
    <s v="USA"/>
    <x v="1"/>
    <x v="28"/>
    <n v="91595"/>
    <x v="1"/>
    <s v="P6079"/>
    <x v="2"/>
    <x v="4"/>
    <s v="Product 6079"/>
    <n v="2824.38"/>
    <n v="2"/>
    <n v="0.39"/>
    <x v="5855"/>
  </r>
  <r>
    <n v="6080"/>
    <s v="JPRC3WHMRN"/>
    <d v="2016-09-16T00:00:00"/>
    <x v="1275"/>
    <x v="3"/>
    <s v="A7HCDGN2"/>
    <s v="Customer 6080"/>
    <x v="0"/>
    <s v="USA"/>
    <x v="10"/>
    <x v="29"/>
    <n v="41960"/>
    <x v="3"/>
    <s v="P6080"/>
    <x v="1"/>
    <x v="2"/>
    <s v="Product 6080"/>
    <n v="750.56"/>
    <n v="4"/>
    <n v="0.49"/>
    <x v="5856"/>
  </r>
  <r>
    <n v="6081"/>
    <s v="C5Z5Q1SJTM"/>
    <d v="2015-12-20T00:00:00"/>
    <x v="2017"/>
    <x v="0"/>
    <s v="LKQW17BL"/>
    <s v="Customer 6081"/>
    <x v="1"/>
    <s v="USA"/>
    <x v="7"/>
    <x v="30"/>
    <n v="56989"/>
    <x v="0"/>
    <s v="P6081"/>
    <x v="0"/>
    <x v="3"/>
    <s v="Product 6081"/>
    <n v="3038.33"/>
    <n v="5"/>
    <n v="0.33"/>
    <x v="5857"/>
  </r>
  <r>
    <n v="6082"/>
    <s v="UJ4YZ5UYFV"/>
    <d v="2014-12-20T00:00:00"/>
    <x v="1173"/>
    <x v="2"/>
    <s v="ZH92UQX6"/>
    <s v="Customer 6082"/>
    <x v="1"/>
    <s v="USA"/>
    <x v="11"/>
    <x v="31"/>
    <n v="95346"/>
    <x v="0"/>
    <s v="P6082"/>
    <x v="1"/>
    <x v="0"/>
    <s v="Product 6082"/>
    <n v="3127.51"/>
    <n v="3"/>
    <n v="0.35"/>
    <x v="5858"/>
  </r>
  <r>
    <n v="6083"/>
    <s v="KN4Q3XWBNG"/>
    <d v="2016-07-06T00:00:00"/>
    <x v="2103"/>
    <x v="2"/>
    <s v="0I5UK1A0"/>
    <s v="Customer 6083"/>
    <x v="1"/>
    <s v="USA"/>
    <x v="2"/>
    <x v="32"/>
    <n v="75350"/>
    <x v="0"/>
    <s v="P6083"/>
    <x v="2"/>
    <x v="5"/>
    <s v="Product 6083"/>
    <n v="4754.72"/>
    <n v="6"/>
    <n v="0.34"/>
    <x v="5859"/>
  </r>
  <r>
    <n v="6084"/>
    <s v="C5S8VE9W8S"/>
    <d v="2018-08-10T00:00:00"/>
    <x v="1985"/>
    <x v="2"/>
    <s v="6TRR4CRJ"/>
    <s v="Customer 6084"/>
    <x v="0"/>
    <s v="USA"/>
    <x v="14"/>
    <x v="33"/>
    <n v="39190"/>
    <x v="1"/>
    <s v="P6084"/>
    <x v="1"/>
    <x v="0"/>
    <s v="Product 6084"/>
    <n v="143.11000000000001"/>
    <n v="3"/>
    <n v="0.24"/>
    <x v="5860"/>
  </r>
  <r>
    <n v="6085"/>
    <s v="INI1KDTM16"/>
    <d v="2018-11-04T00:00:00"/>
    <x v="819"/>
    <x v="2"/>
    <s v="J7JY9RF9"/>
    <s v="Customer 6085"/>
    <x v="2"/>
    <s v="USA"/>
    <x v="3"/>
    <x v="34"/>
    <n v="31166"/>
    <x v="0"/>
    <s v="P6085"/>
    <x v="2"/>
    <x v="8"/>
    <s v="Product 6085"/>
    <n v="4582.1499999999996"/>
    <n v="7"/>
    <n v="0.16"/>
    <x v="5861"/>
  </r>
  <r>
    <n v="6086"/>
    <s v="N0QKKUY2EL"/>
    <d v="2014-01-05T00:00:00"/>
    <x v="1371"/>
    <x v="3"/>
    <s v="54OUL2HV"/>
    <s v="Customer 6086"/>
    <x v="1"/>
    <s v="USA"/>
    <x v="8"/>
    <x v="35"/>
    <n v="96897"/>
    <x v="0"/>
    <s v="P6086"/>
    <x v="1"/>
    <x v="0"/>
    <s v="Product 6086"/>
    <n v="3327.98"/>
    <n v="9"/>
    <n v="0.39"/>
    <x v="5862"/>
  </r>
  <r>
    <n v="6087"/>
    <s v="O1UUL4T6WY"/>
    <d v="2015-11-17T00:00:00"/>
    <x v="61"/>
    <x v="3"/>
    <s v="I6ZL9M5Z"/>
    <s v="Customer 6087"/>
    <x v="0"/>
    <s v="USA"/>
    <x v="17"/>
    <x v="36"/>
    <n v="61170"/>
    <x v="0"/>
    <s v="P6087"/>
    <x v="1"/>
    <x v="5"/>
    <s v="Product 6087"/>
    <n v="790.77"/>
    <n v="6"/>
    <n v="0.21"/>
    <x v="3225"/>
  </r>
  <r>
    <n v="6088"/>
    <s v="Y6TTTGNYCQ"/>
    <d v="2018-09-04T00:00:00"/>
    <x v="385"/>
    <x v="0"/>
    <s v="L6VNUGIS"/>
    <s v="Customer 6088"/>
    <x v="1"/>
    <s v="USA"/>
    <x v="3"/>
    <x v="37"/>
    <n v="76939"/>
    <x v="3"/>
    <s v="P6088"/>
    <x v="2"/>
    <x v="8"/>
    <s v="Product 6088"/>
    <n v="4482.92"/>
    <n v="4"/>
    <n v="0.04"/>
    <x v="2721"/>
  </r>
  <r>
    <n v="6089"/>
    <s v="F0MBFA3KFQ"/>
    <d v="2015-12-22T00:00:00"/>
    <x v="1788"/>
    <x v="1"/>
    <s v="GCJUEEX7"/>
    <s v="Customer 6089"/>
    <x v="0"/>
    <s v="USA"/>
    <x v="13"/>
    <x v="38"/>
    <n v="60465"/>
    <x v="1"/>
    <s v="P6089"/>
    <x v="1"/>
    <x v="8"/>
    <s v="Product 6089"/>
    <n v="354.06"/>
    <n v="8"/>
    <n v="0.3"/>
    <x v="5863"/>
  </r>
  <r>
    <n v="6090"/>
    <s v="DH2GDIDW5E"/>
    <d v="2016-05-16T00:00:00"/>
    <x v="550"/>
    <x v="3"/>
    <s v="8SQGCSAM"/>
    <s v="Customer 6090"/>
    <x v="2"/>
    <s v="USA"/>
    <x v="15"/>
    <x v="39"/>
    <n v="99351"/>
    <x v="0"/>
    <s v="P6090"/>
    <x v="0"/>
    <x v="6"/>
    <s v="Product 6090"/>
    <n v="2286.34"/>
    <n v="4"/>
    <n v="0.12"/>
    <x v="5864"/>
  </r>
  <r>
    <n v="6091"/>
    <s v="94NNOJSRC3"/>
    <d v="2014-06-12T00:00:00"/>
    <x v="1104"/>
    <x v="3"/>
    <s v="TYBT6Y1B"/>
    <s v="Customer 6091"/>
    <x v="1"/>
    <s v="USA"/>
    <x v="10"/>
    <x v="40"/>
    <n v="49872"/>
    <x v="3"/>
    <s v="P6091"/>
    <x v="0"/>
    <x v="2"/>
    <s v="Product 6091"/>
    <n v="1553.11"/>
    <n v="3"/>
    <n v="0.05"/>
    <x v="5865"/>
  </r>
  <r>
    <n v="6092"/>
    <s v="Z8Z6KCL4S0"/>
    <d v="2019-03-15T00:00:00"/>
    <x v="276"/>
    <x v="0"/>
    <s v="TZ9YGODR"/>
    <s v="Customer 6092"/>
    <x v="1"/>
    <s v="USA"/>
    <x v="8"/>
    <x v="41"/>
    <n v="84228"/>
    <x v="2"/>
    <s v="P6092"/>
    <x v="1"/>
    <x v="9"/>
    <s v="Product 6092"/>
    <n v="2748.2"/>
    <n v="8"/>
    <n v="0.37"/>
    <x v="5866"/>
  </r>
  <r>
    <n v="6093"/>
    <s v="16AG2O3HGB"/>
    <d v="2018-07-25T00:00:00"/>
    <x v="800"/>
    <x v="1"/>
    <s v="5SXBJITW"/>
    <s v="Customer 6093"/>
    <x v="0"/>
    <s v="USA"/>
    <x v="4"/>
    <x v="42"/>
    <n v="67300"/>
    <x v="1"/>
    <s v="P6093"/>
    <x v="1"/>
    <x v="0"/>
    <s v="Product 6093"/>
    <n v="3009.36"/>
    <n v="6"/>
    <n v="0.46"/>
    <x v="5867"/>
  </r>
  <r>
    <n v="6094"/>
    <s v="58QM9HTU1U"/>
    <d v="2016-04-08T00:00:00"/>
    <x v="855"/>
    <x v="0"/>
    <s v="YC7E361H"/>
    <s v="Customer 6094"/>
    <x v="0"/>
    <s v="USA"/>
    <x v="4"/>
    <x v="43"/>
    <n v="84050"/>
    <x v="3"/>
    <s v="P6094"/>
    <x v="1"/>
    <x v="8"/>
    <s v="Product 6094"/>
    <n v="1780.55"/>
    <n v="3"/>
    <n v="0.36"/>
    <x v="5868"/>
  </r>
  <r>
    <n v="6095"/>
    <s v="QCWLLGNJFL"/>
    <d v="2018-07-16T00:00:00"/>
    <x v="1859"/>
    <x v="3"/>
    <s v="XHRTFJSX"/>
    <s v="Customer 6095"/>
    <x v="2"/>
    <s v="USA"/>
    <x v="16"/>
    <x v="44"/>
    <n v="11065"/>
    <x v="1"/>
    <s v="P6095"/>
    <x v="1"/>
    <x v="6"/>
    <s v="Product 6095"/>
    <n v="2500.6"/>
    <n v="5"/>
    <n v="0.24"/>
    <x v="5869"/>
  </r>
  <r>
    <n v="6096"/>
    <s v="OTW8NG1CN9"/>
    <d v="2017-01-18T00:00:00"/>
    <x v="583"/>
    <x v="1"/>
    <s v="Q31QS608"/>
    <s v="Customer 6096"/>
    <x v="2"/>
    <s v="USA"/>
    <x v="5"/>
    <x v="45"/>
    <n v="63151"/>
    <x v="0"/>
    <s v="P6096"/>
    <x v="1"/>
    <x v="7"/>
    <s v="Product 6096"/>
    <n v="2396.15"/>
    <n v="6"/>
    <n v="0.48"/>
    <x v="5870"/>
  </r>
  <r>
    <n v="6097"/>
    <s v="J2O0P75EK2"/>
    <d v="2014-01-31T00:00:00"/>
    <x v="1828"/>
    <x v="1"/>
    <s v="2IPAUOJE"/>
    <s v="Customer 6097"/>
    <x v="2"/>
    <s v="USA"/>
    <x v="17"/>
    <x v="46"/>
    <n v="72087"/>
    <x v="3"/>
    <s v="P6097"/>
    <x v="1"/>
    <x v="6"/>
    <s v="Product 6097"/>
    <n v="1513.05"/>
    <n v="5"/>
    <n v="0.35"/>
    <x v="5871"/>
  </r>
  <r>
    <n v="6098"/>
    <s v="17BFPMX9G1"/>
    <d v="2016-10-23T00:00:00"/>
    <x v="986"/>
    <x v="1"/>
    <s v="WQT8J4J1"/>
    <s v="Customer 6098"/>
    <x v="2"/>
    <s v="USA"/>
    <x v="6"/>
    <x v="47"/>
    <n v="21787"/>
    <x v="2"/>
    <s v="P6098"/>
    <x v="2"/>
    <x v="3"/>
    <s v="Product 6098"/>
    <n v="1924.58"/>
    <n v="7"/>
    <n v="0.48"/>
    <x v="934"/>
  </r>
  <r>
    <n v="6099"/>
    <s v="AOQ6ME7UN7"/>
    <d v="2014-08-26T00:00:00"/>
    <x v="1250"/>
    <x v="0"/>
    <s v="YNKULPS4"/>
    <s v="Customer 6099"/>
    <x v="0"/>
    <s v="USA"/>
    <x v="8"/>
    <x v="48"/>
    <n v="65400"/>
    <x v="0"/>
    <s v="P6099"/>
    <x v="2"/>
    <x v="4"/>
    <s v="Product 6099"/>
    <n v="74.17"/>
    <n v="4"/>
    <n v="0.16"/>
    <x v="5872"/>
  </r>
  <r>
    <n v="6100"/>
    <s v="GQXZLJRHLD"/>
    <d v="2014-10-02T00:00:00"/>
    <x v="1817"/>
    <x v="2"/>
    <s v="WUUIOHIA"/>
    <s v="Customer 6100"/>
    <x v="2"/>
    <s v="USA"/>
    <x v="10"/>
    <x v="49"/>
    <n v="55298"/>
    <x v="0"/>
    <s v="P6100"/>
    <x v="0"/>
    <x v="2"/>
    <s v="Product 6100"/>
    <n v="1996.23"/>
    <n v="2"/>
    <n v="0.28999999999999998"/>
    <x v="5873"/>
  </r>
  <r>
    <n v="6101"/>
    <s v="R679JYTJD1"/>
    <d v="2017-07-16T00:00:00"/>
    <x v="746"/>
    <x v="0"/>
    <s v="4ASP4V7N"/>
    <s v="Customer 6101"/>
    <x v="1"/>
    <s v="USA"/>
    <x v="17"/>
    <x v="0"/>
    <n v="74420"/>
    <x v="1"/>
    <s v="P6101"/>
    <x v="1"/>
    <x v="9"/>
    <s v="Product 6101"/>
    <n v="2182.0700000000002"/>
    <n v="6"/>
    <n v="0.42"/>
    <x v="5874"/>
  </r>
  <r>
    <n v="6102"/>
    <s v="6V60SEPFP6"/>
    <d v="2019-06-05T00:00:00"/>
    <x v="1024"/>
    <x v="1"/>
    <s v="EKNFONLX"/>
    <s v="Customer 6102"/>
    <x v="0"/>
    <s v="USA"/>
    <x v="17"/>
    <x v="1"/>
    <n v="32799"/>
    <x v="1"/>
    <s v="P6102"/>
    <x v="2"/>
    <x v="1"/>
    <s v="Product 6102"/>
    <n v="3430.22"/>
    <n v="2"/>
    <n v="0.34"/>
    <x v="5875"/>
  </r>
  <r>
    <n v="6103"/>
    <s v="IQWNM92GPF"/>
    <d v="2016-02-14T00:00:00"/>
    <x v="1778"/>
    <x v="0"/>
    <s v="ZPKOCVIQ"/>
    <s v="Customer 6103"/>
    <x v="1"/>
    <s v="USA"/>
    <x v="15"/>
    <x v="2"/>
    <n v="26792"/>
    <x v="0"/>
    <s v="P6103"/>
    <x v="2"/>
    <x v="9"/>
    <s v="Product 6103"/>
    <n v="2732.73"/>
    <n v="1"/>
    <n v="0.08"/>
    <x v="5876"/>
  </r>
  <r>
    <n v="6104"/>
    <s v="ZY5WOV5ACL"/>
    <d v="2014-05-19T00:00:00"/>
    <x v="320"/>
    <x v="0"/>
    <s v="HQQ9GBEG"/>
    <s v="Customer 6104"/>
    <x v="0"/>
    <s v="USA"/>
    <x v="1"/>
    <x v="3"/>
    <n v="28646"/>
    <x v="0"/>
    <s v="P6104"/>
    <x v="0"/>
    <x v="7"/>
    <s v="Product 6104"/>
    <n v="4884.96"/>
    <n v="10"/>
    <n v="0.47"/>
    <x v="5877"/>
  </r>
  <r>
    <n v="6105"/>
    <s v="B077J78INR"/>
    <d v="2016-10-30T00:00:00"/>
    <x v="2024"/>
    <x v="2"/>
    <s v="HW6V0VGI"/>
    <s v="Customer 6105"/>
    <x v="0"/>
    <s v="USA"/>
    <x v="11"/>
    <x v="4"/>
    <n v="20572"/>
    <x v="2"/>
    <s v="P6105"/>
    <x v="0"/>
    <x v="0"/>
    <s v="Product 6105"/>
    <n v="2741.85"/>
    <n v="10"/>
    <n v="0.28000000000000003"/>
    <x v="5878"/>
  </r>
  <r>
    <n v="6106"/>
    <s v="N9OGENMVVE"/>
    <d v="2017-08-11T00:00:00"/>
    <x v="1558"/>
    <x v="2"/>
    <s v="LCDSRW6Y"/>
    <s v="Customer 6106"/>
    <x v="1"/>
    <s v="USA"/>
    <x v="5"/>
    <x v="5"/>
    <n v="60199"/>
    <x v="1"/>
    <s v="P6106"/>
    <x v="0"/>
    <x v="5"/>
    <s v="Product 6106"/>
    <n v="2834.36"/>
    <n v="9"/>
    <n v="0.28999999999999998"/>
    <x v="5879"/>
  </r>
  <r>
    <n v="6107"/>
    <s v="4UYWHFXO5C"/>
    <d v="2014-10-14T00:00:00"/>
    <x v="1477"/>
    <x v="0"/>
    <s v="CRGXBE6Y"/>
    <s v="Customer 6107"/>
    <x v="1"/>
    <s v="USA"/>
    <x v="15"/>
    <x v="6"/>
    <n v="22328"/>
    <x v="0"/>
    <s v="P6107"/>
    <x v="1"/>
    <x v="8"/>
    <s v="Product 6107"/>
    <n v="2530.5500000000002"/>
    <n v="5"/>
    <n v="0.2"/>
    <x v="5880"/>
  </r>
  <r>
    <n v="6108"/>
    <s v="RWPLXL2EJC"/>
    <d v="2017-11-10T00:00:00"/>
    <x v="1407"/>
    <x v="0"/>
    <s v="9X17JETZ"/>
    <s v="Customer 6108"/>
    <x v="1"/>
    <s v="USA"/>
    <x v="16"/>
    <x v="7"/>
    <n v="42312"/>
    <x v="1"/>
    <s v="P6108"/>
    <x v="0"/>
    <x v="7"/>
    <s v="Product 6108"/>
    <n v="107.95"/>
    <n v="4"/>
    <n v="0.49"/>
    <x v="5881"/>
  </r>
  <r>
    <n v="6109"/>
    <s v="VLV0R4KKHO"/>
    <d v="2019-09-27T00:00:00"/>
    <x v="286"/>
    <x v="0"/>
    <s v="ULCG68GL"/>
    <s v="Customer 6109"/>
    <x v="2"/>
    <s v="USA"/>
    <x v="15"/>
    <x v="8"/>
    <n v="61102"/>
    <x v="1"/>
    <s v="P6109"/>
    <x v="0"/>
    <x v="7"/>
    <s v="Product 6109"/>
    <n v="3836.06"/>
    <n v="8"/>
    <n v="0.1"/>
    <x v="5882"/>
  </r>
  <r>
    <n v="6110"/>
    <s v="IQFG1ZGEMX"/>
    <d v="2014-06-28T00:00:00"/>
    <x v="1812"/>
    <x v="1"/>
    <s v="0SLMYCNJ"/>
    <s v="Customer 6110"/>
    <x v="0"/>
    <s v="USA"/>
    <x v="13"/>
    <x v="9"/>
    <n v="95077"/>
    <x v="2"/>
    <s v="P6110"/>
    <x v="2"/>
    <x v="4"/>
    <s v="Product 6110"/>
    <n v="2228.2199999999998"/>
    <n v="9"/>
    <n v="0.01"/>
    <x v="5883"/>
  </r>
  <r>
    <n v="6111"/>
    <s v="7L6S3HX4FH"/>
    <d v="2018-07-18T00:00:00"/>
    <x v="197"/>
    <x v="3"/>
    <s v="CVP6478D"/>
    <s v="Customer 6111"/>
    <x v="1"/>
    <s v="USA"/>
    <x v="1"/>
    <x v="10"/>
    <n v="78322"/>
    <x v="0"/>
    <s v="P6111"/>
    <x v="0"/>
    <x v="5"/>
    <s v="Product 6111"/>
    <n v="1986.63"/>
    <n v="6"/>
    <n v="0.13"/>
    <x v="5884"/>
  </r>
  <r>
    <n v="6112"/>
    <s v="MBS98RQR8Q"/>
    <d v="2014-12-06T00:00:00"/>
    <x v="1144"/>
    <x v="1"/>
    <s v="C8RZFHRE"/>
    <s v="Customer 6112"/>
    <x v="0"/>
    <s v="USA"/>
    <x v="1"/>
    <x v="11"/>
    <n v="96566"/>
    <x v="2"/>
    <s v="P6112"/>
    <x v="2"/>
    <x v="8"/>
    <s v="Product 6112"/>
    <n v="2702.52"/>
    <n v="4"/>
    <n v="0.41"/>
    <x v="5885"/>
  </r>
  <r>
    <n v="6113"/>
    <s v="REMDRRV3EY"/>
    <d v="2014-09-11T00:00:00"/>
    <x v="1909"/>
    <x v="0"/>
    <s v="8MS90OI3"/>
    <s v="Customer 6113"/>
    <x v="0"/>
    <s v="USA"/>
    <x v="12"/>
    <x v="12"/>
    <n v="95399"/>
    <x v="1"/>
    <s v="P6113"/>
    <x v="0"/>
    <x v="0"/>
    <s v="Product 6113"/>
    <n v="1072.05"/>
    <n v="10"/>
    <n v="0.19"/>
    <x v="5886"/>
  </r>
  <r>
    <n v="6114"/>
    <s v="YO2TY9MNJQ"/>
    <d v="2015-05-12T00:00:00"/>
    <x v="1588"/>
    <x v="2"/>
    <s v="EI4MZIRP"/>
    <s v="Customer 6114"/>
    <x v="2"/>
    <s v="USA"/>
    <x v="7"/>
    <x v="13"/>
    <n v="65950"/>
    <x v="3"/>
    <s v="P6114"/>
    <x v="2"/>
    <x v="6"/>
    <s v="Product 6114"/>
    <n v="734.28"/>
    <n v="4"/>
    <n v="0.15"/>
    <x v="5887"/>
  </r>
  <r>
    <n v="6115"/>
    <s v="R4UFKW1ZT0"/>
    <d v="2014-06-01T00:00:00"/>
    <x v="1987"/>
    <x v="1"/>
    <s v="4PK92VL1"/>
    <s v="Customer 6115"/>
    <x v="2"/>
    <s v="USA"/>
    <x v="4"/>
    <x v="14"/>
    <n v="38290"/>
    <x v="1"/>
    <s v="P6115"/>
    <x v="2"/>
    <x v="2"/>
    <s v="Product 6115"/>
    <n v="4071.9"/>
    <n v="2"/>
    <n v="0.43"/>
    <x v="5888"/>
  </r>
  <r>
    <n v="6116"/>
    <s v="DNN39DAZ47"/>
    <d v="2014-10-07T00:00:00"/>
    <x v="1536"/>
    <x v="0"/>
    <s v="QWG6X9CJ"/>
    <s v="Customer 6116"/>
    <x v="1"/>
    <s v="USA"/>
    <x v="6"/>
    <x v="15"/>
    <n v="20128"/>
    <x v="0"/>
    <s v="P6116"/>
    <x v="0"/>
    <x v="9"/>
    <s v="Product 6116"/>
    <n v="4011.69"/>
    <n v="4"/>
    <n v="0.23"/>
    <x v="5889"/>
  </r>
  <r>
    <n v="6117"/>
    <s v="XTR0885CL7"/>
    <d v="2014-08-25T00:00:00"/>
    <x v="1444"/>
    <x v="3"/>
    <s v="37MPHBC7"/>
    <s v="Customer 6117"/>
    <x v="1"/>
    <s v="USA"/>
    <x v="0"/>
    <x v="16"/>
    <n v="48293"/>
    <x v="2"/>
    <s v="P6117"/>
    <x v="0"/>
    <x v="2"/>
    <s v="Product 6117"/>
    <n v="4507.78"/>
    <n v="3"/>
    <n v="0.48"/>
    <x v="5890"/>
  </r>
  <r>
    <n v="6118"/>
    <s v="Q5Y2H4J1XU"/>
    <d v="2014-12-18T00:00:00"/>
    <x v="1356"/>
    <x v="1"/>
    <s v="6UKGEXKE"/>
    <s v="Customer 6118"/>
    <x v="2"/>
    <s v="USA"/>
    <x v="9"/>
    <x v="17"/>
    <n v="11815"/>
    <x v="0"/>
    <s v="P6118"/>
    <x v="0"/>
    <x v="4"/>
    <s v="Product 6118"/>
    <n v="3541.64"/>
    <n v="8"/>
    <n v="0.49"/>
    <x v="5891"/>
  </r>
  <r>
    <n v="6119"/>
    <s v="SLX4TGCF1J"/>
    <d v="2018-07-06T00:00:00"/>
    <x v="693"/>
    <x v="3"/>
    <s v="T7JMMJJC"/>
    <s v="Customer 6119"/>
    <x v="2"/>
    <s v="USA"/>
    <x v="13"/>
    <x v="18"/>
    <n v="17115"/>
    <x v="3"/>
    <s v="P6119"/>
    <x v="2"/>
    <x v="4"/>
    <s v="Product 6119"/>
    <n v="755.53"/>
    <n v="10"/>
    <n v="0.09"/>
    <x v="5892"/>
  </r>
  <r>
    <n v="6120"/>
    <s v="V985SZKP74"/>
    <d v="2017-11-02T00:00:00"/>
    <x v="656"/>
    <x v="0"/>
    <s v="B8VGLZMV"/>
    <s v="Customer 6120"/>
    <x v="1"/>
    <s v="USA"/>
    <x v="13"/>
    <x v="19"/>
    <n v="77032"/>
    <x v="3"/>
    <s v="P6120"/>
    <x v="2"/>
    <x v="6"/>
    <s v="Product 6120"/>
    <n v="3340.57"/>
    <n v="2"/>
    <n v="0.25"/>
    <x v="5893"/>
  </r>
  <r>
    <n v="6121"/>
    <s v="GD4CBUJ5PG"/>
    <d v="2018-09-18T00:00:00"/>
    <x v="1195"/>
    <x v="2"/>
    <s v="J4JJMM1M"/>
    <s v="Customer 6121"/>
    <x v="2"/>
    <s v="USA"/>
    <x v="18"/>
    <x v="20"/>
    <n v="86064"/>
    <x v="1"/>
    <s v="P6121"/>
    <x v="1"/>
    <x v="1"/>
    <s v="Product 6121"/>
    <n v="4789.3900000000003"/>
    <n v="10"/>
    <n v="0.08"/>
    <x v="5894"/>
  </r>
  <r>
    <n v="6122"/>
    <s v="NJFJ9AUMDV"/>
    <d v="2019-06-23T00:00:00"/>
    <x v="1621"/>
    <x v="0"/>
    <s v="2YJTXY60"/>
    <s v="Customer 6122"/>
    <x v="1"/>
    <s v="USA"/>
    <x v="5"/>
    <x v="21"/>
    <n v="62463"/>
    <x v="3"/>
    <s v="P6122"/>
    <x v="0"/>
    <x v="2"/>
    <s v="Product 6122"/>
    <n v="64.23"/>
    <n v="2"/>
    <n v="0.32"/>
    <x v="5895"/>
  </r>
  <r>
    <n v="6123"/>
    <s v="U9M9EI877I"/>
    <d v="2014-01-29T00:00:00"/>
    <x v="885"/>
    <x v="0"/>
    <s v="Y81M36DU"/>
    <s v="Customer 6123"/>
    <x v="1"/>
    <s v="USA"/>
    <x v="12"/>
    <x v="22"/>
    <n v="10397"/>
    <x v="2"/>
    <s v="P6123"/>
    <x v="1"/>
    <x v="9"/>
    <s v="Product 6123"/>
    <n v="1056.74"/>
    <n v="1"/>
    <n v="0.42"/>
    <x v="1406"/>
  </r>
  <r>
    <n v="6124"/>
    <s v="3A3BUDAR4K"/>
    <d v="2014-10-18T00:00:00"/>
    <x v="493"/>
    <x v="2"/>
    <s v="DRS4L5D8"/>
    <s v="Customer 6124"/>
    <x v="2"/>
    <s v="USA"/>
    <x v="17"/>
    <x v="23"/>
    <n v="65011"/>
    <x v="3"/>
    <s v="P6124"/>
    <x v="0"/>
    <x v="0"/>
    <s v="Product 6124"/>
    <n v="2188.1"/>
    <n v="6"/>
    <n v="0.19"/>
    <x v="5896"/>
  </r>
  <r>
    <n v="6125"/>
    <s v="FS6QHCXSE3"/>
    <d v="2014-09-28T00:00:00"/>
    <x v="2104"/>
    <x v="3"/>
    <s v="CP173WON"/>
    <s v="Customer 6125"/>
    <x v="1"/>
    <s v="USA"/>
    <x v="3"/>
    <x v="24"/>
    <n v="73791"/>
    <x v="3"/>
    <s v="P6125"/>
    <x v="1"/>
    <x v="5"/>
    <s v="Product 6125"/>
    <n v="3530.46"/>
    <n v="3"/>
    <n v="0.15"/>
    <x v="5897"/>
  </r>
  <r>
    <n v="6126"/>
    <s v="EJ5A2EFPYP"/>
    <d v="2017-08-03T00:00:00"/>
    <x v="1120"/>
    <x v="1"/>
    <s v="UWEK8P9G"/>
    <s v="Customer 6126"/>
    <x v="2"/>
    <s v="USA"/>
    <x v="6"/>
    <x v="25"/>
    <n v="60488"/>
    <x v="1"/>
    <s v="P6126"/>
    <x v="0"/>
    <x v="0"/>
    <s v="Product 6126"/>
    <n v="2210.7600000000002"/>
    <n v="2"/>
    <n v="0.06"/>
    <x v="5898"/>
  </r>
  <r>
    <n v="6127"/>
    <s v="723YA1TUH6"/>
    <d v="2018-09-07T00:00:00"/>
    <x v="374"/>
    <x v="2"/>
    <s v="8X3N6F6V"/>
    <s v="Customer 6127"/>
    <x v="0"/>
    <s v="USA"/>
    <x v="16"/>
    <x v="26"/>
    <n v="73063"/>
    <x v="2"/>
    <s v="P6127"/>
    <x v="0"/>
    <x v="0"/>
    <s v="Product 6127"/>
    <n v="3934.33"/>
    <n v="8"/>
    <n v="0.38"/>
    <x v="5899"/>
  </r>
  <r>
    <n v="6128"/>
    <s v="XB7ATM23QB"/>
    <d v="2018-11-26T00:00:00"/>
    <x v="1009"/>
    <x v="2"/>
    <s v="E440YFQE"/>
    <s v="Customer 6128"/>
    <x v="2"/>
    <s v="USA"/>
    <x v="2"/>
    <x v="27"/>
    <n v="75769"/>
    <x v="1"/>
    <s v="P6128"/>
    <x v="2"/>
    <x v="3"/>
    <s v="Product 6128"/>
    <n v="569.87"/>
    <n v="1"/>
    <n v="0.14000000000000001"/>
    <x v="5900"/>
  </r>
  <r>
    <n v="6129"/>
    <s v="ZKZ55FFU5B"/>
    <d v="2016-08-03T00:00:00"/>
    <x v="416"/>
    <x v="0"/>
    <s v="HIBKVDYR"/>
    <s v="Customer 6129"/>
    <x v="1"/>
    <s v="USA"/>
    <x v="7"/>
    <x v="28"/>
    <n v="12214"/>
    <x v="0"/>
    <s v="P6129"/>
    <x v="2"/>
    <x v="0"/>
    <s v="Product 6129"/>
    <n v="3356.8"/>
    <n v="1"/>
    <n v="0.14000000000000001"/>
    <x v="5901"/>
  </r>
  <r>
    <n v="6130"/>
    <s v="POAFYTW6HM"/>
    <d v="2018-06-19T00:00:00"/>
    <x v="989"/>
    <x v="2"/>
    <s v="CAPURZIW"/>
    <s v="Customer 6130"/>
    <x v="2"/>
    <s v="USA"/>
    <x v="9"/>
    <x v="29"/>
    <n v="14864"/>
    <x v="0"/>
    <s v="P6130"/>
    <x v="2"/>
    <x v="9"/>
    <s v="Product 6130"/>
    <n v="3831.42"/>
    <n v="5"/>
    <n v="0.31"/>
    <x v="5902"/>
  </r>
  <r>
    <n v="6131"/>
    <s v="WR72ROZPFI"/>
    <d v="2014-08-13T00:00:00"/>
    <x v="333"/>
    <x v="1"/>
    <s v="RKRXHMJS"/>
    <s v="Customer 6131"/>
    <x v="0"/>
    <s v="USA"/>
    <x v="15"/>
    <x v="30"/>
    <n v="52905"/>
    <x v="3"/>
    <s v="P6131"/>
    <x v="1"/>
    <x v="3"/>
    <s v="Product 6131"/>
    <n v="3376.82"/>
    <n v="9"/>
    <n v="0.1"/>
    <x v="4784"/>
  </r>
  <r>
    <n v="6132"/>
    <s v="9AUK7T28QK"/>
    <d v="2015-12-20T00:00:00"/>
    <x v="173"/>
    <x v="1"/>
    <s v="TC6RQ986"/>
    <s v="Customer 6132"/>
    <x v="2"/>
    <s v="USA"/>
    <x v="4"/>
    <x v="31"/>
    <n v="34100"/>
    <x v="0"/>
    <s v="P6132"/>
    <x v="1"/>
    <x v="6"/>
    <s v="Product 6132"/>
    <n v="3854.81"/>
    <n v="3"/>
    <n v="0.28999999999999998"/>
    <x v="5903"/>
  </r>
  <r>
    <n v="6133"/>
    <s v="FPLMQQLOUV"/>
    <d v="2018-05-19T00:00:00"/>
    <x v="2105"/>
    <x v="3"/>
    <s v="JFGWG0BJ"/>
    <s v="Customer 6133"/>
    <x v="2"/>
    <s v="USA"/>
    <x v="2"/>
    <x v="32"/>
    <n v="31879"/>
    <x v="3"/>
    <s v="P6133"/>
    <x v="0"/>
    <x v="8"/>
    <s v="Product 6133"/>
    <n v="3477.5"/>
    <n v="1"/>
    <n v="0.43"/>
    <x v="5904"/>
  </r>
  <r>
    <n v="6134"/>
    <s v="1NWYHJ0SV6"/>
    <d v="2014-09-25T00:00:00"/>
    <x v="1477"/>
    <x v="1"/>
    <s v="JMQ5GKTB"/>
    <s v="Customer 6134"/>
    <x v="0"/>
    <s v="USA"/>
    <x v="17"/>
    <x v="33"/>
    <n v="21309"/>
    <x v="0"/>
    <s v="P6134"/>
    <x v="0"/>
    <x v="4"/>
    <s v="Product 6134"/>
    <n v="2035.1"/>
    <n v="8"/>
    <n v="0.23"/>
    <x v="5905"/>
  </r>
  <r>
    <n v="6135"/>
    <s v="RLZ0ERBAUX"/>
    <d v="2019-01-25T00:00:00"/>
    <x v="578"/>
    <x v="2"/>
    <s v="Q0NHNJZX"/>
    <s v="Customer 6135"/>
    <x v="0"/>
    <s v="USA"/>
    <x v="14"/>
    <x v="34"/>
    <n v="96750"/>
    <x v="3"/>
    <s v="P6135"/>
    <x v="1"/>
    <x v="0"/>
    <s v="Product 6135"/>
    <n v="503.24"/>
    <n v="3"/>
    <n v="0.13"/>
    <x v="5906"/>
  </r>
  <r>
    <n v="6136"/>
    <s v="BOKKG5OEHB"/>
    <d v="2019-09-05T00:00:00"/>
    <x v="1488"/>
    <x v="0"/>
    <s v="BVRX34G3"/>
    <s v="Customer 6136"/>
    <x v="0"/>
    <s v="USA"/>
    <x v="14"/>
    <x v="35"/>
    <n v="52819"/>
    <x v="0"/>
    <s v="P6136"/>
    <x v="2"/>
    <x v="2"/>
    <s v="Product 6136"/>
    <n v="2013.65"/>
    <n v="2"/>
    <n v="0.43"/>
    <x v="2393"/>
  </r>
  <r>
    <n v="6137"/>
    <s v="3I40NAH7Y8"/>
    <d v="2017-06-29T00:00:00"/>
    <x v="430"/>
    <x v="1"/>
    <s v="T4ULOZS7"/>
    <s v="Customer 6137"/>
    <x v="2"/>
    <s v="USA"/>
    <x v="14"/>
    <x v="36"/>
    <n v="86947"/>
    <x v="3"/>
    <s v="P6137"/>
    <x v="0"/>
    <x v="9"/>
    <s v="Product 6137"/>
    <n v="879.07"/>
    <n v="8"/>
    <n v="0.38"/>
    <x v="5907"/>
  </r>
  <r>
    <n v="6138"/>
    <s v="TCJKJSUFDK"/>
    <d v="2019-08-11T00:00:00"/>
    <x v="711"/>
    <x v="2"/>
    <s v="NJG3O2CV"/>
    <s v="Customer 6138"/>
    <x v="1"/>
    <s v="USA"/>
    <x v="19"/>
    <x v="37"/>
    <n v="66753"/>
    <x v="3"/>
    <s v="P6138"/>
    <x v="2"/>
    <x v="7"/>
    <s v="Product 6138"/>
    <n v="3595.44"/>
    <n v="5"/>
    <n v="0.35"/>
    <x v="5908"/>
  </r>
  <r>
    <n v="6139"/>
    <s v="FZ6V165RLD"/>
    <d v="2017-08-01T00:00:00"/>
    <x v="51"/>
    <x v="3"/>
    <s v="KS7JDJTC"/>
    <s v="Customer 6139"/>
    <x v="2"/>
    <s v="USA"/>
    <x v="15"/>
    <x v="38"/>
    <n v="68726"/>
    <x v="2"/>
    <s v="P6139"/>
    <x v="2"/>
    <x v="7"/>
    <s v="Product 6139"/>
    <n v="3301.02"/>
    <n v="3"/>
    <n v="0.11"/>
    <x v="5909"/>
  </r>
  <r>
    <n v="6140"/>
    <s v="E1MGODKDRG"/>
    <d v="2019-04-28T00:00:00"/>
    <x v="875"/>
    <x v="3"/>
    <s v="0PUVXIPC"/>
    <s v="Customer 6140"/>
    <x v="2"/>
    <s v="USA"/>
    <x v="10"/>
    <x v="39"/>
    <n v="44358"/>
    <x v="1"/>
    <s v="P6140"/>
    <x v="0"/>
    <x v="1"/>
    <s v="Product 6140"/>
    <n v="998.21"/>
    <n v="9"/>
    <n v="0.01"/>
    <x v="5910"/>
  </r>
  <r>
    <n v="6141"/>
    <s v="1ZG2S0AC34"/>
    <d v="2019-07-18T00:00:00"/>
    <x v="931"/>
    <x v="3"/>
    <s v="1QQ6ACM6"/>
    <s v="Customer 6141"/>
    <x v="0"/>
    <s v="USA"/>
    <x v="5"/>
    <x v="40"/>
    <n v="94686"/>
    <x v="3"/>
    <s v="P6141"/>
    <x v="0"/>
    <x v="4"/>
    <s v="Product 6141"/>
    <n v="3076.93"/>
    <n v="1"/>
    <n v="0.37"/>
    <x v="5911"/>
  </r>
  <r>
    <n v="6142"/>
    <s v="F7X6LS96LM"/>
    <d v="2018-05-13T00:00:00"/>
    <x v="810"/>
    <x v="2"/>
    <s v="E3JU2LH9"/>
    <s v="Customer 6142"/>
    <x v="1"/>
    <s v="USA"/>
    <x v="2"/>
    <x v="41"/>
    <n v="16186"/>
    <x v="2"/>
    <s v="P6142"/>
    <x v="2"/>
    <x v="6"/>
    <s v="Product 6142"/>
    <n v="1671.27"/>
    <n v="2"/>
    <n v="0.42"/>
    <x v="5912"/>
  </r>
  <r>
    <n v="6143"/>
    <s v="GSRZJDH2IU"/>
    <d v="2014-07-17T00:00:00"/>
    <x v="414"/>
    <x v="3"/>
    <s v="MASGUK6N"/>
    <s v="Customer 6143"/>
    <x v="0"/>
    <s v="USA"/>
    <x v="18"/>
    <x v="42"/>
    <n v="45533"/>
    <x v="0"/>
    <s v="P6143"/>
    <x v="2"/>
    <x v="8"/>
    <s v="Product 6143"/>
    <n v="4677.72"/>
    <n v="4"/>
    <n v="0.3"/>
    <x v="5913"/>
  </r>
  <r>
    <n v="6144"/>
    <s v="AL2QT4OS9Y"/>
    <d v="2015-09-08T00:00:00"/>
    <x v="682"/>
    <x v="3"/>
    <s v="0OO4GE5C"/>
    <s v="Customer 6144"/>
    <x v="2"/>
    <s v="USA"/>
    <x v="15"/>
    <x v="43"/>
    <n v="49809"/>
    <x v="0"/>
    <s v="P6144"/>
    <x v="0"/>
    <x v="6"/>
    <s v="Product 6144"/>
    <n v="1543.41"/>
    <n v="10"/>
    <n v="0.26"/>
    <x v="5914"/>
  </r>
  <r>
    <n v="6145"/>
    <s v="NCHS9FW284"/>
    <d v="2016-09-05T00:00:00"/>
    <x v="1343"/>
    <x v="0"/>
    <s v="4OYOAY4B"/>
    <s v="Customer 6145"/>
    <x v="0"/>
    <s v="USA"/>
    <x v="6"/>
    <x v="44"/>
    <n v="36423"/>
    <x v="0"/>
    <s v="P6145"/>
    <x v="2"/>
    <x v="9"/>
    <s v="Product 6145"/>
    <n v="401.7"/>
    <n v="1"/>
    <n v="0.2"/>
    <x v="1057"/>
  </r>
  <r>
    <n v="6146"/>
    <s v="1B5BM0O8X1"/>
    <d v="2017-02-07T00:00:00"/>
    <x v="1699"/>
    <x v="0"/>
    <s v="ATMX1N3A"/>
    <s v="Customer 6146"/>
    <x v="2"/>
    <s v="USA"/>
    <x v="16"/>
    <x v="45"/>
    <n v="62243"/>
    <x v="1"/>
    <s v="P6146"/>
    <x v="0"/>
    <x v="1"/>
    <s v="Product 6146"/>
    <n v="4488.5200000000004"/>
    <n v="1"/>
    <n v="0.25"/>
    <x v="5915"/>
  </r>
  <r>
    <n v="6147"/>
    <s v="HSV4GNO14W"/>
    <d v="2017-10-14T00:00:00"/>
    <x v="1479"/>
    <x v="0"/>
    <s v="KU7AKVB1"/>
    <s v="Customer 6147"/>
    <x v="2"/>
    <s v="USA"/>
    <x v="18"/>
    <x v="46"/>
    <n v="87051"/>
    <x v="2"/>
    <s v="P6147"/>
    <x v="1"/>
    <x v="2"/>
    <s v="Product 6147"/>
    <n v="3206.67"/>
    <n v="3"/>
    <n v="0.05"/>
    <x v="5916"/>
  </r>
  <r>
    <n v="6148"/>
    <s v="NV79K5E6JU"/>
    <d v="2016-06-26T00:00:00"/>
    <x v="1010"/>
    <x v="2"/>
    <s v="L47VRLX2"/>
    <s v="Customer 6148"/>
    <x v="1"/>
    <s v="USA"/>
    <x v="2"/>
    <x v="47"/>
    <n v="46568"/>
    <x v="1"/>
    <s v="P6148"/>
    <x v="2"/>
    <x v="8"/>
    <s v="Product 6148"/>
    <n v="3198.71"/>
    <n v="3"/>
    <n v="0.22"/>
    <x v="5917"/>
  </r>
  <r>
    <n v="6149"/>
    <s v="ON2PFU9QN2"/>
    <d v="2014-07-14T00:00:00"/>
    <x v="1006"/>
    <x v="2"/>
    <s v="9VR1VTCK"/>
    <s v="Customer 6149"/>
    <x v="2"/>
    <s v="USA"/>
    <x v="18"/>
    <x v="48"/>
    <n v="37737"/>
    <x v="0"/>
    <s v="P6149"/>
    <x v="2"/>
    <x v="0"/>
    <s v="Product 6149"/>
    <n v="1634.96"/>
    <n v="6"/>
    <n v="0.48"/>
    <x v="5416"/>
  </r>
  <r>
    <n v="6150"/>
    <s v="4I8HAFSAJJ"/>
    <d v="2014-10-23T00:00:00"/>
    <x v="2066"/>
    <x v="2"/>
    <s v="CW4MH9ZY"/>
    <s v="Customer 6150"/>
    <x v="2"/>
    <s v="USA"/>
    <x v="5"/>
    <x v="49"/>
    <n v="30284"/>
    <x v="3"/>
    <s v="P6150"/>
    <x v="2"/>
    <x v="8"/>
    <s v="Product 6150"/>
    <n v="2934.11"/>
    <n v="10"/>
    <n v="0.46"/>
    <x v="5918"/>
  </r>
  <r>
    <n v="6151"/>
    <s v="LWSHV3YRIR"/>
    <d v="2015-02-21T00:00:00"/>
    <x v="1361"/>
    <x v="3"/>
    <s v="22N0F7UI"/>
    <s v="Customer 6151"/>
    <x v="2"/>
    <s v="USA"/>
    <x v="5"/>
    <x v="0"/>
    <n v="72566"/>
    <x v="1"/>
    <s v="P6151"/>
    <x v="1"/>
    <x v="5"/>
    <s v="Product 6151"/>
    <n v="1219.1099999999999"/>
    <n v="10"/>
    <n v="0.03"/>
    <x v="5919"/>
  </r>
  <r>
    <n v="6152"/>
    <s v="8Z9BBL85LM"/>
    <d v="2018-05-08T00:00:00"/>
    <x v="1437"/>
    <x v="2"/>
    <s v="RGT0VBM2"/>
    <s v="Customer 6152"/>
    <x v="0"/>
    <s v="USA"/>
    <x v="8"/>
    <x v="1"/>
    <n v="12138"/>
    <x v="3"/>
    <s v="P6152"/>
    <x v="2"/>
    <x v="7"/>
    <s v="Product 6152"/>
    <n v="2603.21"/>
    <n v="3"/>
    <n v="0.15"/>
    <x v="5920"/>
  </r>
  <r>
    <n v="6153"/>
    <s v="JF583TFKI1"/>
    <d v="2015-07-02T00:00:00"/>
    <x v="757"/>
    <x v="2"/>
    <s v="OODOGX2S"/>
    <s v="Customer 6153"/>
    <x v="1"/>
    <s v="USA"/>
    <x v="3"/>
    <x v="2"/>
    <n v="22610"/>
    <x v="0"/>
    <s v="P6153"/>
    <x v="1"/>
    <x v="0"/>
    <s v="Product 6153"/>
    <n v="4579.03"/>
    <n v="9"/>
    <n v="0.05"/>
    <x v="3988"/>
  </r>
  <r>
    <n v="6154"/>
    <s v="POIJ3PO9PK"/>
    <d v="2018-06-30T00:00:00"/>
    <x v="2029"/>
    <x v="3"/>
    <s v="Q19CRWSZ"/>
    <s v="Customer 6154"/>
    <x v="0"/>
    <s v="USA"/>
    <x v="9"/>
    <x v="3"/>
    <n v="78427"/>
    <x v="0"/>
    <s v="P6154"/>
    <x v="2"/>
    <x v="8"/>
    <s v="Product 6154"/>
    <n v="687.76"/>
    <n v="4"/>
    <n v="0.39"/>
    <x v="5921"/>
  </r>
  <r>
    <n v="6155"/>
    <s v="TWLDMNGYIW"/>
    <d v="2019-09-24T00:00:00"/>
    <x v="711"/>
    <x v="3"/>
    <s v="SU1B64M3"/>
    <s v="Customer 6155"/>
    <x v="2"/>
    <s v="USA"/>
    <x v="2"/>
    <x v="4"/>
    <n v="31370"/>
    <x v="3"/>
    <s v="P6155"/>
    <x v="0"/>
    <x v="1"/>
    <s v="Product 6155"/>
    <n v="2294.0500000000002"/>
    <n v="10"/>
    <n v="0.3"/>
    <x v="5922"/>
  </r>
  <r>
    <n v="6156"/>
    <s v="PK7WWLTT5O"/>
    <d v="2017-04-08T00:00:00"/>
    <x v="345"/>
    <x v="0"/>
    <s v="8Q93S1RF"/>
    <s v="Customer 6156"/>
    <x v="2"/>
    <s v="USA"/>
    <x v="15"/>
    <x v="5"/>
    <n v="54489"/>
    <x v="0"/>
    <s v="P6156"/>
    <x v="0"/>
    <x v="3"/>
    <s v="Product 6156"/>
    <n v="2880.85"/>
    <n v="7"/>
    <n v="0.05"/>
    <x v="5923"/>
  </r>
  <r>
    <n v="6157"/>
    <s v="R66UWS8ASA"/>
    <d v="2016-08-26T00:00:00"/>
    <x v="1167"/>
    <x v="0"/>
    <s v="F4V7HGF3"/>
    <s v="Customer 6157"/>
    <x v="1"/>
    <s v="USA"/>
    <x v="5"/>
    <x v="6"/>
    <n v="43396"/>
    <x v="3"/>
    <s v="P6157"/>
    <x v="0"/>
    <x v="1"/>
    <s v="Product 6157"/>
    <n v="613.64"/>
    <n v="5"/>
    <n v="0.43"/>
    <x v="5924"/>
  </r>
  <r>
    <n v="6158"/>
    <s v="Q1PUJUJGDK"/>
    <d v="2018-05-24T00:00:00"/>
    <x v="1044"/>
    <x v="0"/>
    <s v="AL91K6CH"/>
    <s v="Customer 6158"/>
    <x v="2"/>
    <s v="USA"/>
    <x v="13"/>
    <x v="7"/>
    <n v="77918"/>
    <x v="3"/>
    <s v="P6158"/>
    <x v="0"/>
    <x v="1"/>
    <s v="Product 6158"/>
    <n v="1875.9"/>
    <n v="1"/>
    <n v="0.2"/>
    <x v="5925"/>
  </r>
  <r>
    <n v="6159"/>
    <s v="8BNCJPGKYV"/>
    <d v="2018-11-14T00:00:00"/>
    <x v="2081"/>
    <x v="1"/>
    <s v="UD82B2FH"/>
    <s v="Customer 6159"/>
    <x v="1"/>
    <s v="USA"/>
    <x v="14"/>
    <x v="8"/>
    <n v="89155"/>
    <x v="2"/>
    <s v="P6159"/>
    <x v="2"/>
    <x v="6"/>
    <s v="Product 6159"/>
    <n v="4268.0600000000004"/>
    <n v="4"/>
    <n v="0.13"/>
    <x v="5926"/>
  </r>
  <r>
    <n v="6160"/>
    <s v="D0PPZIZUXK"/>
    <d v="2015-09-14T00:00:00"/>
    <x v="1469"/>
    <x v="0"/>
    <s v="P1ROK9GJ"/>
    <s v="Customer 6160"/>
    <x v="2"/>
    <s v="USA"/>
    <x v="0"/>
    <x v="9"/>
    <n v="15378"/>
    <x v="2"/>
    <s v="P6160"/>
    <x v="2"/>
    <x v="9"/>
    <s v="Product 6160"/>
    <n v="4074.18"/>
    <n v="1"/>
    <n v="0.05"/>
    <x v="5927"/>
  </r>
  <r>
    <n v="6161"/>
    <s v="ROJ4G5UJ7V"/>
    <d v="2015-11-27T00:00:00"/>
    <x v="27"/>
    <x v="3"/>
    <s v="PKPDVZJI"/>
    <s v="Customer 6161"/>
    <x v="1"/>
    <s v="USA"/>
    <x v="11"/>
    <x v="10"/>
    <n v="93172"/>
    <x v="1"/>
    <s v="P6161"/>
    <x v="1"/>
    <x v="5"/>
    <s v="Product 6161"/>
    <n v="985.61"/>
    <n v="4"/>
    <n v="0.4"/>
    <x v="5928"/>
  </r>
  <r>
    <n v="6162"/>
    <s v="D28JH9K071"/>
    <d v="2014-03-13T00:00:00"/>
    <x v="2106"/>
    <x v="1"/>
    <s v="U0VPPQ92"/>
    <s v="Customer 6162"/>
    <x v="0"/>
    <s v="USA"/>
    <x v="15"/>
    <x v="11"/>
    <n v="54283"/>
    <x v="2"/>
    <s v="P6162"/>
    <x v="1"/>
    <x v="9"/>
    <s v="Product 6162"/>
    <n v="3057.02"/>
    <n v="3"/>
    <n v="0.43"/>
    <x v="5929"/>
  </r>
  <r>
    <n v="6163"/>
    <s v="53LWBX649A"/>
    <d v="2014-07-31T00:00:00"/>
    <x v="1038"/>
    <x v="3"/>
    <s v="9M5M76B2"/>
    <s v="Customer 6163"/>
    <x v="1"/>
    <s v="USA"/>
    <x v="19"/>
    <x v="12"/>
    <n v="53170"/>
    <x v="3"/>
    <s v="P6163"/>
    <x v="0"/>
    <x v="8"/>
    <s v="Product 6163"/>
    <n v="4961.41"/>
    <n v="8"/>
    <n v="0.14000000000000001"/>
    <x v="5930"/>
  </r>
  <r>
    <n v="6164"/>
    <s v="UWS6AMI5YW"/>
    <d v="2019-05-16T00:00:00"/>
    <x v="2107"/>
    <x v="3"/>
    <s v="4VZP83X6"/>
    <s v="Customer 6164"/>
    <x v="0"/>
    <s v="USA"/>
    <x v="5"/>
    <x v="13"/>
    <n v="64634"/>
    <x v="1"/>
    <s v="P6164"/>
    <x v="1"/>
    <x v="1"/>
    <s v="Product 6164"/>
    <n v="1159.52"/>
    <n v="1"/>
    <n v="0.04"/>
    <x v="5931"/>
  </r>
  <r>
    <n v="6165"/>
    <s v="KYH1FO12WI"/>
    <d v="2017-01-31T00:00:00"/>
    <x v="247"/>
    <x v="0"/>
    <s v="EO2JN1AI"/>
    <s v="Customer 6165"/>
    <x v="2"/>
    <s v="USA"/>
    <x v="6"/>
    <x v="14"/>
    <n v="13450"/>
    <x v="3"/>
    <s v="P6165"/>
    <x v="1"/>
    <x v="5"/>
    <s v="Product 6165"/>
    <n v="3824.28"/>
    <n v="3"/>
    <n v="0.01"/>
    <x v="5932"/>
  </r>
  <r>
    <n v="6166"/>
    <s v="SCCB00KPUI"/>
    <d v="2016-12-05T00:00:00"/>
    <x v="736"/>
    <x v="2"/>
    <s v="OW4JCOQN"/>
    <s v="Customer 6166"/>
    <x v="0"/>
    <s v="USA"/>
    <x v="18"/>
    <x v="15"/>
    <n v="25308"/>
    <x v="3"/>
    <s v="P6166"/>
    <x v="0"/>
    <x v="8"/>
    <s v="Product 6166"/>
    <n v="4278.17"/>
    <n v="6"/>
    <n v="0.2"/>
    <x v="5933"/>
  </r>
  <r>
    <n v="6167"/>
    <s v="IYEZMULDC7"/>
    <d v="2018-11-09T00:00:00"/>
    <x v="1841"/>
    <x v="1"/>
    <s v="IQLVN9NS"/>
    <s v="Customer 6167"/>
    <x v="2"/>
    <s v="USA"/>
    <x v="19"/>
    <x v="16"/>
    <n v="35299"/>
    <x v="0"/>
    <s v="P6167"/>
    <x v="0"/>
    <x v="1"/>
    <s v="Product 6167"/>
    <n v="533.02"/>
    <n v="7"/>
    <n v="0.46"/>
    <x v="5934"/>
  </r>
  <r>
    <n v="6168"/>
    <s v="A4C12E0C4B"/>
    <d v="2014-09-05T00:00:00"/>
    <x v="523"/>
    <x v="2"/>
    <s v="PXNOTA4A"/>
    <s v="Customer 6168"/>
    <x v="1"/>
    <s v="USA"/>
    <x v="16"/>
    <x v="17"/>
    <n v="94134"/>
    <x v="3"/>
    <s v="P6168"/>
    <x v="0"/>
    <x v="5"/>
    <s v="Product 6168"/>
    <n v="2606.5700000000002"/>
    <n v="6"/>
    <n v="0.28000000000000003"/>
    <x v="5935"/>
  </r>
  <r>
    <n v="6169"/>
    <s v="32IGI1G7FH"/>
    <d v="2018-07-06T00:00:00"/>
    <x v="1579"/>
    <x v="0"/>
    <s v="DPEHYBKG"/>
    <s v="Customer 6169"/>
    <x v="0"/>
    <s v="USA"/>
    <x v="8"/>
    <x v="18"/>
    <n v="65577"/>
    <x v="1"/>
    <s v="P6169"/>
    <x v="0"/>
    <x v="3"/>
    <s v="Product 6169"/>
    <n v="2496.61"/>
    <n v="6"/>
    <n v="0.24"/>
    <x v="5936"/>
  </r>
  <r>
    <n v="6170"/>
    <s v="ATFAKZVMG6"/>
    <d v="2014-04-30T00:00:00"/>
    <x v="1129"/>
    <x v="0"/>
    <s v="AJX650LR"/>
    <s v="Customer 6170"/>
    <x v="1"/>
    <s v="USA"/>
    <x v="18"/>
    <x v="19"/>
    <n v="16722"/>
    <x v="2"/>
    <s v="P6170"/>
    <x v="2"/>
    <x v="0"/>
    <s v="Product 6170"/>
    <n v="4500.78"/>
    <n v="6"/>
    <n v="0.08"/>
    <x v="5937"/>
  </r>
  <r>
    <n v="6171"/>
    <s v="MSZHE1M28R"/>
    <d v="2015-02-27T00:00:00"/>
    <x v="500"/>
    <x v="1"/>
    <s v="WIC8BR5A"/>
    <s v="Customer 6171"/>
    <x v="1"/>
    <s v="USA"/>
    <x v="9"/>
    <x v="20"/>
    <n v="37562"/>
    <x v="1"/>
    <s v="P6171"/>
    <x v="2"/>
    <x v="5"/>
    <s v="Product 6171"/>
    <n v="1809.8"/>
    <n v="5"/>
    <n v="7.0000000000000007E-2"/>
    <x v="5938"/>
  </r>
  <r>
    <n v="6172"/>
    <s v="C21YK065ET"/>
    <d v="2016-05-08T00:00:00"/>
    <x v="1373"/>
    <x v="1"/>
    <s v="T7N3X1FY"/>
    <s v="Customer 6172"/>
    <x v="1"/>
    <s v="USA"/>
    <x v="15"/>
    <x v="21"/>
    <n v="15594"/>
    <x v="3"/>
    <s v="P6172"/>
    <x v="1"/>
    <x v="3"/>
    <s v="Product 6172"/>
    <n v="2072.7199999999998"/>
    <n v="3"/>
    <n v="0.34"/>
    <x v="5939"/>
  </r>
  <r>
    <n v="6173"/>
    <s v="MPXSJQTABA"/>
    <d v="2019-08-25T00:00:00"/>
    <x v="783"/>
    <x v="0"/>
    <s v="72PZVJ4I"/>
    <s v="Customer 6173"/>
    <x v="0"/>
    <s v="USA"/>
    <x v="10"/>
    <x v="22"/>
    <n v="90453"/>
    <x v="0"/>
    <s v="P6173"/>
    <x v="2"/>
    <x v="3"/>
    <s v="Product 6173"/>
    <n v="3015.56"/>
    <n v="1"/>
    <n v="0.2"/>
    <x v="5940"/>
  </r>
  <r>
    <n v="6174"/>
    <s v="KZ0U6T4PQ3"/>
    <d v="2014-05-09T00:00:00"/>
    <x v="133"/>
    <x v="1"/>
    <s v="I653O9I2"/>
    <s v="Customer 6174"/>
    <x v="1"/>
    <s v="USA"/>
    <x v="12"/>
    <x v="23"/>
    <n v="98554"/>
    <x v="2"/>
    <s v="P6174"/>
    <x v="1"/>
    <x v="9"/>
    <s v="Product 6174"/>
    <n v="2152.42"/>
    <n v="10"/>
    <n v="0.18"/>
    <x v="5941"/>
  </r>
  <r>
    <n v="6175"/>
    <s v="HQBI8OYUDI"/>
    <d v="2016-06-07T00:00:00"/>
    <x v="1010"/>
    <x v="2"/>
    <s v="9AIQ9EK0"/>
    <s v="Customer 6175"/>
    <x v="1"/>
    <s v="USA"/>
    <x v="5"/>
    <x v="24"/>
    <n v="76711"/>
    <x v="1"/>
    <s v="P6175"/>
    <x v="2"/>
    <x v="2"/>
    <s v="Product 6175"/>
    <n v="3168.42"/>
    <n v="8"/>
    <n v="0.1"/>
    <x v="5942"/>
  </r>
  <r>
    <n v="6176"/>
    <s v="RJGKKFDAPQ"/>
    <d v="2018-01-26T00:00:00"/>
    <x v="40"/>
    <x v="2"/>
    <s v="0KDDUXNM"/>
    <s v="Customer 6176"/>
    <x v="0"/>
    <s v="USA"/>
    <x v="19"/>
    <x v="25"/>
    <n v="64145"/>
    <x v="3"/>
    <s v="P6176"/>
    <x v="2"/>
    <x v="1"/>
    <s v="Product 6176"/>
    <n v="2903.16"/>
    <n v="10"/>
    <n v="0.11"/>
    <x v="5943"/>
  </r>
  <r>
    <n v="6177"/>
    <s v="YUCUBLGHGG"/>
    <d v="2015-05-28T00:00:00"/>
    <x v="1874"/>
    <x v="2"/>
    <s v="SCYP6XTX"/>
    <s v="Customer 6177"/>
    <x v="2"/>
    <s v="USA"/>
    <x v="19"/>
    <x v="26"/>
    <n v="82005"/>
    <x v="1"/>
    <s v="P6177"/>
    <x v="0"/>
    <x v="2"/>
    <s v="Product 6177"/>
    <n v="66.709999999999994"/>
    <n v="1"/>
    <n v="0.33"/>
    <x v="5944"/>
  </r>
  <r>
    <n v="6178"/>
    <s v="QCWRS9DMNT"/>
    <d v="2017-07-06T00:00:00"/>
    <x v="1157"/>
    <x v="1"/>
    <s v="WA76UYC2"/>
    <s v="Customer 6178"/>
    <x v="2"/>
    <s v="USA"/>
    <x v="9"/>
    <x v="27"/>
    <n v="57243"/>
    <x v="3"/>
    <s v="P6178"/>
    <x v="2"/>
    <x v="9"/>
    <s v="Product 6178"/>
    <n v="1016.64"/>
    <n v="2"/>
    <n v="0.36"/>
    <x v="5945"/>
  </r>
  <r>
    <n v="6179"/>
    <s v="UPGQJ87OIE"/>
    <d v="2015-04-10T00:00:00"/>
    <x v="951"/>
    <x v="1"/>
    <s v="1YT5BTRX"/>
    <s v="Customer 6179"/>
    <x v="1"/>
    <s v="USA"/>
    <x v="2"/>
    <x v="28"/>
    <n v="75071"/>
    <x v="3"/>
    <s v="P6179"/>
    <x v="0"/>
    <x v="3"/>
    <s v="Product 6179"/>
    <n v="4625.6899999999996"/>
    <n v="7"/>
    <n v="0.19"/>
    <x v="5946"/>
  </r>
  <r>
    <n v="6180"/>
    <s v="01C76WJX3Z"/>
    <d v="2018-06-27T00:00:00"/>
    <x v="693"/>
    <x v="1"/>
    <s v="K5CESE1E"/>
    <s v="Customer 6180"/>
    <x v="0"/>
    <s v="USA"/>
    <x v="12"/>
    <x v="29"/>
    <n v="71613"/>
    <x v="2"/>
    <s v="P6180"/>
    <x v="2"/>
    <x v="5"/>
    <s v="Product 6180"/>
    <n v="4004.71"/>
    <n v="2"/>
    <n v="0.42"/>
    <x v="5947"/>
  </r>
  <r>
    <n v="6181"/>
    <s v="T42QP8RRY2"/>
    <d v="2017-10-19T00:00:00"/>
    <x v="372"/>
    <x v="1"/>
    <s v="GCSOH42V"/>
    <s v="Customer 6181"/>
    <x v="2"/>
    <s v="USA"/>
    <x v="19"/>
    <x v="30"/>
    <n v="96480"/>
    <x v="1"/>
    <s v="P6181"/>
    <x v="2"/>
    <x v="3"/>
    <s v="Product 6181"/>
    <n v="382.07"/>
    <n v="10"/>
    <n v="0.31"/>
    <x v="5948"/>
  </r>
  <r>
    <n v="6182"/>
    <s v="2ET1KQWAIR"/>
    <d v="2019-08-22T00:00:00"/>
    <x v="833"/>
    <x v="1"/>
    <s v="K96T7HEV"/>
    <s v="Customer 6182"/>
    <x v="0"/>
    <s v="USA"/>
    <x v="6"/>
    <x v="31"/>
    <n v="23768"/>
    <x v="1"/>
    <s v="P6182"/>
    <x v="1"/>
    <x v="7"/>
    <s v="Product 6182"/>
    <n v="3017.68"/>
    <n v="10"/>
    <n v="0.03"/>
    <x v="5949"/>
  </r>
  <r>
    <n v="6183"/>
    <s v="650PE1M0KV"/>
    <d v="2016-10-31T00:00:00"/>
    <x v="1218"/>
    <x v="0"/>
    <s v="WDA2R3FK"/>
    <s v="Customer 6183"/>
    <x v="0"/>
    <s v="USA"/>
    <x v="16"/>
    <x v="32"/>
    <n v="98094"/>
    <x v="1"/>
    <s v="P6183"/>
    <x v="2"/>
    <x v="6"/>
    <s v="Product 6183"/>
    <n v="4682.74"/>
    <n v="3"/>
    <n v="0.03"/>
    <x v="5950"/>
  </r>
  <r>
    <n v="6184"/>
    <s v="Z6PSRANT38"/>
    <d v="2016-05-08T00:00:00"/>
    <x v="1095"/>
    <x v="3"/>
    <s v="0NP3B7X4"/>
    <s v="Customer 6184"/>
    <x v="0"/>
    <s v="USA"/>
    <x v="13"/>
    <x v="33"/>
    <n v="69907"/>
    <x v="3"/>
    <s v="P6184"/>
    <x v="0"/>
    <x v="7"/>
    <s v="Product 6184"/>
    <n v="142.09"/>
    <n v="4"/>
    <n v="0.14000000000000001"/>
    <x v="5951"/>
  </r>
  <r>
    <n v="6185"/>
    <s v="HY5X3VNFVX"/>
    <d v="2015-10-29T00:00:00"/>
    <x v="1762"/>
    <x v="3"/>
    <s v="MBE4C8EC"/>
    <s v="Customer 6185"/>
    <x v="1"/>
    <s v="USA"/>
    <x v="2"/>
    <x v="34"/>
    <n v="51446"/>
    <x v="2"/>
    <s v="P6185"/>
    <x v="0"/>
    <x v="1"/>
    <s v="Product 6185"/>
    <n v="4172.4399999999996"/>
    <n v="1"/>
    <n v="0.45"/>
    <x v="562"/>
  </r>
  <r>
    <n v="6186"/>
    <s v="07RA3HM23Q"/>
    <d v="2019-03-01T00:00:00"/>
    <x v="1257"/>
    <x v="0"/>
    <s v="JXH2MJB4"/>
    <s v="Customer 6186"/>
    <x v="2"/>
    <s v="USA"/>
    <x v="16"/>
    <x v="35"/>
    <n v="58369"/>
    <x v="2"/>
    <s v="P6186"/>
    <x v="2"/>
    <x v="3"/>
    <s v="Product 6186"/>
    <n v="2555.0500000000002"/>
    <n v="4"/>
    <n v="0.27"/>
    <x v="5952"/>
  </r>
  <r>
    <n v="6187"/>
    <s v="67J505RZ6Q"/>
    <d v="2014-10-16T00:00:00"/>
    <x v="1444"/>
    <x v="3"/>
    <s v="XXLBP105"/>
    <s v="Customer 6187"/>
    <x v="0"/>
    <s v="USA"/>
    <x v="19"/>
    <x v="36"/>
    <n v="43220"/>
    <x v="1"/>
    <s v="P6187"/>
    <x v="2"/>
    <x v="9"/>
    <s v="Product 6187"/>
    <n v="734.41"/>
    <n v="6"/>
    <n v="0.44"/>
    <x v="5953"/>
  </r>
  <r>
    <n v="6188"/>
    <s v="M7XKSFXXGK"/>
    <d v="2017-05-08T00:00:00"/>
    <x v="1049"/>
    <x v="3"/>
    <s v="62RBAJJG"/>
    <s v="Customer 6188"/>
    <x v="1"/>
    <s v="USA"/>
    <x v="19"/>
    <x v="37"/>
    <n v="50958"/>
    <x v="1"/>
    <s v="P6188"/>
    <x v="1"/>
    <x v="0"/>
    <s v="Product 6188"/>
    <n v="1514.85"/>
    <n v="8"/>
    <n v="0.25"/>
    <x v="5954"/>
  </r>
  <r>
    <n v="6189"/>
    <s v="2C4A1DBL06"/>
    <d v="2015-01-12T00:00:00"/>
    <x v="9"/>
    <x v="1"/>
    <s v="YTGQ43US"/>
    <s v="Customer 6189"/>
    <x v="1"/>
    <s v="USA"/>
    <x v="15"/>
    <x v="38"/>
    <n v="32587"/>
    <x v="0"/>
    <s v="P6189"/>
    <x v="1"/>
    <x v="4"/>
    <s v="Product 6189"/>
    <n v="3152.51"/>
    <n v="8"/>
    <n v="0.44"/>
    <x v="5955"/>
  </r>
  <r>
    <n v="6190"/>
    <s v="I0SBIQGU26"/>
    <d v="2015-07-04T00:00:00"/>
    <x v="1697"/>
    <x v="3"/>
    <s v="KQOHKPIJ"/>
    <s v="Customer 6190"/>
    <x v="0"/>
    <s v="USA"/>
    <x v="12"/>
    <x v="39"/>
    <n v="78967"/>
    <x v="3"/>
    <s v="P6190"/>
    <x v="2"/>
    <x v="0"/>
    <s v="Product 6190"/>
    <n v="3727.72"/>
    <n v="5"/>
    <n v="0.36"/>
    <x v="5956"/>
  </r>
  <r>
    <n v="6191"/>
    <s v="P3SV1X9S3S"/>
    <d v="2015-01-29T00:00:00"/>
    <x v="812"/>
    <x v="2"/>
    <s v="37JGHDLX"/>
    <s v="Customer 6191"/>
    <x v="0"/>
    <s v="USA"/>
    <x v="0"/>
    <x v="40"/>
    <n v="80884"/>
    <x v="3"/>
    <s v="P6191"/>
    <x v="0"/>
    <x v="5"/>
    <s v="Product 6191"/>
    <n v="3003.99"/>
    <n v="7"/>
    <n v="0.36"/>
    <x v="5957"/>
  </r>
  <r>
    <n v="6192"/>
    <s v="7LTZQ3OKPX"/>
    <d v="2017-05-17T00:00:00"/>
    <x v="770"/>
    <x v="2"/>
    <s v="0Q8YDPMF"/>
    <s v="Customer 6192"/>
    <x v="2"/>
    <s v="USA"/>
    <x v="17"/>
    <x v="41"/>
    <n v="30804"/>
    <x v="2"/>
    <s v="P6192"/>
    <x v="2"/>
    <x v="6"/>
    <s v="Product 6192"/>
    <n v="4449.88"/>
    <n v="5"/>
    <n v="0.08"/>
    <x v="5958"/>
  </r>
  <r>
    <n v="6193"/>
    <s v="3K2QG5U5MO"/>
    <d v="2017-01-04T00:00:00"/>
    <x v="754"/>
    <x v="2"/>
    <s v="AKMRCVF5"/>
    <s v="Customer 6193"/>
    <x v="2"/>
    <s v="USA"/>
    <x v="9"/>
    <x v="42"/>
    <n v="76388"/>
    <x v="2"/>
    <s v="P6193"/>
    <x v="2"/>
    <x v="3"/>
    <s v="Product 6193"/>
    <n v="2352.4899999999998"/>
    <n v="1"/>
    <n v="0.33"/>
    <x v="5959"/>
  </r>
  <r>
    <n v="6194"/>
    <s v="N40XFYXE08"/>
    <d v="2015-04-23T00:00:00"/>
    <x v="1713"/>
    <x v="2"/>
    <s v="P2Q71GCD"/>
    <s v="Customer 6194"/>
    <x v="2"/>
    <s v="USA"/>
    <x v="15"/>
    <x v="43"/>
    <n v="67926"/>
    <x v="2"/>
    <s v="P6194"/>
    <x v="1"/>
    <x v="4"/>
    <s v="Product 6194"/>
    <n v="166.84"/>
    <n v="5"/>
    <n v="0"/>
    <x v="5960"/>
  </r>
  <r>
    <n v="6195"/>
    <s v="LJ5WWOBKMW"/>
    <d v="2015-10-04T00:00:00"/>
    <x v="753"/>
    <x v="3"/>
    <s v="TCVIDPMC"/>
    <s v="Customer 6195"/>
    <x v="2"/>
    <s v="USA"/>
    <x v="11"/>
    <x v="44"/>
    <n v="25431"/>
    <x v="2"/>
    <s v="P6195"/>
    <x v="1"/>
    <x v="8"/>
    <s v="Product 6195"/>
    <n v="4089.2"/>
    <n v="6"/>
    <n v="7.0000000000000007E-2"/>
    <x v="5961"/>
  </r>
  <r>
    <n v="6196"/>
    <s v="ZRM700S9OQ"/>
    <d v="2017-01-10T00:00:00"/>
    <x v="247"/>
    <x v="2"/>
    <s v="A4H94RO2"/>
    <s v="Customer 6196"/>
    <x v="0"/>
    <s v="USA"/>
    <x v="16"/>
    <x v="45"/>
    <n v="27216"/>
    <x v="2"/>
    <s v="P6196"/>
    <x v="2"/>
    <x v="0"/>
    <s v="Product 6196"/>
    <n v="3084.55"/>
    <n v="9"/>
    <n v="0.1"/>
    <x v="5962"/>
  </r>
  <r>
    <n v="6197"/>
    <s v="64JLDBP02W"/>
    <d v="2019-04-03T00:00:00"/>
    <x v="1673"/>
    <x v="3"/>
    <s v="DDV1FGZX"/>
    <s v="Customer 6197"/>
    <x v="1"/>
    <s v="USA"/>
    <x v="2"/>
    <x v="46"/>
    <n v="87604"/>
    <x v="2"/>
    <s v="P6197"/>
    <x v="0"/>
    <x v="4"/>
    <s v="Product 6197"/>
    <n v="910.92"/>
    <n v="9"/>
    <n v="0.27"/>
    <x v="5963"/>
  </r>
  <r>
    <n v="6198"/>
    <s v="B5AHFW4UR7"/>
    <d v="2015-08-17T00:00:00"/>
    <x v="1229"/>
    <x v="2"/>
    <s v="HKTWQ9I5"/>
    <s v="Customer 6198"/>
    <x v="1"/>
    <s v="USA"/>
    <x v="5"/>
    <x v="47"/>
    <n v="59959"/>
    <x v="1"/>
    <s v="P6198"/>
    <x v="2"/>
    <x v="6"/>
    <s v="Product 6198"/>
    <n v="1602.55"/>
    <n v="3"/>
    <n v="0.14000000000000001"/>
    <x v="5964"/>
  </r>
  <r>
    <n v="6199"/>
    <s v="HPJQHEDZJW"/>
    <d v="2016-09-18T00:00:00"/>
    <x v="950"/>
    <x v="2"/>
    <s v="Y2EJSIKR"/>
    <s v="Customer 6199"/>
    <x v="1"/>
    <s v="USA"/>
    <x v="19"/>
    <x v="48"/>
    <n v="19037"/>
    <x v="3"/>
    <s v="P6199"/>
    <x v="2"/>
    <x v="1"/>
    <s v="Product 6199"/>
    <n v="2006.47"/>
    <n v="5"/>
    <n v="0.11"/>
    <x v="5965"/>
  </r>
  <r>
    <n v="6200"/>
    <s v="CKUN5V640E"/>
    <d v="2017-07-22T00:00:00"/>
    <x v="465"/>
    <x v="0"/>
    <s v="JMH61EMZ"/>
    <s v="Customer 6200"/>
    <x v="1"/>
    <s v="USA"/>
    <x v="3"/>
    <x v="49"/>
    <n v="23656"/>
    <x v="0"/>
    <s v="P6200"/>
    <x v="0"/>
    <x v="6"/>
    <s v="Product 6200"/>
    <n v="2389.44"/>
    <n v="8"/>
    <n v="0.48"/>
    <x v="5966"/>
  </r>
  <r>
    <n v="6201"/>
    <s v="YWN2L6JYVX"/>
    <d v="2014-07-18T00:00:00"/>
    <x v="480"/>
    <x v="0"/>
    <s v="2H1YESQP"/>
    <s v="Customer 6201"/>
    <x v="1"/>
    <s v="USA"/>
    <x v="14"/>
    <x v="0"/>
    <n v="94418"/>
    <x v="0"/>
    <s v="P6201"/>
    <x v="2"/>
    <x v="3"/>
    <s v="Product 6201"/>
    <n v="887.1"/>
    <n v="8"/>
    <n v="0.09"/>
    <x v="5967"/>
  </r>
  <r>
    <n v="6202"/>
    <s v="ZE70CE5E0T"/>
    <d v="2015-06-15T00:00:00"/>
    <x v="2108"/>
    <x v="3"/>
    <s v="I20FLJWS"/>
    <s v="Customer 6202"/>
    <x v="0"/>
    <s v="USA"/>
    <x v="19"/>
    <x v="1"/>
    <n v="84198"/>
    <x v="2"/>
    <s v="P6202"/>
    <x v="1"/>
    <x v="6"/>
    <s v="Product 6202"/>
    <n v="2839.01"/>
    <n v="8"/>
    <n v="0.06"/>
    <x v="5968"/>
  </r>
  <r>
    <n v="6203"/>
    <s v="LS8R051W38"/>
    <d v="2019-04-04T00:00:00"/>
    <x v="915"/>
    <x v="3"/>
    <s v="P97BRJO6"/>
    <s v="Customer 6203"/>
    <x v="0"/>
    <s v="USA"/>
    <x v="3"/>
    <x v="2"/>
    <n v="88725"/>
    <x v="1"/>
    <s v="P6203"/>
    <x v="0"/>
    <x v="0"/>
    <s v="Product 6203"/>
    <n v="3975.1"/>
    <n v="7"/>
    <n v="0.21"/>
    <x v="5969"/>
  </r>
  <r>
    <n v="6204"/>
    <s v="TF4070HEUA"/>
    <d v="2016-04-24T00:00:00"/>
    <x v="2103"/>
    <x v="1"/>
    <s v="TG11FHQM"/>
    <s v="Customer 6204"/>
    <x v="1"/>
    <s v="USA"/>
    <x v="18"/>
    <x v="3"/>
    <n v="54625"/>
    <x v="2"/>
    <s v="P6204"/>
    <x v="0"/>
    <x v="1"/>
    <s v="Product 6204"/>
    <n v="3313.59"/>
    <n v="2"/>
    <n v="0.06"/>
    <x v="5970"/>
  </r>
  <r>
    <n v="6205"/>
    <s v="YKE5FDY5WY"/>
    <d v="2017-04-08T00:00:00"/>
    <x v="1301"/>
    <x v="2"/>
    <s v="9SDOR20Q"/>
    <s v="Customer 6205"/>
    <x v="0"/>
    <s v="USA"/>
    <x v="15"/>
    <x v="4"/>
    <n v="66547"/>
    <x v="2"/>
    <s v="P6205"/>
    <x v="1"/>
    <x v="2"/>
    <s v="Product 6205"/>
    <n v="2038.43"/>
    <n v="9"/>
    <n v="0.01"/>
    <x v="5971"/>
  </r>
  <r>
    <n v="6206"/>
    <s v="GNKAVVF9T5"/>
    <d v="2014-08-18T00:00:00"/>
    <x v="993"/>
    <x v="1"/>
    <s v="G848SR13"/>
    <s v="Customer 6206"/>
    <x v="1"/>
    <s v="USA"/>
    <x v="4"/>
    <x v="5"/>
    <n v="46243"/>
    <x v="3"/>
    <s v="P6206"/>
    <x v="0"/>
    <x v="7"/>
    <s v="Product 6206"/>
    <n v="725.81"/>
    <n v="4"/>
    <n v="0.12"/>
    <x v="5972"/>
  </r>
  <r>
    <n v="6207"/>
    <s v="VF7IZHF8QM"/>
    <d v="2016-07-05T00:00:00"/>
    <x v="627"/>
    <x v="3"/>
    <s v="KM9ABD7N"/>
    <s v="Customer 6207"/>
    <x v="2"/>
    <s v="USA"/>
    <x v="19"/>
    <x v="6"/>
    <n v="60081"/>
    <x v="0"/>
    <s v="P6207"/>
    <x v="1"/>
    <x v="1"/>
    <s v="Product 6207"/>
    <n v="1554.29"/>
    <n v="9"/>
    <n v="0.27"/>
    <x v="5973"/>
  </r>
  <r>
    <n v="6208"/>
    <s v="K9F968O944"/>
    <d v="2019-08-08T00:00:00"/>
    <x v="2022"/>
    <x v="2"/>
    <s v="1K4DHZ92"/>
    <s v="Customer 6208"/>
    <x v="1"/>
    <s v="USA"/>
    <x v="11"/>
    <x v="7"/>
    <n v="53712"/>
    <x v="0"/>
    <s v="P6208"/>
    <x v="2"/>
    <x v="3"/>
    <s v="Product 6208"/>
    <n v="773.69"/>
    <n v="8"/>
    <n v="0.21"/>
    <x v="5974"/>
  </r>
  <r>
    <n v="6209"/>
    <s v="Q1I180H5W2"/>
    <d v="2018-02-19T00:00:00"/>
    <x v="2105"/>
    <x v="3"/>
    <s v="TVBHRBZG"/>
    <s v="Customer 6209"/>
    <x v="0"/>
    <s v="USA"/>
    <x v="14"/>
    <x v="8"/>
    <n v="28502"/>
    <x v="3"/>
    <s v="P6209"/>
    <x v="1"/>
    <x v="7"/>
    <s v="Product 6209"/>
    <n v="4437.59"/>
    <n v="7"/>
    <n v="0.19"/>
    <x v="2410"/>
  </r>
  <r>
    <n v="6210"/>
    <s v="FTME635XM8"/>
    <d v="2018-02-04T00:00:00"/>
    <x v="1047"/>
    <x v="1"/>
    <s v="FMCR8HT4"/>
    <s v="Customer 6210"/>
    <x v="1"/>
    <s v="USA"/>
    <x v="5"/>
    <x v="9"/>
    <n v="67388"/>
    <x v="0"/>
    <s v="P6210"/>
    <x v="2"/>
    <x v="5"/>
    <s v="Product 6210"/>
    <n v="1258.56"/>
    <n v="3"/>
    <n v="0.19"/>
    <x v="5975"/>
  </r>
  <r>
    <n v="6211"/>
    <s v="ZL3OTND5N8"/>
    <d v="2016-04-03T00:00:00"/>
    <x v="1706"/>
    <x v="0"/>
    <s v="J4EWY5FG"/>
    <s v="Customer 6211"/>
    <x v="0"/>
    <s v="USA"/>
    <x v="4"/>
    <x v="10"/>
    <n v="61852"/>
    <x v="0"/>
    <s v="P6211"/>
    <x v="1"/>
    <x v="3"/>
    <s v="Product 6211"/>
    <n v="3510.79"/>
    <n v="2"/>
    <n v="0.23"/>
    <x v="5976"/>
  </r>
  <r>
    <n v="6212"/>
    <s v="O2XUQDICVU"/>
    <d v="2016-12-21T00:00:00"/>
    <x v="1864"/>
    <x v="1"/>
    <s v="VYTUJKXP"/>
    <s v="Customer 6212"/>
    <x v="2"/>
    <s v="USA"/>
    <x v="11"/>
    <x v="11"/>
    <n v="40546"/>
    <x v="1"/>
    <s v="P6212"/>
    <x v="2"/>
    <x v="5"/>
    <s v="Product 6212"/>
    <n v="3668.14"/>
    <n v="4"/>
    <n v="0.32"/>
    <x v="5977"/>
  </r>
  <r>
    <n v="6213"/>
    <s v="Z6HE3WEBB0"/>
    <d v="2018-12-15T00:00:00"/>
    <x v="1055"/>
    <x v="3"/>
    <s v="L94MMIQ8"/>
    <s v="Customer 6213"/>
    <x v="1"/>
    <s v="USA"/>
    <x v="17"/>
    <x v="12"/>
    <n v="68594"/>
    <x v="0"/>
    <s v="P6213"/>
    <x v="2"/>
    <x v="1"/>
    <s v="Product 6213"/>
    <n v="4662.25"/>
    <n v="2"/>
    <n v="0.44"/>
    <x v="5978"/>
  </r>
  <r>
    <n v="6214"/>
    <s v="SD3D0C506U"/>
    <d v="2014-01-26T00:00:00"/>
    <x v="619"/>
    <x v="1"/>
    <s v="P96ZRE41"/>
    <s v="Customer 6214"/>
    <x v="2"/>
    <s v="USA"/>
    <x v="7"/>
    <x v="13"/>
    <n v="92753"/>
    <x v="3"/>
    <s v="P6214"/>
    <x v="1"/>
    <x v="4"/>
    <s v="Product 6214"/>
    <n v="869.55"/>
    <n v="9"/>
    <n v="0.45"/>
    <x v="5979"/>
  </r>
  <r>
    <n v="6215"/>
    <s v="5O9YBS25WY"/>
    <d v="2017-09-14T00:00:00"/>
    <x v="1806"/>
    <x v="0"/>
    <s v="CSERXQRH"/>
    <s v="Customer 6215"/>
    <x v="1"/>
    <s v="USA"/>
    <x v="4"/>
    <x v="14"/>
    <n v="38505"/>
    <x v="0"/>
    <s v="P6215"/>
    <x v="0"/>
    <x v="1"/>
    <s v="Product 6215"/>
    <n v="285.55"/>
    <n v="1"/>
    <n v="0.32"/>
    <x v="5980"/>
  </r>
  <r>
    <n v="6216"/>
    <s v="DHGR6THC1S"/>
    <d v="2017-03-17T00:00:00"/>
    <x v="1484"/>
    <x v="3"/>
    <s v="U9LKDQAQ"/>
    <s v="Customer 6216"/>
    <x v="2"/>
    <s v="USA"/>
    <x v="5"/>
    <x v="15"/>
    <n v="48849"/>
    <x v="0"/>
    <s v="P6216"/>
    <x v="0"/>
    <x v="2"/>
    <s v="Product 6216"/>
    <n v="1625.7"/>
    <n v="7"/>
    <n v="0.02"/>
    <x v="5981"/>
  </r>
  <r>
    <n v="6217"/>
    <s v="9O4YR6IGYD"/>
    <d v="2019-05-07T00:00:00"/>
    <x v="1860"/>
    <x v="0"/>
    <s v="XSKHAIP8"/>
    <s v="Customer 6217"/>
    <x v="1"/>
    <s v="USA"/>
    <x v="7"/>
    <x v="16"/>
    <n v="13819"/>
    <x v="3"/>
    <s v="P6217"/>
    <x v="2"/>
    <x v="7"/>
    <s v="Product 6217"/>
    <n v="3630.64"/>
    <n v="9"/>
    <n v="0.47"/>
    <x v="5982"/>
  </r>
  <r>
    <n v="6218"/>
    <s v="R87OR3X2I5"/>
    <d v="2015-03-26T00:00:00"/>
    <x v="743"/>
    <x v="3"/>
    <s v="TLO6MQ6Y"/>
    <s v="Customer 6218"/>
    <x v="2"/>
    <s v="USA"/>
    <x v="5"/>
    <x v="17"/>
    <n v="71473"/>
    <x v="0"/>
    <s v="P6218"/>
    <x v="1"/>
    <x v="1"/>
    <s v="Product 6218"/>
    <n v="1508.26"/>
    <n v="6"/>
    <n v="0.34"/>
    <x v="5983"/>
  </r>
  <r>
    <n v="6219"/>
    <s v="88MYWZ4YF0"/>
    <d v="2015-04-09T00:00:00"/>
    <x v="500"/>
    <x v="0"/>
    <s v="NMWEXIMH"/>
    <s v="Customer 6219"/>
    <x v="2"/>
    <s v="USA"/>
    <x v="9"/>
    <x v="18"/>
    <n v="95394"/>
    <x v="2"/>
    <s v="P6219"/>
    <x v="0"/>
    <x v="1"/>
    <s v="Product 6219"/>
    <n v="2587.13"/>
    <n v="5"/>
    <n v="0.15"/>
    <x v="5984"/>
  </r>
  <r>
    <n v="6220"/>
    <s v="Z5RZBSO0DN"/>
    <d v="2017-07-10T00:00:00"/>
    <x v="1032"/>
    <x v="1"/>
    <s v="DNFALDI1"/>
    <s v="Customer 6220"/>
    <x v="0"/>
    <s v="USA"/>
    <x v="2"/>
    <x v="19"/>
    <n v="59297"/>
    <x v="2"/>
    <s v="P6220"/>
    <x v="0"/>
    <x v="1"/>
    <s v="Product 6220"/>
    <n v="3854.13"/>
    <n v="5"/>
    <n v="0.5"/>
    <x v="5985"/>
  </r>
  <r>
    <n v="6221"/>
    <s v="LVSZ6PHVV5"/>
    <d v="2018-06-25T00:00:00"/>
    <x v="383"/>
    <x v="1"/>
    <s v="HXU4LLHB"/>
    <s v="Customer 6221"/>
    <x v="2"/>
    <s v="USA"/>
    <x v="5"/>
    <x v="20"/>
    <n v="28435"/>
    <x v="0"/>
    <s v="P6221"/>
    <x v="0"/>
    <x v="3"/>
    <s v="Product 6221"/>
    <n v="2248.71"/>
    <n v="3"/>
    <n v="0.06"/>
    <x v="5986"/>
  </r>
  <r>
    <n v="6222"/>
    <s v="9AWVOXVUKA"/>
    <d v="2015-01-31T00:00:00"/>
    <x v="718"/>
    <x v="3"/>
    <s v="EWUB6GM3"/>
    <s v="Customer 6222"/>
    <x v="1"/>
    <s v="USA"/>
    <x v="13"/>
    <x v="21"/>
    <n v="16983"/>
    <x v="2"/>
    <s v="P6222"/>
    <x v="1"/>
    <x v="2"/>
    <s v="Product 6222"/>
    <n v="2798.53"/>
    <n v="8"/>
    <n v="0.04"/>
    <x v="5987"/>
  </r>
  <r>
    <n v="6223"/>
    <s v="7QOU6LI358"/>
    <d v="2017-06-30T00:00:00"/>
    <x v="1893"/>
    <x v="1"/>
    <s v="Y9JNXFF7"/>
    <s v="Customer 6223"/>
    <x v="1"/>
    <s v="USA"/>
    <x v="4"/>
    <x v="22"/>
    <n v="71784"/>
    <x v="1"/>
    <s v="P6223"/>
    <x v="1"/>
    <x v="9"/>
    <s v="Product 6223"/>
    <n v="341.01"/>
    <n v="8"/>
    <n v="0.28000000000000003"/>
    <x v="2051"/>
  </r>
  <r>
    <n v="6224"/>
    <s v="WAGKSQF32K"/>
    <d v="2019-03-01T00:00:00"/>
    <x v="1149"/>
    <x v="3"/>
    <s v="K3GBFN8B"/>
    <s v="Customer 6224"/>
    <x v="0"/>
    <s v="USA"/>
    <x v="4"/>
    <x v="23"/>
    <n v="30021"/>
    <x v="1"/>
    <s v="P6224"/>
    <x v="1"/>
    <x v="8"/>
    <s v="Product 6224"/>
    <n v="3389.93"/>
    <n v="8"/>
    <n v="0.39"/>
    <x v="5988"/>
  </r>
  <r>
    <n v="6225"/>
    <s v="UE3XH6K7JR"/>
    <d v="2016-04-21T00:00:00"/>
    <x v="478"/>
    <x v="3"/>
    <s v="2Q7FXP86"/>
    <s v="Customer 6225"/>
    <x v="2"/>
    <s v="USA"/>
    <x v="10"/>
    <x v="24"/>
    <n v="53628"/>
    <x v="0"/>
    <s v="P6225"/>
    <x v="2"/>
    <x v="0"/>
    <s v="Product 6225"/>
    <n v="2719.12"/>
    <n v="3"/>
    <n v="0.4"/>
    <x v="5989"/>
  </r>
  <r>
    <n v="6226"/>
    <s v="8H3NWYFQAW"/>
    <d v="2015-04-20T00:00:00"/>
    <x v="723"/>
    <x v="3"/>
    <s v="7EZ15WVC"/>
    <s v="Customer 6226"/>
    <x v="1"/>
    <s v="USA"/>
    <x v="8"/>
    <x v="25"/>
    <n v="82865"/>
    <x v="2"/>
    <s v="P6226"/>
    <x v="0"/>
    <x v="0"/>
    <s v="Product 6226"/>
    <n v="463.23"/>
    <n v="1"/>
    <n v="0.09"/>
    <x v="449"/>
  </r>
  <r>
    <n v="6227"/>
    <s v="C8IYE701BS"/>
    <d v="2018-03-19T00:00:00"/>
    <x v="220"/>
    <x v="2"/>
    <s v="TNCU5MMF"/>
    <s v="Customer 6227"/>
    <x v="2"/>
    <s v="USA"/>
    <x v="7"/>
    <x v="26"/>
    <n v="29390"/>
    <x v="1"/>
    <s v="P6227"/>
    <x v="0"/>
    <x v="6"/>
    <s v="Product 6227"/>
    <n v="1380.29"/>
    <n v="7"/>
    <n v="0.23"/>
    <x v="5990"/>
  </r>
  <r>
    <n v="6228"/>
    <s v="KKF5664U1E"/>
    <d v="2018-12-16T00:00:00"/>
    <x v="674"/>
    <x v="1"/>
    <s v="PDSCKDUC"/>
    <s v="Customer 6228"/>
    <x v="1"/>
    <s v="USA"/>
    <x v="5"/>
    <x v="27"/>
    <n v="83254"/>
    <x v="0"/>
    <s v="P6228"/>
    <x v="1"/>
    <x v="8"/>
    <s v="Product 6228"/>
    <n v="1486.19"/>
    <n v="5"/>
    <n v="0.42"/>
    <x v="5991"/>
  </r>
  <r>
    <n v="6229"/>
    <s v="SHWDUL50MK"/>
    <d v="2019-03-26T00:00:00"/>
    <x v="16"/>
    <x v="3"/>
    <s v="O8AQPFUE"/>
    <s v="Customer 6229"/>
    <x v="0"/>
    <s v="USA"/>
    <x v="7"/>
    <x v="28"/>
    <n v="59816"/>
    <x v="1"/>
    <s v="P6229"/>
    <x v="1"/>
    <x v="1"/>
    <s v="Product 6229"/>
    <n v="3272.99"/>
    <n v="4"/>
    <n v="0.27"/>
    <x v="5992"/>
  </r>
  <r>
    <n v="6230"/>
    <s v="LNVX9J2S8F"/>
    <d v="2016-03-09T00:00:00"/>
    <x v="80"/>
    <x v="2"/>
    <s v="PH25XG80"/>
    <s v="Customer 6230"/>
    <x v="1"/>
    <s v="USA"/>
    <x v="18"/>
    <x v="29"/>
    <n v="99132"/>
    <x v="2"/>
    <s v="P6230"/>
    <x v="0"/>
    <x v="0"/>
    <s v="Product 6230"/>
    <n v="4986.8500000000004"/>
    <n v="6"/>
    <n v="0"/>
    <x v="5993"/>
  </r>
  <r>
    <n v="6231"/>
    <s v="L5TJXDQQOV"/>
    <d v="2018-03-15T00:00:00"/>
    <x v="2056"/>
    <x v="3"/>
    <s v="K1SGNKGL"/>
    <s v="Customer 6231"/>
    <x v="2"/>
    <s v="USA"/>
    <x v="10"/>
    <x v="30"/>
    <n v="85315"/>
    <x v="1"/>
    <s v="P6231"/>
    <x v="2"/>
    <x v="1"/>
    <s v="Product 6231"/>
    <n v="1847.12"/>
    <n v="4"/>
    <n v="0.11"/>
    <x v="5994"/>
  </r>
  <r>
    <n v="6232"/>
    <s v="150TFDJC5Q"/>
    <d v="2015-07-09T00:00:00"/>
    <x v="195"/>
    <x v="2"/>
    <s v="7AJQDNWZ"/>
    <s v="Customer 6232"/>
    <x v="2"/>
    <s v="USA"/>
    <x v="6"/>
    <x v="31"/>
    <n v="63100"/>
    <x v="0"/>
    <s v="P6232"/>
    <x v="1"/>
    <x v="6"/>
    <s v="Product 6232"/>
    <n v="1680.54"/>
    <n v="6"/>
    <n v="0.48"/>
    <x v="5995"/>
  </r>
  <r>
    <n v="6233"/>
    <s v="14F3CDRDYK"/>
    <d v="2019-08-03T00:00:00"/>
    <x v="154"/>
    <x v="0"/>
    <s v="7CXZEXGR"/>
    <s v="Customer 6233"/>
    <x v="2"/>
    <s v="USA"/>
    <x v="19"/>
    <x v="32"/>
    <n v="70234"/>
    <x v="2"/>
    <s v="P6233"/>
    <x v="1"/>
    <x v="2"/>
    <s v="Product 6233"/>
    <n v="1662.62"/>
    <n v="9"/>
    <n v="0.05"/>
    <x v="5996"/>
  </r>
  <r>
    <n v="6234"/>
    <s v="WY142MDNEQ"/>
    <d v="2018-04-03T00:00:00"/>
    <x v="1342"/>
    <x v="1"/>
    <s v="3ZHNDZ10"/>
    <s v="Customer 6234"/>
    <x v="1"/>
    <s v="USA"/>
    <x v="11"/>
    <x v="33"/>
    <n v="62815"/>
    <x v="2"/>
    <s v="P6234"/>
    <x v="1"/>
    <x v="9"/>
    <s v="Product 6234"/>
    <n v="1201.8599999999999"/>
    <n v="2"/>
    <n v="0.44"/>
    <x v="5997"/>
  </r>
  <r>
    <n v="6235"/>
    <s v="BKOUHGB4NH"/>
    <d v="2017-05-18T00:00:00"/>
    <x v="1286"/>
    <x v="2"/>
    <s v="2PE32PMD"/>
    <s v="Customer 6235"/>
    <x v="1"/>
    <s v="USA"/>
    <x v="17"/>
    <x v="34"/>
    <n v="71705"/>
    <x v="2"/>
    <s v="P6235"/>
    <x v="0"/>
    <x v="9"/>
    <s v="Product 6235"/>
    <n v="1105.1199999999999"/>
    <n v="2"/>
    <n v="0.32"/>
    <x v="5998"/>
  </r>
  <r>
    <n v="6236"/>
    <s v="N1HG8NR7VV"/>
    <d v="2019-02-13T00:00:00"/>
    <x v="1999"/>
    <x v="1"/>
    <s v="J5SL2DJ8"/>
    <s v="Customer 6236"/>
    <x v="2"/>
    <s v="USA"/>
    <x v="8"/>
    <x v="35"/>
    <n v="47029"/>
    <x v="2"/>
    <s v="P6236"/>
    <x v="2"/>
    <x v="8"/>
    <s v="Product 6236"/>
    <n v="2837.31"/>
    <n v="3"/>
    <n v="0.15"/>
    <x v="5999"/>
  </r>
  <r>
    <n v="6237"/>
    <s v="RSF4B27JDF"/>
    <d v="2016-05-29T00:00:00"/>
    <x v="625"/>
    <x v="1"/>
    <s v="FRQJ27J6"/>
    <s v="Customer 6237"/>
    <x v="1"/>
    <s v="USA"/>
    <x v="7"/>
    <x v="36"/>
    <n v="80778"/>
    <x v="3"/>
    <s v="P6237"/>
    <x v="0"/>
    <x v="7"/>
    <s v="Product 6237"/>
    <n v="2646.2"/>
    <n v="3"/>
    <n v="0.13"/>
    <x v="6000"/>
  </r>
  <r>
    <n v="6238"/>
    <s v="YWTCCCX6BP"/>
    <d v="2019-10-26T00:00:00"/>
    <x v="1244"/>
    <x v="0"/>
    <s v="VH4OH001"/>
    <s v="Customer 6238"/>
    <x v="2"/>
    <s v="USA"/>
    <x v="18"/>
    <x v="37"/>
    <n v="94003"/>
    <x v="3"/>
    <s v="P6238"/>
    <x v="0"/>
    <x v="8"/>
    <s v="Product 6238"/>
    <n v="272.16000000000003"/>
    <n v="1"/>
    <n v="0.12"/>
    <x v="6001"/>
  </r>
  <r>
    <n v="6239"/>
    <s v="YJC03HZMP0"/>
    <d v="2014-10-31T00:00:00"/>
    <x v="1917"/>
    <x v="3"/>
    <s v="63UJ82PI"/>
    <s v="Customer 6239"/>
    <x v="0"/>
    <s v="USA"/>
    <x v="9"/>
    <x v="38"/>
    <n v="40414"/>
    <x v="0"/>
    <s v="P6239"/>
    <x v="1"/>
    <x v="8"/>
    <s v="Product 6239"/>
    <n v="2242.39"/>
    <n v="1"/>
    <n v="0.16"/>
    <x v="6002"/>
  </r>
  <r>
    <n v="6240"/>
    <s v="QWS1SY3D9O"/>
    <d v="2019-12-12T00:00:00"/>
    <x v="969"/>
    <x v="1"/>
    <s v="5D7IS09T"/>
    <s v="Customer 6240"/>
    <x v="0"/>
    <s v="USA"/>
    <x v="7"/>
    <x v="39"/>
    <n v="40672"/>
    <x v="2"/>
    <s v="P6240"/>
    <x v="0"/>
    <x v="7"/>
    <s v="Product 6240"/>
    <n v="976.18"/>
    <n v="2"/>
    <n v="0.24"/>
    <x v="6003"/>
  </r>
  <r>
    <n v="6241"/>
    <s v="470QLRZAV8"/>
    <d v="2018-04-21T00:00:00"/>
    <x v="989"/>
    <x v="1"/>
    <s v="1CJKAO11"/>
    <s v="Customer 6241"/>
    <x v="2"/>
    <s v="USA"/>
    <x v="7"/>
    <x v="40"/>
    <n v="81012"/>
    <x v="2"/>
    <s v="P6241"/>
    <x v="1"/>
    <x v="7"/>
    <s v="Product 6241"/>
    <n v="1955.63"/>
    <n v="6"/>
    <n v="0.33"/>
    <x v="6004"/>
  </r>
  <r>
    <n v="6242"/>
    <s v="UTAV0FJPI3"/>
    <d v="2017-03-18T00:00:00"/>
    <x v="207"/>
    <x v="0"/>
    <s v="JAPBCFHP"/>
    <s v="Customer 6242"/>
    <x v="0"/>
    <s v="USA"/>
    <x v="17"/>
    <x v="41"/>
    <n v="38014"/>
    <x v="2"/>
    <s v="P6242"/>
    <x v="1"/>
    <x v="3"/>
    <s v="Product 6242"/>
    <n v="3191.8"/>
    <n v="8"/>
    <n v="0.22"/>
    <x v="6005"/>
  </r>
  <r>
    <n v="6243"/>
    <s v="GZ8CHQBQ3M"/>
    <d v="2018-05-21T00:00:00"/>
    <x v="520"/>
    <x v="2"/>
    <s v="97NARFIA"/>
    <s v="Customer 6243"/>
    <x v="2"/>
    <s v="USA"/>
    <x v="1"/>
    <x v="42"/>
    <n v="30268"/>
    <x v="3"/>
    <s v="P6243"/>
    <x v="1"/>
    <x v="9"/>
    <s v="Product 6243"/>
    <n v="3384.01"/>
    <n v="2"/>
    <n v="0.4"/>
    <x v="6006"/>
  </r>
  <r>
    <n v="6244"/>
    <s v="PLL75BUHJG"/>
    <d v="2019-01-01T00:00:00"/>
    <x v="1257"/>
    <x v="0"/>
    <s v="JZUZT8PJ"/>
    <s v="Customer 6244"/>
    <x v="1"/>
    <s v="USA"/>
    <x v="12"/>
    <x v="43"/>
    <n v="48916"/>
    <x v="0"/>
    <s v="P6244"/>
    <x v="0"/>
    <x v="9"/>
    <s v="Product 6244"/>
    <n v="2812.61"/>
    <n v="10"/>
    <n v="0.09"/>
    <x v="6007"/>
  </r>
  <r>
    <n v="6245"/>
    <s v="2SI4Y1ARVQ"/>
    <d v="2015-10-12T00:00:00"/>
    <x v="1808"/>
    <x v="3"/>
    <s v="IW4I8UQA"/>
    <s v="Customer 6245"/>
    <x v="0"/>
    <s v="USA"/>
    <x v="17"/>
    <x v="44"/>
    <n v="82485"/>
    <x v="1"/>
    <s v="P6245"/>
    <x v="0"/>
    <x v="0"/>
    <s v="Product 6245"/>
    <n v="3637.64"/>
    <n v="7"/>
    <n v="0"/>
    <x v="6008"/>
  </r>
  <r>
    <n v="6246"/>
    <s v="2VQ8C818HT"/>
    <d v="2014-07-21T00:00:00"/>
    <x v="905"/>
    <x v="3"/>
    <s v="YHL7QSEW"/>
    <s v="Customer 6246"/>
    <x v="1"/>
    <s v="USA"/>
    <x v="0"/>
    <x v="45"/>
    <n v="13735"/>
    <x v="1"/>
    <s v="P6246"/>
    <x v="1"/>
    <x v="5"/>
    <s v="Product 6246"/>
    <n v="2625.75"/>
    <n v="2"/>
    <n v="0.36"/>
    <x v="6009"/>
  </r>
  <r>
    <n v="6247"/>
    <s v="2V9VLNROJT"/>
    <d v="2016-08-05T00:00:00"/>
    <x v="2078"/>
    <x v="1"/>
    <s v="9IXBLY80"/>
    <s v="Customer 6247"/>
    <x v="0"/>
    <s v="USA"/>
    <x v="3"/>
    <x v="46"/>
    <n v="46847"/>
    <x v="0"/>
    <s v="P6247"/>
    <x v="0"/>
    <x v="2"/>
    <s v="Product 6247"/>
    <n v="4610.46"/>
    <n v="1"/>
    <n v="0.36"/>
    <x v="6010"/>
  </r>
  <r>
    <n v="6248"/>
    <s v="8JWFFCZG04"/>
    <d v="2018-03-24T00:00:00"/>
    <x v="1919"/>
    <x v="1"/>
    <s v="CQ2G8SKT"/>
    <s v="Customer 6248"/>
    <x v="2"/>
    <s v="USA"/>
    <x v="15"/>
    <x v="47"/>
    <n v="40978"/>
    <x v="2"/>
    <s v="P6248"/>
    <x v="1"/>
    <x v="6"/>
    <s v="Product 6248"/>
    <n v="3111.14"/>
    <n v="6"/>
    <n v="7.0000000000000007E-2"/>
    <x v="6011"/>
  </r>
  <r>
    <n v="6249"/>
    <s v="PNJAHHBCZ7"/>
    <d v="2019-03-30T00:00:00"/>
    <x v="1198"/>
    <x v="2"/>
    <s v="GOZJPQNZ"/>
    <s v="Customer 6249"/>
    <x v="1"/>
    <s v="USA"/>
    <x v="18"/>
    <x v="48"/>
    <n v="29910"/>
    <x v="1"/>
    <s v="P6249"/>
    <x v="1"/>
    <x v="9"/>
    <s v="Product 6249"/>
    <n v="3596.56"/>
    <n v="5"/>
    <n v="0.28000000000000003"/>
    <x v="6012"/>
  </r>
  <r>
    <n v="6250"/>
    <s v="L02Q4WTNWZ"/>
    <d v="2014-04-12T00:00:00"/>
    <x v="402"/>
    <x v="1"/>
    <s v="RMXFATRK"/>
    <s v="Customer 6250"/>
    <x v="1"/>
    <s v="USA"/>
    <x v="5"/>
    <x v="49"/>
    <n v="78492"/>
    <x v="1"/>
    <s v="P6250"/>
    <x v="2"/>
    <x v="6"/>
    <s v="Product 6250"/>
    <n v="588.02"/>
    <n v="4"/>
    <n v="0.26"/>
    <x v="5146"/>
  </r>
  <r>
    <n v="6251"/>
    <s v="RMQWIGFVTG"/>
    <d v="2019-02-01T00:00:00"/>
    <x v="2023"/>
    <x v="2"/>
    <s v="9JEI45HS"/>
    <s v="Customer 6251"/>
    <x v="0"/>
    <s v="USA"/>
    <x v="2"/>
    <x v="0"/>
    <n v="89431"/>
    <x v="0"/>
    <s v="P6251"/>
    <x v="0"/>
    <x v="6"/>
    <s v="Product 6251"/>
    <n v="4489.97"/>
    <n v="7"/>
    <n v="0.06"/>
    <x v="6013"/>
  </r>
  <r>
    <n v="6252"/>
    <s v="NMSV4JYKJB"/>
    <d v="2016-02-04T00:00:00"/>
    <x v="1911"/>
    <x v="1"/>
    <s v="PK95P965"/>
    <s v="Customer 6252"/>
    <x v="1"/>
    <s v="USA"/>
    <x v="14"/>
    <x v="1"/>
    <n v="34602"/>
    <x v="0"/>
    <s v="P6252"/>
    <x v="2"/>
    <x v="2"/>
    <s v="Product 6252"/>
    <n v="3186.5"/>
    <n v="9"/>
    <n v="7.0000000000000007E-2"/>
    <x v="6014"/>
  </r>
  <r>
    <n v="6253"/>
    <s v="NZ009U6JXV"/>
    <d v="2019-08-18T00:00:00"/>
    <x v="901"/>
    <x v="0"/>
    <s v="IZRNWMAK"/>
    <s v="Customer 6253"/>
    <x v="0"/>
    <s v="USA"/>
    <x v="17"/>
    <x v="2"/>
    <n v="81379"/>
    <x v="3"/>
    <s v="P6253"/>
    <x v="2"/>
    <x v="2"/>
    <s v="Product 6253"/>
    <n v="4184.09"/>
    <n v="3"/>
    <n v="0.49"/>
    <x v="6015"/>
  </r>
  <r>
    <n v="6254"/>
    <s v="1BCDBYNP1S"/>
    <d v="2014-09-06T00:00:00"/>
    <x v="480"/>
    <x v="1"/>
    <s v="RV856KXR"/>
    <s v="Customer 6254"/>
    <x v="0"/>
    <s v="USA"/>
    <x v="8"/>
    <x v="3"/>
    <n v="48057"/>
    <x v="3"/>
    <s v="P6254"/>
    <x v="1"/>
    <x v="3"/>
    <s v="Product 6254"/>
    <n v="4978.91"/>
    <n v="3"/>
    <n v="0.16"/>
    <x v="6016"/>
  </r>
  <r>
    <n v="6255"/>
    <s v="NIAQEJYLVI"/>
    <d v="2018-12-09T00:00:00"/>
    <x v="1955"/>
    <x v="1"/>
    <s v="NK3NOIK4"/>
    <s v="Customer 6255"/>
    <x v="0"/>
    <s v="USA"/>
    <x v="13"/>
    <x v="4"/>
    <n v="21634"/>
    <x v="2"/>
    <s v="P6255"/>
    <x v="0"/>
    <x v="9"/>
    <s v="Product 6255"/>
    <n v="1079.98"/>
    <n v="4"/>
    <n v="0.28000000000000003"/>
    <x v="6017"/>
  </r>
  <r>
    <n v="6256"/>
    <s v="6WKLOHFQCS"/>
    <d v="2018-05-23T00:00:00"/>
    <x v="1381"/>
    <x v="3"/>
    <s v="G827OUPL"/>
    <s v="Customer 6256"/>
    <x v="0"/>
    <s v="USA"/>
    <x v="11"/>
    <x v="5"/>
    <n v="82016"/>
    <x v="1"/>
    <s v="P6256"/>
    <x v="2"/>
    <x v="3"/>
    <s v="Product 6256"/>
    <n v="2444.9299999999998"/>
    <n v="3"/>
    <n v="0.5"/>
    <x v="6018"/>
  </r>
  <r>
    <n v="6257"/>
    <s v="VERGRFJWID"/>
    <d v="2018-10-24T00:00:00"/>
    <x v="1048"/>
    <x v="2"/>
    <s v="HOZ6BLTU"/>
    <s v="Customer 6257"/>
    <x v="2"/>
    <s v="USA"/>
    <x v="9"/>
    <x v="6"/>
    <n v="34341"/>
    <x v="0"/>
    <s v="P6257"/>
    <x v="1"/>
    <x v="1"/>
    <s v="Product 6257"/>
    <n v="3064.58"/>
    <n v="6"/>
    <n v="0.04"/>
    <x v="6019"/>
  </r>
  <r>
    <n v="6258"/>
    <s v="7KS40GHOR0"/>
    <d v="2016-07-25T00:00:00"/>
    <x v="1747"/>
    <x v="2"/>
    <s v="ORMFBJB8"/>
    <s v="Customer 6258"/>
    <x v="2"/>
    <s v="USA"/>
    <x v="14"/>
    <x v="7"/>
    <n v="99930"/>
    <x v="2"/>
    <s v="P6258"/>
    <x v="0"/>
    <x v="7"/>
    <s v="Product 6258"/>
    <n v="2038.81"/>
    <n v="9"/>
    <n v="0.33"/>
    <x v="6020"/>
  </r>
  <r>
    <n v="6259"/>
    <s v="TU22VVOSH4"/>
    <d v="2016-09-14T00:00:00"/>
    <x v="335"/>
    <x v="3"/>
    <s v="HUP4BBLN"/>
    <s v="Customer 6259"/>
    <x v="2"/>
    <s v="USA"/>
    <x v="5"/>
    <x v="8"/>
    <n v="12396"/>
    <x v="2"/>
    <s v="P6259"/>
    <x v="2"/>
    <x v="4"/>
    <s v="Product 6259"/>
    <n v="201.8"/>
    <n v="4"/>
    <n v="0.26"/>
    <x v="2277"/>
  </r>
  <r>
    <n v="6260"/>
    <s v="JJORC6ZDBM"/>
    <d v="2019-11-15T00:00:00"/>
    <x v="1448"/>
    <x v="2"/>
    <s v="7NWM97DW"/>
    <s v="Customer 6260"/>
    <x v="1"/>
    <s v="USA"/>
    <x v="15"/>
    <x v="9"/>
    <n v="51278"/>
    <x v="1"/>
    <s v="P6260"/>
    <x v="0"/>
    <x v="4"/>
    <s v="Product 6260"/>
    <n v="3430.09"/>
    <n v="7"/>
    <n v="0.46"/>
    <x v="6021"/>
  </r>
  <r>
    <n v="6261"/>
    <s v="N2SYH3RWBR"/>
    <d v="2017-10-11T00:00:00"/>
    <x v="1389"/>
    <x v="1"/>
    <s v="0VL4ZR21"/>
    <s v="Customer 6261"/>
    <x v="2"/>
    <s v="USA"/>
    <x v="6"/>
    <x v="10"/>
    <n v="49331"/>
    <x v="0"/>
    <s v="P6261"/>
    <x v="0"/>
    <x v="9"/>
    <s v="Product 6261"/>
    <n v="3249.93"/>
    <n v="5"/>
    <n v="0.24"/>
    <x v="6022"/>
  </r>
  <r>
    <n v="6262"/>
    <s v="RS1SWUJQUA"/>
    <d v="2019-05-01T00:00:00"/>
    <x v="435"/>
    <x v="2"/>
    <s v="WFCWXENI"/>
    <s v="Customer 6262"/>
    <x v="1"/>
    <s v="USA"/>
    <x v="18"/>
    <x v="11"/>
    <n v="68980"/>
    <x v="2"/>
    <s v="P6262"/>
    <x v="1"/>
    <x v="4"/>
    <s v="Product 6262"/>
    <n v="910.3"/>
    <n v="7"/>
    <n v="0.14000000000000001"/>
    <x v="6023"/>
  </r>
  <r>
    <n v="6263"/>
    <s v="58RPSWGH89"/>
    <d v="2017-11-19T00:00:00"/>
    <x v="1417"/>
    <x v="3"/>
    <s v="1XJ6IK6G"/>
    <s v="Customer 6263"/>
    <x v="2"/>
    <s v="USA"/>
    <x v="18"/>
    <x v="12"/>
    <n v="57069"/>
    <x v="1"/>
    <s v="P6263"/>
    <x v="0"/>
    <x v="5"/>
    <s v="Product 6263"/>
    <n v="3434.81"/>
    <n v="10"/>
    <n v="0.06"/>
    <x v="6024"/>
  </r>
  <r>
    <n v="6264"/>
    <s v="0OLD9R46H8"/>
    <d v="2019-03-24T00:00:00"/>
    <x v="1531"/>
    <x v="0"/>
    <s v="EPKSU7CY"/>
    <s v="Customer 6264"/>
    <x v="0"/>
    <s v="USA"/>
    <x v="18"/>
    <x v="13"/>
    <n v="83168"/>
    <x v="0"/>
    <s v="P6264"/>
    <x v="2"/>
    <x v="7"/>
    <s v="Product 6264"/>
    <n v="4377.34"/>
    <n v="6"/>
    <n v="0.22"/>
    <x v="6025"/>
  </r>
  <r>
    <n v="6265"/>
    <s v="EDHD4RKY9C"/>
    <d v="2018-05-31T00:00:00"/>
    <x v="1700"/>
    <x v="3"/>
    <s v="QKA3OV0T"/>
    <s v="Customer 6265"/>
    <x v="2"/>
    <s v="USA"/>
    <x v="8"/>
    <x v="14"/>
    <n v="28122"/>
    <x v="2"/>
    <s v="P6265"/>
    <x v="2"/>
    <x v="0"/>
    <s v="Product 6265"/>
    <n v="2954.62"/>
    <n v="5"/>
    <n v="0.25"/>
    <x v="6026"/>
  </r>
  <r>
    <n v="6266"/>
    <s v="F7U160Z965"/>
    <d v="2017-08-24T00:00:00"/>
    <x v="551"/>
    <x v="3"/>
    <s v="W092POPS"/>
    <s v="Customer 6266"/>
    <x v="0"/>
    <s v="USA"/>
    <x v="2"/>
    <x v="15"/>
    <n v="14845"/>
    <x v="2"/>
    <s v="P6266"/>
    <x v="0"/>
    <x v="3"/>
    <s v="Product 6266"/>
    <n v="3323.25"/>
    <n v="3"/>
    <n v="0.16"/>
    <x v="6027"/>
  </r>
  <r>
    <n v="6267"/>
    <s v="KSE6RF90ZH"/>
    <d v="2014-03-19T00:00:00"/>
    <x v="1830"/>
    <x v="1"/>
    <s v="KBCHLFFK"/>
    <s v="Customer 6267"/>
    <x v="2"/>
    <s v="USA"/>
    <x v="7"/>
    <x v="16"/>
    <n v="82531"/>
    <x v="1"/>
    <s v="P6267"/>
    <x v="1"/>
    <x v="8"/>
    <s v="Product 6267"/>
    <n v="2553"/>
    <n v="2"/>
    <n v="0.45"/>
    <x v="6028"/>
  </r>
  <r>
    <n v="6268"/>
    <s v="5TRYXRDLSY"/>
    <d v="2019-04-02T00:00:00"/>
    <x v="407"/>
    <x v="3"/>
    <s v="Z3EI4FE6"/>
    <s v="Customer 6268"/>
    <x v="0"/>
    <s v="USA"/>
    <x v="15"/>
    <x v="17"/>
    <n v="34292"/>
    <x v="0"/>
    <s v="P6268"/>
    <x v="0"/>
    <x v="7"/>
    <s v="Product 6268"/>
    <n v="2287.7199999999998"/>
    <n v="8"/>
    <n v="0.32"/>
    <x v="6029"/>
  </r>
  <r>
    <n v="6269"/>
    <s v="UNNAY55W3L"/>
    <d v="2019-06-01T00:00:00"/>
    <x v="203"/>
    <x v="3"/>
    <s v="N68225TJ"/>
    <s v="Customer 6269"/>
    <x v="1"/>
    <s v="USA"/>
    <x v="2"/>
    <x v="18"/>
    <n v="54575"/>
    <x v="0"/>
    <s v="P6269"/>
    <x v="2"/>
    <x v="1"/>
    <s v="Product 6269"/>
    <n v="1724.66"/>
    <n v="7"/>
    <n v="0.05"/>
    <x v="6030"/>
  </r>
  <r>
    <n v="6270"/>
    <s v="GGS17687R7"/>
    <d v="2019-09-03T00:00:00"/>
    <x v="1050"/>
    <x v="1"/>
    <s v="HU8BO2M7"/>
    <s v="Customer 6270"/>
    <x v="0"/>
    <s v="USA"/>
    <x v="2"/>
    <x v="19"/>
    <n v="68546"/>
    <x v="1"/>
    <s v="P6270"/>
    <x v="2"/>
    <x v="1"/>
    <s v="Product 6270"/>
    <n v="2419.71"/>
    <n v="4"/>
    <n v="0.28000000000000003"/>
    <x v="6031"/>
  </r>
  <r>
    <n v="6271"/>
    <s v="W9PCWVF9AN"/>
    <d v="2018-05-27T00:00:00"/>
    <x v="130"/>
    <x v="3"/>
    <s v="PRI7AFEY"/>
    <s v="Customer 6271"/>
    <x v="2"/>
    <s v="USA"/>
    <x v="3"/>
    <x v="20"/>
    <n v="35669"/>
    <x v="3"/>
    <s v="P6271"/>
    <x v="0"/>
    <x v="1"/>
    <s v="Product 6271"/>
    <n v="3280.66"/>
    <n v="4"/>
    <n v="0.22"/>
    <x v="6032"/>
  </r>
  <r>
    <n v="6272"/>
    <s v="UW96AG7WUP"/>
    <d v="2019-11-06T00:00:00"/>
    <x v="1948"/>
    <x v="3"/>
    <s v="JMDHL3GE"/>
    <s v="Customer 6272"/>
    <x v="1"/>
    <s v="USA"/>
    <x v="18"/>
    <x v="21"/>
    <n v="26457"/>
    <x v="2"/>
    <s v="P6272"/>
    <x v="1"/>
    <x v="3"/>
    <s v="Product 6272"/>
    <n v="1017.84"/>
    <n v="2"/>
    <n v="0.42"/>
    <x v="6033"/>
  </r>
  <r>
    <n v="6273"/>
    <s v="N4NMFU4G6Q"/>
    <d v="2019-06-01T00:00:00"/>
    <x v="1691"/>
    <x v="1"/>
    <s v="29PYJS2D"/>
    <s v="Customer 6273"/>
    <x v="1"/>
    <s v="USA"/>
    <x v="18"/>
    <x v="22"/>
    <n v="91626"/>
    <x v="3"/>
    <s v="P6273"/>
    <x v="2"/>
    <x v="7"/>
    <s v="Product 6273"/>
    <n v="1105.0999999999999"/>
    <n v="9"/>
    <n v="0"/>
    <x v="6034"/>
  </r>
  <r>
    <n v="6274"/>
    <s v="OBB0QDDIGB"/>
    <d v="2015-01-20T00:00:00"/>
    <x v="1103"/>
    <x v="0"/>
    <s v="BDYHCZJK"/>
    <s v="Customer 6274"/>
    <x v="2"/>
    <s v="USA"/>
    <x v="11"/>
    <x v="23"/>
    <n v="66279"/>
    <x v="0"/>
    <s v="P6274"/>
    <x v="0"/>
    <x v="8"/>
    <s v="Product 6274"/>
    <n v="2471.71"/>
    <n v="10"/>
    <n v="0.13"/>
    <x v="6035"/>
  </r>
  <r>
    <n v="6275"/>
    <s v="XD2V4TFMK7"/>
    <d v="2015-08-27T00:00:00"/>
    <x v="572"/>
    <x v="0"/>
    <s v="56PBC5F7"/>
    <s v="Customer 6275"/>
    <x v="1"/>
    <s v="USA"/>
    <x v="19"/>
    <x v="24"/>
    <n v="47224"/>
    <x v="0"/>
    <s v="P6275"/>
    <x v="1"/>
    <x v="2"/>
    <s v="Product 6275"/>
    <n v="2827.63"/>
    <n v="6"/>
    <n v="0.05"/>
    <x v="6036"/>
  </r>
  <r>
    <n v="6276"/>
    <s v="QIJ3HJQFS4"/>
    <d v="2015-01-27T00:00:00"/>
    <x v="1903"/>
    <x v="1"/>
    <s v="MAE3S0KJ"/>
    <s v="Customer 6276"/>
    <x v="0"/>
    <s v="USA"/>
    <x v="17"/>
    <x v="25"/>
    <n v="90295"/>
    <x v="3"/>
    <s v="P6276"/>
    <x v="0"/>
    <x v="2"/>
    <s v="Product 6276"/>
    <n v="852.94"/>
    <n v="3"/>
    <n v="0.26"/>
    <x v="6037"/>
  </r>
  <r>
    <n v="6277"/>
    <s v="OH0VHWHY6T"/>
    <d v="2019-09-14T00:00:00"/>
    <x v="1847"/>
    <x v="1"/>
    <s v="QSJFHV0U"/>
    <s v="Customer 6277"/>
    <x v="1"/>
    <s v="USA"/>
    <x v="1"/>
    <x v="26"/>
    <n v="67455"/>
    <x v="0"/>
    <s v="P6277"/>
    <x v="2"/>
    <x v="9"/>
    <s v="Product 6277"/>
    <n v="3688.51"/>
    <n v="6"/>
    <n v="0.12"/>
    <x v="6038"/>
  </r>
  <r>
    <n v="6278"/>
    <s v="R86R9NA6C5"/>
    <d v="2014-05-28T00:00:00"/>
    <x v="1294"/>
    <x v="0"/>
    <s v="TPZ35CY5"/>
    <s v="Customer 6278"/>
    <x v="1"/>
    <s v="USA"/>
    <x v="18"/>
    <x v="27"/>
    <n v="50073"/>
    <x v="0"/>
    <s v="P6278"/>
    <x v="0"/>
    <x v="0"/>
    <s v="Product 6278"/>
    <n v="3131.69"/>
    <n v="5"/>
    <n v="0.15"/>
    <x v="6039"/>
  </r>
  <r>
    <n v="6279"/>
    <s v="S1Z5UGUCDA"/>
    <d v="2019-08-09T00:00:00"/>
    <x v="785"/>
    <x v="1"/>
    <s v="WTV5WW01"/>
    <s v="Customer 6279"/>
    <x v="0"/>
    <s v="USA"/>
    <x v="18"/>
    <x v="28"/>
    <n v="20259"/>
    <x v="2"/>
    <s v="P6279"/>
    <x v="2"/>
    <x v="6"/>
    <s v="Product 6279"/>
    <n v="3567.29"/>
    <n v="10"/>
    <n v="0.19"/>
    <x v="6040"/>
  </r>
  <r>
    <n v="6280"/>
    <s v="4S0T4NV2WT"/>
    <d v="2014-01-26T00:00:00"/>
    <x v="1310"/>
    <x v="0"/>
    <s v="P7XUYFGZ"/>
    <s v="Customer 6280"/>
    <x v="1"/>
    <s v="USA"/>
    <x v="8"/>
    <x v="29"/>
    <n v="45251"/>
    <x v="2"/>
    <s v="P6280"/>
    <x v="0"/>
    <x v="9"/>
    <s v="Product 6280"/>
    <n v="1577.12"/>
    <n v="1"/>
    <n v="0.42"/>
    <x v="6041"/>
  </r>
  <r>
    <n v="6281"/>
    <s v="PNVN777HKS"/>
    <d v="2017-09-30T00:00:00"/>
    <x v="1774"/>
    <x v="1"/>
    <s v="Y2OHAKV5"/>
    <s v="Customer 6281"/>
    <x v="1"/>
    <s v="USA"/>
    <x v="9"/>
    <x v="30"/>
    <n v="23119"/>
    <x v="0"/>
    <s v="P6281"/>
    <x v="2"/>
    <x v="2"/>
    <s v="Product 6281"/>
    <n v="1722.53"/>
    <n v="10"/>
    <n v="0.17"/>
    <x v="6042"/>
  </r>
  <r>
    <n v="6282"/>
    <s v="1G1WT0KOUR"/>
    <d v="2019-05-07T00:00:00"/>
    <x v="671"/>
    <x v="3"/>
    <s v="TVF1W63H"/>
    <s v="Customer 6282"/>
    <x v="1"/>
    <s v="USA"/>
    <x v="14"/>
    <x v="31"/>
    <n v="77400"/>
    <x v="2"/>
    <s v="P6282"/>
    <x v="2"/>
    <x v="3"/>
    <s v="Product 6282"/>
    <n v="3211.97"/>
    <n v="7"/>
    <n v="0.28000000000000003"/>
    <x v="6043"/>
  </r>
  <r>
    <n v="6283"/>
    <s v="J4UDSMV3VN"/>
    <d v="2014-09-23T00:00:00"/>
    <x v="1471"/>
    <x v="3"/>
    <s v="299WB4E1"/>
    <s v="Customer 6283"/>
    <x v="2"/>
    <s v="USA"/>
    <x v="0"/>
    <x v="32"/>
    <n v="48006"/>
    <x v="0"/>
    <s v="P6283"/>
    <x v="2"/>
    <x v="1"/>
    <s v="Product 6283"/>
    <n v="1631.69"/>
    <n v="2"/>
    <n v="0.26"/>
    <x v="6044"/>
  </r>
  <r>
    <n v="6284"/>
    <s v="F58FZUI71K"/>
    <d v="2018-10-18T00:00:00"/>
    <x v="295"/>
    <x v="1"/>
    <s v="9EQSGSTI"/>
    <s v="Customer 6284"/>
    <x v="2"/>
    <s v="USA"/>
    <x v="17"/>
    <x v="33"/>
    <n v="50492"/>
    <x v="1"/>
    <s v="P6284"/>
    <x v="0"/>
    <x v="3"/>
    <s v="Product 6284"/>
    <n v="4943.5"/>
    <n v="1"/>
    <n v="0.16"/>
    <x v="6045"/>
  </r>
  <r>
    <n v="6285"/>
    <s v="Y2A2WFM060"/>
    <d v="2015-02-14T00:00:00"/>
    <x v="672"/>
    <x v="3"/>
    <s v="E3UQKAC1"/>
    <s v="Customer 6285"/>
    <x v="2"/>
    <s v="USA"/>
    <x v="9"/>
    <x v="34"/>
    <n v="44245"/>
    <x v="2"/>
    <s v="P6285"/>
    <x v="1"/>
    <x v="7"/>
    <s v="Product 6285"/>
    <n v="1464.65"/>
    <n v="8"/>
    <n v="0.32"/>
    <x v="6046"/>
  </r>
  <r>
    <n v="6286"/>
    <s v="SL8OLLZKJY"/>
    <d v="2019-09-04T00:00:00"/>
    <x v="711"/>
    <x v="3"/>
    <s v="YCNRFBSC"/>
    <s v="Customer 6286"/>
    <x v="1"/>
    <s v="USA"/>
    <x v="13"/>
    <x v="35"/>
    <n v="14182"/>
    <x v="0"/>
    <s v="P6286"/>
    <x v="1"/>
    <x v="7"/>
    <s v="Product 6286"/>
    <n v="1100.5999999999999"/>
    <n v="2"/>
    <n v="0.3"/>
    <x v="6047"/>
  </r>
  <r>
    <n v="6287"/>
    <s v="5GNGRYU3XS"/>
    <d v="2014-12-25T00:00:00"/>
    <x v="1775"/>
    <x v="0"/>
    <s v="6ZUDJOL6"/>
    <s v="Customer 6287"/>
    <x v="1"/>
    <s v="USA"/>
    <x v="1"/>
    <x v="36"/>
    <n v="92754"/>
    <x v="1"/>
    <s v="P6287"/>
    <x v="2"/>
    <x v="9"/>
    <s v="Product 6287"/>
    <n v="2550.34"/>
    <n v="7"/>
    <n v="7.0000000000000007E-2"/>
    <x v="6048"/>
  </r>
  <r>
    <n v="6288"/>
    <s v="BUGXK1VDR5"/>
    <d v="2015-01-14T00:00:00"/>
    <x v="748"/>
    <x v="1"/>
    <s v="YQC7NIQW"/>
    <s v="Customer 6288"/>
    <x v="2"/>
    <s v="USA"/>
    <x v="10"/>
    <x v="37"/>
    <n v="68638"/>
    <x v="2"/>
    <s v="P6288"/>
    <x v="0"/>
    <x v="9"/>
    <s v="Product 6288"/>
    <n v="1357.04"/>
    <n v="9"/>
    <n v="0.09"/>
    <x v="6049"/>
  </r>
  <r>
    <n v="6289"/>
    <s v="B0VZ8XXJVE"/>
    <d v="2017-11-16T00:00:00"/>
    <x v="2109"/>
    <x v="2"/>
    <s v="MOWN2HFM"/>
    <s v="Customer 6289"/>
    <x v="1"/>
    <s v="USA"/>
    <x v="18"/>
    <x v="38"/>
    <n v="42287"/>
    <x v="2"/>
    <s v="P6289"/>
    <x v="2"/>
    <x v="5"/>
    <s v="Product 6289"/>
    <n v="4656.49"/>
    <n v="4"/>
    <n v="0.5"/>
    <x v="6050"/>
  </r>
  <r>
    <n v="6290"/>
    <s v="A8U2XI2Z6J"/>
    <d v="2016-07-04T00:00:00"/>
    <x v="1635"/>
    <x v="3"/>
    <s v="Q397ER2I"/>
    <s v="Customer 6290"/>
    <x v="0"/>
    <s v="USA"/>
    <x v="10"/>
    <x v="39"/>
    <n v="57262"/>
    <x v="3"/>
    <s v="P6290"/>
    <x v="0"/>
    <x v="9"/>
    <s v="Product 6290"/>
    <n v="3413.08"/>
    <n v="2"/>
    <n v="0.49"/>
    <x v="6051"/>
  </r>
  <r>
    <n v="6291"/>
    <s v="E6PDCBG1HQ"/>
    <d v="2016-04-25T00:00:00"/>
    <x v="1373"/>
    <x v="0"/>
    <s v="222F3XJX"/>
    <s v="Customer 6291"/>
    <x v="1"/>
    <s v="USA"/>
    <x v="16"/>
    <x v="40"/>
    <n v="88148"/>
    <x v="3"/>
    <s v="P6291"/>
    <x v="0"/>
    <x v="6"/>
    <s v="Product 6291"/>
    <n v="147.57"/>
    <n v="9"/>
    <n v="0.31"/>
    <x v="6052"/>
  </r>
  <r>
    <n v="6292"/>
    <s v="RL48049XAO"/>
    <d v="2016-01-04T00:00:00"/>
    <x v="913"/>
    <x v="2"/>
    <s v="M3OO5X5G"/>
    <s v="Customer 6292"/>
    <x v="2"/>
    <s v="USA"/>
    <x v="1"/>
    <x v="41"/>
    <n v="83639"/>
    <x v="0"/>
    <s v="P6292"/>
    <x v="1"/>
    <x v="3"/>
    <s v="Product 6292"/>
    <n v="2568.5100000000002"/>
    <n v="2"/>
    <n v="0.17"/>
    <x v="6053"/>
  </r>
  <r>
    <n v="6293"/>
    <s v="2M6DDY5N14"/>
    <d v="2017-11-21T00:00:00"/>
    <x v="910"/>
    <x v="0"/>
    <s v="NKHZQQTO"/>
    <s v="Customer 6293"/>
    <x v="2"/>
    <s v="USA"/>
    <x v="11"/>
    <x v="42"/>
    <n v="45000"/>
    <x v="2"/>
    <s v="P6293"/>
    <x v="2"/>
    <x v="3"/>
    <s v="Product 6293"/>
    <n v="2932.74"/>
    <n v="2"/>
    <n v="0.44"/>
    <x v="6054"/>
  </r>
  <r>
    <n v="6294"/>
    <s v="PPW6CGFNK7"/>
    <d v="2016-09-08T00:00:00"/>
    <x v="1682"/>
    <x v="0"/>
    <s v="VGC8ZRT3"/>
    <s v="Customer 6294"/>
    <x v="2"/>
    <s v="USA"/>
    <x v="12"/>
    <x v="43"/>
    <n v="24727"/>
    <x v="2"/>
    <s v="P6294"/>
    <x v="2"/>
    <x v="1"/>
    <s v="Product 6294"/>
    <n v="779.94"/>
    <n v="9"/>
    <n v="0.22"/>
    <x v="6055"/>
  </r>
  <r>
    <n v="6295"/>
    <s v="G6MWYVQSLY"/>
    <d v="2016-10-29T00:00:00"/>
    <x v="112"/>
    <x v="0"/>
    <s v="GSINI1IJ"/>
    <s v="Customer 6295"/>
    <x v="0"/>
    <s v="USA"/>
    <x v="12"/>
    <x v="44"/>
    <n v="32516"/>
    <x v="1"/>
    <s v="P6295"/>
    <x v="1"/>
    <x v="8"/>
    <s v="Product 6295"/>
    <n v="494.86"/>
    <n v="8"/>
    <n v="0.1"/>
    <x v="6056"/>
  </r>
  <r>
    <n v="6296"/>
    <s v="BGJIG49BZ0"/>
    <d v="2015-01-19T00:00:00"/>
    <x v="954"/>
    <x v="3"/>
    <s v="XIL9LP0K"/>
    <s v="Customer 6296"/>
    <x v="2"/>
    <s v="USA"/>
    <x v="3"/>
    <x v="45"/>
    <n v="62040"/>
    <x v="2"/>
    <s v="P6296"/>
    <x v="1"/>
    <x v="7"/>
    <s v="Product 6296"/>
    <n v="2211.1999999999998"/>
    <n v="6"/>
    <n v="0.37"/>
    <x v="6057"/>
  </r>
  <r>
    <n v="6297"/>
    <s v="6IGSNX9TIB"/>
    <d v="2017-02-25T00:00:00"/>
    <x v="62"/>
    <x v="1"/>
    <s v="5OOGMG3S"/>
    <s v="Customer 6297"/>
    <x v="0"/>
    <s v="USA"/>
    <x v="0"/>
    <x v="46"/>
    <n v="91073"/>
    <x v="0"/>
    <s v="P6297"/>
    <x v="0"/>
    <x v="8"/>
    <s v="Product 6297"/>
    <n v="2440.0300000000002"/>
    <n v="5"/>
    <n v="0.02"/>
    <x v="6058"/>
  </r>
  <r>
    <n v="6298"/>
    <s v="MGRFHQ5NRJ"/>
    <d v="2016-12-21T00:00:00"/>
    <x v="198"/>
    <x v="0"/>
    <s v="S5H3IFHV"/>
    <s v="Customer 6298"/>
    <x v="0"/>
    <s v="USA"/>
    <x v="14"/>
    <x v="47"/>
    <n v="20358"/>
    <x v="1"/>
    <s v="P6298"/>
    <x v="1"/>
    <x v="0"/>
    <s v="Product 6298"/>
    <n v="3913.07"/>
    <n v="1"/>
    <n v="0.49"/>
    <x v="2962"/>
  </r>
  <r>
    <n v="6299"/>
    <s v="52Q5IP7ZH8"/>
    <d v="2018-12-07T00:00:00"/>
    <x v="1913"/>
    <x v="1"/>
    <s v="GY4L8GV8"/>
    <s v="Customer 6299"/>
    <x v="2"/>
    <s v="USA"/>
    <x v="1"/>
    <x v="48"/>
    <n v="91441"/>
    <x v="0"/>
    <s v="P6299"/>
    <x v="1"/>
    <x v="0"/>
    <s v="Product 6299"/>
    <n v="3892.21"/>
    <n v="1"/>
    <n v="0.13"/>
    <x v="6059"/>
  </r>
  <r>
    <n v="6300"/>
    <s v="30MWY2YRY9"/>
    <d v="2019-11-15T00:00:00"/>
    <x v="1311"/>
    <x v="1"/>
    <s v="EVGW7MZ6"/>
    <s v="Customer 6300"/>
    <x v="1"/>
    <s v="USA"/>
    <x v="3"/>
    <x v="49"/>
    <n v="70807"/>
    <x v="2"/>
    <s v="P6300"/>
    <x v="1"/>
    <x v="1"/>
    <s v="Product 6300"/>
    <n v="3094.99"/>
    <n v="8"/>
    <n v="0.4"/>
    <x v="6060"/>
  </r>
  <r>
    <n v="6301"/>
    <s v="UP5XT7LWTX"/>
    <d v="2014-08-08T00:00:00"/>
    <x v="609"/>
    <x v="2"/>
    <s v="BEQNBD69"/>
    <s v="Customer 6301"/>
    <x v="2"/>
    <s v="USA"/>
    <x v="6"/>
    <x v="0"/>
    <n v="69992"/>
    <x v="2"/>
    <s v="P6301"/>
    <x v="0"/>
    <x v="9"/>
    <s v="Product 6301"/>
    <n v="4073.17"/>
    <n v="1"/>
    <n v="0.48"/>
    <x v="625"/>
  </r>
  <r>
    <n v="6302"/>
    <s v="P0GAKG6PZ7"/>
    <d v="2018-10-21T00:00:00"/>
    <x v="1745"/>
    <x v="3"/>
    <s v="Z74R4FHA"/>
    <s v="Customer 6302"/>
    <x v="1"/>
    <s v="USA"/>
    <x v="16"/>
    <x v="1"/>
    <n v="25876"/>
    <x v="2"/>
    <s v="P6302"/>
    <x v="1"/>
    <x v="4"/>
    <s v="Product 6302"/>
    <n v="16.739999999999998"/>
    <n v="6"/>
    <n v="0.2"/>
    <x v="6061"/>
  </r>
  <r>
    <n v="6303"/>
    <s v="IX0KZOPIO0"/>
    <d v="2015-09-13T00:00:00"/>
    <x v="764"/>
    <x v="1"/>
    <s v="9E5NTL70"/>
    <s v="Customer 6303"/>
    <x v="1"/>
    <s v="USA"/>
    <x v="6"/>
    <x v="2"/>
    <n v="89318"/>
    <x v="0"/>
    <s v="P6303"/>
    <x v="0"/>
    <x v="1"/>
    <s v="Product 6303"/>
    <n v="173.48"/>
    <n v="5"/>
    <n v="0.32"/>
    <x v="6062"/>
  </r>
  <r>
    <n v="6304"/>
    <s v="3Q1UJ4EL7U"/>
    <d v="2016-06-30T00:00:00"/>
    <x v="1297"/>
    <x v="1"/>
    <s v="6E0CQGQ1"/>
    <s v="Customer 6304"/>
    <x v="2"/>
    <s v="USA"/>
    <x v="17"/>
    <x v="3"/>
    <n v="55024"/>
    <x v="0"/>
    <s v="P6304"/>
    <x v="0"/>
    <x v="6"/>
    <s v="Product 6304"/>
    <n v="4447.57"/>
    <n v="3"/>
    <n v="0.16"/>
    <x v="6063"/>
  </r>
  <r>
    <n v="6305"/>
    <s v="0R07W6D3GX"/>
    <d v="2015-08-18T00:00:00"/>
    <x v="1717"/>
    <x v="0"/>
    <s v="UAG7N4EO"/>
    <s v="Customer 6305"/>
    <x v="1"/>
    <s v="USA"/>
    <x v="4"/>
    <x v="4"/>
    <n v="66194"/>
    <x v="2"/>
    <s v="P6305"/>
    <x v="1"/>
    <x v="9"/>
    <s v="Product 6305"/>
    <n v="4967.53"/>
    <n v="6"/>
    <n v="0.17"/>
    <x v="6064"/>
  </r>
  <r>
    <n v="6306"/>
    <s v="4ZE2BDO13U"/>
    <d v="2018-04-19T00:00:00"/>
    <x v="651"/>
    <x v="3"/>
    <s v="Y8QNHVZL"/>
    <s v="Customer 6306"/>
    <x v="2"/>
    <s v="USA"/>
    <x v="1"/>
    <x v="5"/>
    <n v="85406"/>
    <x v="1"/>
    <s v="P6306"/>
    <x v="2"/>
    <x v="4"/>
    <s v="Product 6306"/>
    <n v="611.16999999999996"/>
    <n v="3"/>
    <n v="0.41"/>
    <x v="6065"/>
  </r>
  <r>
    <n v="6307"/>
    <s v="MGW73SYU7Z"/>
    <d v="2019-02-21T00:00:00"/>
    <x v="1191"/>
    <x v="3"/>
    <s v="DBX1ZEXY"/>
    <s v="Customer 6307"/>
    <x v="1"/>
    <s v="USA"/>
    <x v="10"/>
    <x v="6"/>
    <n v="11593"/>
    <x v="3"/>
    <s v="P6307"/>
    <x v="1"/>
    <x v="5"/>
    <s v="Product 6307"/>
    <n v="4955.6499999999996"/>
    <n v="5"/>
    <n v="0.32"/>
    <x v="6066"/>
  </r>
  <r>
    <n v="6308"/>
    <s v="AYB00TX62X"/>
    <d v="2017-10-20T00:00:00"/>
    <x v="724"/>
    <x v="0"/>
    <s v="5VM67W30"/>
    <s v="Customer 6308"/>
    <x v="1"/>
    <s v="USA"/>
    <x v="17"/>
    <x v="7"/>
    <n v="87632"/>
    <x v="1"/>
    <s v="P6308"/>
    <x v="0"/>
    <x v="5"/>
    <s v="Product 6308"/>
    <n v="1248.1199999999999"/>
    <n v="8"/>
    <n v="0.28999999999999998"/>
    <x v="6067"/>
  </r>
  <r>
    <n v="6309"/>
    <s v="4U8MHMVWOU"/>
    <d v="2017-10-04T00:00:00"/>
    <x v="372"/>
    <x v="2"/>
    <s v="TUU3ZS5H"/>
    <s v="Customer 6309"/>
    <x v="2"/>
    <s v="USA"/>
    <x v="3"/>
    <x v="8"/>
    <n v="59022"/>
    <x v="2"/>
    <s v="P6309"/>
    <x v="2"/>
    <x v="2"/>
    <s v="Product 6309"/>
    <n v="4193.91"/>
    <n v="10"/>
    <n v="0.43"/>
    <x v="6068"/>
  </r>
  <r>
    <n v="6310"/>
    <s v="UC31W6VE59"/>
    <d v="2016-12-14T00:00:00"/>
    <x v="1012"/>
    <x v="0"/>
    <s v="EDOQVXFH"/>
    <s v="Customer 6310"/>
    <x v="0"/>
    <s v="USA"/>
    <x v="18"/>
    <x v="9"/>
    <n v="84494"/>
    <x v="3"/>
    <s v="P6310"/>
    <x v="1"/>
    <x v="3"/>
    <s v="Product 6310"/>
    <n v="1669.4"/>
    <n v="10"/>
    <n v="0.14000000000000001"/>
    <x v="6069"/>
  </r>
  <r>
    <n v="6311"/>
    <s v="8L5JZDPOKX"/>
    <d v="2018-01-19T00:00:00"/>
    <x v="232"/>
    <x v="0"/>
    <s v="Z8S5NHAK"/>
    <s v="Customer 6311"/>
    <x v="0"/>
    <s v="USA"/>
    <x v="16"/>
    <x v="10"/>
    <n v="91860"/>
    <x v="1"/>
    <s v="P6311"/>
    <x v="0"/>
    <x v="5"/>
    <s v="Product 6311"/>
    <n v="437.5"/>
    <n v="7"/>
    <n v="0.04"/>
    <x v="6070"/>
  </r>
  <r>
    <n v="6312"/>
    <s v="50SJ5IRHM0"/>
    <d v="2018-08-19T00:00:00"/>
    <x v="213"/>
    <x v="0"/>
    <s v="BBUVEI2Y"/>
    <s v="Customer 6312"/>
    <x v="1"/>
    <s v="USA"/>
    <x v="7"/>
    <x v="11"/>
    <n v="47577"/>
    <x v="0"/>
    <s v="P6312"/>
    <x v="0"/>
    <x v="1"/>
    <s v="Product 6312"/>
    <n v="683.97"/>
    <n v="8"/>
    <n v="0.06"/>
    <x v="6071"/>
  </r>
  <r>
    <n v="6313"/>
    <s v="XEMGEJF5MG"/>
    <d v="2017-03-14T00:00:00"/>
    <x v="897"/>
    <x v="2"/>
    <s v="DD5WEDWC"/>
    <s v="Customer 6313"/>
    <x v="1"/>
    <s v="USA"/>
    <x v="0"/>
    <x v="12"/>
    <n v="22190"/>
    <x v="1"/>
    <s v="P6313"/>
    <x v="0"/>
    <x v="8"/>
    <s v="Product 6313"/>
    <n v="2507.91"/>
    <n v="4"/>
    <n v="0.45"/>
    <x v="6072"/>
  </r>
  <r>
    <n v="6314"/>
    <s v="N9E9187NP7"/>
    <d v="2017-06-25T00:00:00"/>
    <x v="805"/>
    <x v="1"/>
    <s v="G5ZIUW6M"/>
    <s v="Customer 6314"/>
    <x v="1"/>
    <s v="USA"/>
    <x v="10"/>
    <x v="13"/>
    <n v="47859"/>
    <x v="0"/>
    <s v="P6314"/>
    <x v="1"/>
    <x v="4"/>
    <s v="Product 6314"/>
    <n v="2825.47"/>
    <n v="9"/>
    <n v="0.18"/>
    <x v="6073"/>
  </r>
  <r>
    <n v="6315"/>
    <s v="SL8V7L1JVF"/>
    <d v="2017-11-22T00:00:00"/>
    <x v="1125"/>
    <x v="2"/>
    <s v="OP7140OO"/>
    <s v="Customer 6315"/>
    <x v="2"/>
    <s v="USA"/>
    <x v="16"/>
    <x v="14"/>
    <n v="45611"/>
    <x v="3"/>
    <s v="P6315"/>
    <x v="1"/>
    <x v="9"/>
    <s v="Product 6315"/>
    <n v="984.28"/>
    <n v="3"/>
    <n v="0.05"/>
    <x v="6074"/>
  </r>
  <r>
    <n v="6316"/>
    <s v="8N7U7KVTJX"/>
    <d v="2017-08-16T00:00:00"/>
    <x v="548"/>
    <x v="2"/>
    <s v="CFOZS9TE"/>
    <s v="Customer 6316"/>
    <x v="0"/>
    <s v="USA"/>
    <x v="9"/>
    <x v="15"/>
    <n v="41731"/>
    <x v="3"/>
    <s v="P6316"/>
    <x v="0"/>
    <x v="5"/>
    <s v="Product 6316"/>
    <n v="4333.59"/>
    <n v="1"/>
    <n v="0.38"/>
    <x v="6075"/>
  </r>
  <r>
    <n v="6317"/>
    <s v="YXVKUFU29H"/>
    <d v="2016-06-05T00:00:00"/>
    <x v="972"/>
    <x v="2"/>
    <s v="Q73JW9US"/>
    <s v="Customer 6317"/>
    <x v="1"/>
    <s v="USA"/>
    <x v="18"/>
    <x v="16"/>
    <n v="38254"/>
    <x v="0"/>
    <s v="P6317"/>
    <x v="1"/>
    <x v="8"/>
    <s v="Product 6317"/>
    <n v="1580.91"/>
    <n v="1"/>
    <n v="0.49"/>
    <x v="6076"/>
  </r>
  <r>
    <n v="6318"/>
    <s v="7I5U5RNOWS"/>
    <d v="2017-09-18T00:00:00"/>
    <x v="1159"/>
    <x v="0"/>
    <s v="EFV2T434"/>
    <s v="Customer 6318"/>
    <x v="0"/>
    <s v="USA"/>
    <x v="9"/>
    <x v="17"/>
    <n v="77987"/>
    <x v="1"/>
    <s v="P6318"/>
    <x v="2"/>
    <x v="0"/>
    <s v="Product 6318"/>
    <n v="725.65"/>
    <n v="5"/>
    <n v="0.21"/>
    <x v="6077"/>
  </r>
  <r>
    <n v="6319"/>
    <s v="BYA9FDKZXF"/>
    <d v="2014-10-05T00:00:00"/>
    <x v="136"/>
    <x v="3"/>
    <s v="MB72FZTN"/>
    <s v="Customer 6319"/>
    <x v="1"/>
    <s v="USA"/>
    <x v="10"/>
    <x v="18"/>
    <n v="38221"/>
    <x v="3"/>
    <s v="P6319"/>
    <x v="1"/>
    <x v="0"/>
    <s v="Product 6319"/>
    <n v="3926.49"/>
    <n v="3"/>
    <n v="0.1"/>
    <x v="6078"/>
  </r>
  <r>
    <n v="6320"/>
    <s v="WQT6PYXDDX"/>
    <d v="2017-08-07T00:00:00"/>
    <x v="2025"/>
    <x v="2"/>
    <s v="WIMKDXRK"/>
    <s v="Customer 6320"/>
    <x v="2"/>
    <s v="USA"/>
    <x v="2"/>
    <x v="19"/>
    <n v="56836"/>
    <x v="1"/>
    <s v="P6320"/>
    <x v="1"/>
    <x v="4"/>
    <s v="Product 6320"/>
    <n v="3968.06"/>
    <n v="10"/>
    <n v="0.32"/>
    <x v="6079"/>
  </r>
  <r>
    <n v="6321"/>
    <s v="LZ7N5194VD"/>
    <d v="2014-05-25T00:00:00"/>
    <x v="4"/>
    <x v="0"/>
    <s v="NVHA99G3"/>
    <s v="Customer 6321"/>
    <x v="0"/>
    <s v="USA"/>
    <x v="7"/>
    <x v="20"/>
    <n v="54841"/>
    <x v="2"/>
    <s v="P6321"/>
    <x v="1"/>
    <x v="2"/>
    <s v="Product 6321"/>
    <n v="3489.28"/>
    <n v="8"/>
    <n v="0.25"/>
    <x v="6080"/>
  </r>
  <r>
    <n v="6322"/>
    <s v="8HNXWF6QKW"/>
    <d v="2016-01-07T00:00:00"/>
    <x v="864"/>
    <x v="2"/>
    <s v="5H3SFFZI"/>
    <s v="Customer 6322"/>
    <x v="0"/>
    <s v="USA"/>
    <x v="4"/>
    <x v="21"/>
    <n v="38285"/>
    <x v="2"/>
    <s v="P6322"/>
    <x v="1"/>
    <x v="7"/>
    <s v="Product 6322"/>
    <n v="511.08"/>
    <n v="6"/>
    <n v="0.12"/>
    <x v="6081"/>
  </r>
  <r>
    <n v="6323"/>
    <s v="KWWVJVH44Z"/>
    <d v="2014-08-29T00:00:00"/>
    <x v="1250"/>
    <x v="1"/>
    <s v="10531TVK"/>
    <s v="Customer 6323"/>
    <x v="1"/>
    <s v="USA"/>
    <x v="7"/>
    <x v="22"/>
    <n v="33969"/>
    <x v="3"/>
    <s v="P6323"/>
    <x v="0"/>
    <x v="0"/>
    <s v="Product 6323"/>
    <n v="3648.4"/>
    <n v="10"/>
    <n v="0.25"/>
    <x v="6082"/>
  </r>
  <r>
    <n v="6324"/>
    <s v="NBVXHJKJ73"/>
    <d v="2019-08-25T00:00:00"/>
    <x v="783"/>
    <x v="0"/>
    <s v="X5RTU4LU"/>
    <s v="Customer 6324"/>
    <x v="2"/>
    <s v="USA"/>
    <x v="5"/>
    <x v="23"/>
    <n v="59706"/>
    <x v="0"/>
    <s v="P6324"/>
    <x v="0"/>
    <x v="9"/>
    <s v="Product 6324"/>
    <n v="4190.8999999999996"/>
    <n v="9"/>
    <n v="0.31"/>
    <x v="6083"/>
  </r>
  <r>
    <n v="6325"/>
    <s v="ORPV4OPIFK"/>
    <d v="2015-01-22T00:00:00"/>
    <x v="234"/>
    <x v="0"/>
    <s v="20OWQQTV"/>
    <s v="Customer 6325"/>
    <x v="0"/>
    <s v="USA"/>
    <x v="7"/>
    <x v="24"/>
    <n v="31917"/>
    <x v="0"/>
    <s v="P6325"/>
    <x v="1"/>
    <x v="0"/>
    <s v="Product 6325"/>
    <n v="70.260000000000005"/>
    <n v="8"/>
    <n v="0.28000000000000003"/>
    <x v="6084"/>
  </r>
  <r>
    <n v="6326"/>
    <s v="NIHK0UUL46"/>
    <d v="2019-11-12T00:00:00"/>
    <x v="108"/>
    <x v="1"/>
    <s v="1FPSG0X2"/>
    <s v="Customer 6326"/>
    <x v="1"/>
    <s v="USA"/>
    <x v="5"/>
    <x v="25"/>
    <n v="49298"/>
    <x v="0"/>
    <s v="P6326"/>
    <x v="1"/>
    <x v="9"/>
    <s v="Product 6326"/>
    <n v="1143.25"/>
    <n v="4"/>
    <n v="0.05"/>
    <x v="6085"/>
  </r>
  <r>
    <n v="6327"/>
    <s v="3CIT3JN0GT"/>
    <d v="2015-08-15T00:00:00"/>
    <x v="1214"/>
    <x v="3"/>
    <s v="6LYS13O4"/>
    <s v="Customer 6327"/>
    <x v="1"/>
    <s v="USA"/>
    <x v="2"/>
    <x v="26"/>
    <n v="22360"/>
    <x v="0"/>
    <s v="P6327"/>
    <x v="1"/>
    <x v="6"/>
    <s v="Product 6327"/>
    <n v="1233.1199999999999"/>
    <n v="2"/>
    <n v="0.04"/>
    <x v="6086"/>
  </r>
  <r>
    <n v="6328"/>
    <s v="NOO4VFANEL"/>
    <d v="2019-08-10T00:00:00"/>
    <x v="1423"/>
    <x v="0"/>
    <s v="ASH0X87W"/>
    <s v="Customer 6328"/>
    <x v="2"/>
    <s v="USA"/>
    <x v="11"/>
    <x v="27"/>
    <n v="16890"/>
    <x v="2"/>
    <s v="P6328"/>
    <x v="1"/>
    <x v="7"/>
    <s v="Product 6328"/>
    <n v="4625.45"/>
    <n v="9"/>
    <n v="0.1"/>
    <x v="6087"/>
  </r>
  <r>
    <n v="6329"/>
    <s v="J58T3WTW9R"/>
    <d v="2016-03-31T00:00:00"/>
    <x v="936"/>
    <x v="1"/>
    <s v="7C757F22"/>
    <s v="Customer 6329"/>
    <x v="1"/>
    <s v="USA"/>
    <x v="12"/>
    <x v="28"/>
    <n v="33353"/>
    <x v="2"/>
    <s v="P6329"/>
    <x v="2"/>
    <x v="1"/>
    <s v="Product 6329"/>
    <n v="3219.67"/>
    <n v="1"/>
    <n v="0.23"/>
    <x v="585"/>
  </r>
  <r>
    <n v="6330"/>
    <s v="LZYD4ZO76H"/>
    <d v="2014-08-22T00:00:00"/>
    <x v="609"/>
    <x v="1"/>
    <s v="1SBC0UD3"/>
    <s v="Customer 6330"/>
    <x v="2"/>
    <s v="USA"/>
    <x v="17"/>
    <x v="29"/>
    <n v="38361"/>
    <x v="2"/>
    <s v="P6330"/>
    <x v="1"/>
    <x v="0"/>
    <s v="Product 6330"/>
    <n v="1187.6600000000001"/>
    <n v="9"/>
    <n v="0.14000000000000001"/>
    <x v="6088"/>
  </r>
  <r>
    <n v="6331"/>
    <s v="FELZC7JXX6"/>
    <d v="2016-12-08T00:00:00"/>
    <x v="1804"/>
    <x v="0"/>
    <s v="SFB9VZXE"/>
    <s v="Customer 6331"/>
    <x v="1"/>
    <s v="USA"/>
    <x v="18"/>
    <x v="30"/>
    <n v="29183"/>
    <x v="1"/>
    <s v="P6331"/>
    <x v="1"/>
    <x v="7"/>
    <s v="Product 6331"/>
    <n v="1692.13"/>
    <n v="9"/>
    <n v="0.33"/>
    <x v="6089"/>
  </r>
  <r>
    <n v="6332"/>
    <s v="VXGG7KNGNW"/>
    <d v="2018-12-04T00:00:00"/>
    <x v="1491"/>
    <x v="1"/>
    <s v="OWCMHG95"/>
    <s v="Customer 6332"/>
    <x v="0"/>
    <s v="USA"/>
    <x v="2"/>
    <x v="31"/>
    <n v="38156"/>
    <x v="1"/>
    <s v="P6332"/>
    <x v="1"/>
    <x v="8"/>
    <s v="Product 6332"/>
    <n v="4657.43"/>
    <n v="9"/>
    <n v="0.24"/>
    <x v="6090"/>
  </r>
  <r>
    <n v="6333"/>
    <s v="PLTZ2LKYYU"/>
    <d v="2016-04-07T00:00:00"/>
    <x v="2052"/>
    <x v="0"/>
    <s v="MX4J1ZFT"/>
    <s v="Customer 6333"/>
    <x v="1"/>
    <s v="USA"/>
    <x v="4"/>
    <x v="32"/>
    <n v="91036"/>
    <x v="3"/>
    <s v="P6333"/>
    <x v="1"/>
    <x v="5"/>
    <s v="Product 6333"/>
    <n v="1277.98"/>
    <n v="10"/>
    <n v="0.05"/>
    <x v="6091"/>
  </r>
  <r>
    <n v="6334"/>
    <s v="5GWRYNM88X"/>
    <d v="2015-06-24T00:00:00"/>
    <x v="830"/>
    <x v="1"/>
    <s v="J0G8VKVU"/>
    <s v="Customer 6334"/>
    <x v="1"/>
    <s v="USA"/>
    <x v="2"/>
    <x v="33"/>
    <n v="80913"/>
    <x v="3"/>
    <s v="P6334"/>
    <x v="0"/>
    <x v="1"/>
    <s v="Product 6334"/>
    <n v="4120.1000000000004"/>
    <n v="9"/>
    <n v="0.11"/>
    <x v="6092"/>
  </r>
  <r>
    <n v="6335"/>
    <s v="JIZMGYAC6S"/>
    <d v="2014-03-11T00:00:00"/>
    <x v="2"/>
    <x v="1"/>
    <s v="P7LO9XGI"/>
    <s v="Customer 6335"/>
    <x v="0"/>
    <s v="USA"/>
    <x v="0"/>
    <x v="34"/>
    <n v="57322"/>
    <x v="1"/>
    <s v="P6335"/>
    <x v="0"/>
    <x v="8"/>
    <s v="Product 6335"/>
    <n v="4824.95"/>
    <n v="4"/>
    <n v="0.03"/>
    <x v="6093"/>
  </r>
  <r>
    <n v="6336"/>
    <s v="M2GGSSBJZJ"/>
    <d v="2018-10-28T00:00:00"/>
    <x v="1048"/>
    <x v="1"/>
    <s v="CCGCM0WD"/>
    <s v="Customer 6336"/>
    <x v="0"/>
    <s v="USA"/>
    <x v="2"/>
    <x v="35"/>
    <n v="11695"/>
    <x v="1"/>
    <s v="P6336"/>
    <x v="2"/>
    <x v="7"/>
    <s v="Product 6336"/>
    <n v="1590.96"/>
    <n v="4"/>
    <n v="0.12"/>
    <x v="6094"/>
  </r>
  <r>
    <n v="6337"/>
    <s v="GX705RX681"/>
    <d v="2014-12-13T00:00:00"/>
    <x v="1144"/>
    <x v="0"/>
    <s v="7FDCT8H5"/>
    <s v="Customer 6337"/>
    <x v="0"/>
    <s v="USA"/>
    <x v="14"/>
    <x v="36"/>
    <n v="62810"/>
    <x v="3"/>
    <s v="P6337"/>
    <x v="1"/>
    <x v="5"/>
    <s v="Product 6337"/>
    <n v="1527.54"/>
    <n v="9"/>
    <n v="0.31"/>
    <x v="6095"/>
  </r>
  <r>
    <n v="6338"/>
    <s v="JDBQYSDKGO"/>
    <d v="2017-09-12T00:00:00"/>
    <x v="1357"/>
    <x v="3"/>
    <s v="W526G515"/>
    <s v="Customer 6338"/>
    <x v="2"/>
    <s v="USA"/>
    <x v="14"/>
    <x v="37"/>
    <n v="12177"/>
    <x v="1"/>
    <s v="P6338"/>
    <x v="2"/>
    <x v="9"/>
    <s v="Product 6338"/>
    <n v="1058.93"/>
    <n v="5"/>
    <n v="0.22"/>
    <x v="3344"/>
  </r>
  <r>
    <n v="6339"/>
    <s v="IFT4XE4I35"/>
    <d v="2019-08-10T00:00:00"/>
    <x v="901"/>
    <x v="2"/>
    <s v="5ET57F4Y"/>
    <s v="Customer 6339"/>
    <x v="0"/>
    <s v="USA"/>
    <x v="7"/>
    <x v="38"/>
    <n v="86137"/>
    <x v="3"/>
    <s v="P6339"/>
    <x v="1"/>
    <x v="1"/>
    <s v="Product 6339"/>
    <n v="2354.12"/>
    <n v="1"/>
    <n v="0.01"/>
    <x v="6096"/>
  </r>
  <r>
    <n v="6340"/>
    <s v="WDPCUF9JKO"/>
    <d v="2015-09-12T00:00:00"/>
    <x v="2110"/>
    <x v="2"/>
    <s v="WYPULO7D"/>
    <s v="Customer 6340"/>
    <x v="1"/>
    <s v="USA"/>
    <x v="14"/>
    <x v="39"/>
    <n v="67151"/>
    <x v="0"/>
    <s v="P6340"/>
    <x v="2"/>
    <x v="6"/>
    <s v="Product 6340"/>
    <n v="4216.62"/>
    <n v="1"/>
    <n v="7.0000000000000007E-2"/>
    <x v="6097"/>
  </r>
  <r>
    <n v="6341"/>
    <s v="SGSL4C4S7G"/>
    <d v="2016-08-09T00:00:00"/>
    <x v="348"/>
    <x v="0"/>
    <s v="5D89Z8MG"/>
    <s v="Customer 6341"/>
    <x v="2"/>
    <s v="USA"/>
    <x v="4"/>
    <x v="40"/>
    <n v="99773"/>
    <x v="1"/>
    <s v="P6341"/>
    <x v="1"/>
    <x v="0"/>
    <s v="Product 6341"/>
    <n v="331.04"/>
    <n v="6"/>
    <n v="0.43"/>
    <x v="6098"/>
  </r>
  <r>
    <n v="6342"/>
    <s v="NORNAQO4ZQ"/>
    <d v="2018-04-03T00:00:00"/>
    <x v="2111"/>
    <x v="1"/>
    <s v="X2Z80UMT"/>
    <s v="Customer 6342"/>
    <x v="2"/>
    <s v="USA"/>
    <x v="14"/>
    <x v="41"/>
    <n v="52259"/>
    <x v="1"/>
    <s v="P6342"/>
    <x v="1"/>
    <x v="7"/>
    <s v="Product 6342"/>
    <n v="63.02"/>
    <n v="2"/>
    <n v="0.34"/>
    <x v="6099"/>
  </r>
  <r>
    <n v="6343"/>
    <s v="VKN5M82V3P"/>
    <d v="2017-11-24T00:00:00"/>
    <x v="1380"/>
    <x v="3"/>
    <s v="1W23B2C1"/>
    <s v="Customer 6343"/>
    <x v="1"/>
    <s v="USA"/>
    <x v="16"/>
    <x v="42"/>
    <n v="61146"/>
    <x v="2"/>
    <s v="P6343"/>
    <x v="1"/>
    <x v="3"/>
    <s v="Product 6343"/>
    <n v="580.97"/>
    <n v="6"/>
    <n v="0.21"/>
    <x v="6100"/>
  </r>
  <r>
    <n v="6344"/>
    <s v="VJIIB8J22C"/>
    <d v="2016-05-27T00:00:00"/>
    <x v="1169"/>
    <x v="3"/>
    <s v="PTFL0SJN"/>
    <s v="Customer 6344"/>
    <x v="2"/>
    <s v="USA"/>
    <x v="1"/>
    <x v="43"/>
    <n v="31882"/>
    <x v="2"/>
    <s v="P6344"/>
    <x v="1"/>
    <x v="6"/>
    <s v="Product 6344"/>
    <n v="1964.35"/>
    <n v="7"/>
    <n v="0.19"/>
    <x v="6101"/>
  </r>
  <r>
    <n v="6345"/>
    <s v="ZG65Z7LER6"/>
    <d v="2015-03-26T00:00:00"/>
    <x v="924"/>
    <x v="3"/>
    <s v="SEZVO457"/>
    <s v="Customer 6345"/>
    <x v="2"/>
    <s v="USA"/>
    <x v="16"/>
    <x v="44"/>
    <n v="69388"/>
    <x v="2"/>
    <s v="P6345"/>
    <x v="1"/>
    <x v="0"/>
    <s v="Product 6345"/>
    <n v="3550.14"/>
    <n v="1"/>
    <n v="0.26"/>
    <x v="6102"/>
  </r>
  <r>
    <n v="6346"/>
    <s v="FHER0R6BLE"/>
    <d v="2014-11-26T00:00:00"/>
    <x v="1017"/>
    <x v="1"/>
    <s v="B0XQXJ7J"/>
    <s v="Customer 6346"/>
    <x v="0"/>
    <s v="USA"/>
    <x v="8"/>
    <x v="45"/>
    <n v="76649"/>
    <x v="1"/>
    <s v="P6346"/>
    <x v="2"/>
    <x v="3"/>
    <s v="Product 6346"/>
    <n v="2338.13"/>
    <n v="3"/>
    <n v="0.42"/>
    <x v="5397"/>
  </r>
  <r>
    <n v="6347"/>
    <s v="EBXNW8CM8H"/>
    <d v="2016-05-10T00:00:00"/>
    <x v="557"/>
    <x v="0"/>
    <s v="C2ISGFLN"/>
    <s v="Customer 6347"/>
    <x v="0"/>
    <s v="USA"/>
    <x v="7"/>
    <x v="46"/>
    <n v="71564"/>
    <x v="3"/>
    <s v="P6347"/>
    <x v="0"/>
    <x v="3"/>
    <s v="Product 6347"/>
    <n v="986.57"/>
    <n v="6"/>
    <n v="0.25"/>
    <x v="6103"/>
  </r>
  <r>
    <n v="6348"/>
    <s v="ZS2MCMDPN2"/>
    <d v="2015-12-30T00:00:00"/>
    <x v="1321"/>
    <x v="1"/>
    <s v="YX0MMCGM"/>
    <s v="Customer 6348"/>
    <x v="0"/>
    <s v="USA"/>
    <x v="18"/>
    <x v="47"/>
    <n v="66827"/>
    <x v="0"/>
    <s v="P6348"/>
    <x v="0"/>
    <x v="1"/>
    <s v="Product 6348"/>
    <n v="1117.6099999999999"/>
    <n v="1"/>
    <n v="0.02"/>
    <x v="6104"/>
  </r>
  <r>
    <n v="6349"/>
    <s v="IYKK8Q132W"/>
    <d v="2014-11-20T00:00:00"/>
    <x v="1718"/>
    <x v="2"/>
    <s v="OBY1Y6U9"/>
    <s v="Customer 6349"/>
    <x v="1"/>
    <s v="USA"/>
    <x v="19"/>
    <x v="48"/>
    <n v="97825"/>
    <x v="3"/>
    <s v="P6349"/>
    <x v="2"/>
    <x v="7"/>
    <s v="Product 6349"/>
    <n v="1110.92"/>
    <n v="2"/>
    <n v="0.16"/>
    <x v="6105"/>
  </r>
  <r>
    <n v="6350"/>
    <s v="A4C4O1C7HH"/>
    <d v="2015-06-03T00:00:00"/>
    <x v="1098"/>
    <x v="0"/>
    <s v="ZJP676X7"/>
    <s v="Customer 6350"/>
    <x v="0"/>
    <s v="USA"/>
    <x v="15"/>
    <x v="49"/>
    <n v="78674"/>
    <x v="0"/>
    <s v="P6350"/>
    <x v="0"/>
    <x v="3"/>
    <s v="Product 6350"/>
    <n v="1634.92"/>
    <n v="5"/>
    <n v="0.3"/>
    <x v="4128"/>
  </r>
  <r>
    <n v="6351"/>
    <s v="CSSAROSKXX"/>
    <d v="2015-05-28T00:00:00"/>
    <x v="577"/>
    <x v="2"/>
    <s v="ME03VJX0"/>
    <s v="Customer 6351"/>
    <x v="1"/>
    <s v="USA"/>
    <x v="15"/>
    <x v="0"/>
    <n v="65083"/>
    <x v="0"/>
    <s v="P6351"/>
    <x v="2"/>
    <x v="9"/>
    <s v="Product 6351"/>
    <n v="595.04"/>
    <n v="6"/>
    <n v="0.23"/>
    <x v="6106"/>
  </r>
  <r>
    <n v="6352"/>
    <s v="VXDJL4MKK7"/>
    <d v="2014-11-17T00:00:00"/>
    <x v="88"/>
    <x v="0"/>
    <s v="AJJSPAO6"/>
    <s v="Customer 6352"/>
    <x v="1"/>
    <s v="USA"/>
    <x v="13"/>
    <x v="1"/>
    <n v="79338"/>
    <x v="1"/>
    <s v="P6352"/>
    <x v="1"/>
    <x v="5"/>
    <s v="Product 6352"/>
    <n v="308.19"/>
    <n v="6"/>
    <n v="0.45"/>
    <x v="6107"/>
  </r>
  <r>
    <n v="6353"/>
    <s v="K4P2B4HF4S"/>
    <d v="2018-05-18T00:00:00"/>
    <x v="985"/>
    <x v="1"/>
    <s v="U5EUAJAT"/>
    <s v="Customer 6353"/>
    <x v="1"/>
    <s v="USA"/>
    <x v="12"/>
    <x v="2"/>
    <n v="28700"/>
    <x v="0"/>
    <s v="P6353"/>
    <x v="2"/>
    <x v="2"/>
    <s v="Product 6353"/>
    <n v="2058.9499999999998"/>
    <n v="2"/>
    <n v="0.21"/>
    <x v="6108"/>
  </r>
  <r>
    <n v="6354"/>
    <s v="WPDKQQ312J"/>
    <d v="2018-08-28T00:00:00"/>
    <x v="873"/>
    <x v="0"/>
    <s v="BA952OS7"/>
    <s v="Customer 6354"/>
    <x v="0"/>
    <s v="USA"/>
    <x v="5"/>
    <x v="3"/>
    <n v="25903"/>
    <x v="0"/>
    <s v="P6354"/>
    <x v="2"/>
    <x v="7"/>
    <s v="Product 6354"/>
    <n v="4936.3500000000004"/>
    <n v="2"/>
    <n v="0.31"/>
    <x v="6109"/>
  </r>
  <r>
    <n v="6355"/>
    <s v="L0RSJ5045L"/>
    <d v="2014-10-01T00:00:00"/>
    <x v="600"/>
    <x v="3"/>
    <s v="UIN2MGI2"/>
    <s v="Customer 6355"/>
    <x v="2"/>
    <s v="USA"/>
    <x v="10"/>
    <x v="4"/>
    <n v="25365"/>
    <x v="0"/>
    <s v="P6355"/>
    <x v="2"/>
    <x v="0"/>
    <s v="Product 6355"/>
    <n v="1802.62"/>
    <n v="1"/>
    <n v="7.0000000000000007E-2"/>
    <x v="6110"/>
  </r>
  <r>
    <n v="6356"/>
    <s v="KLOQRC9I85"/>
    <d v="2016-07-30T00:00:00"/>
    <x v="2078"/>
    <x v="0"/>
    <s v="EHYBXI1G"/>
    <s v="Customer 6356"/>
    <x v="0"/>
    <s v="USA"/>
    <x v="1"/>
    <x v="5"/>
    <n v="47592"/>
    <x v="2"/>
    <s v="P6356"/>
    <x v="1"/>
    <x v="2"/>
    <s v="Product 6356"/>
    <n v="2617.15"/>
    <n v="7"/>
    <n v="0.04"/>
    <x v="6111"/>
  </r>
  <r>
    <n v="6357"/>
    <s v="WINGFQ4WIS"/>
    <d v="2015-02-23T00:00:00"/>
    <x v="1224"/>
    <x v="2"/>
    <s v="FS8QO59R"/>
    <s v="Customer 6357"/>
    <x v="1"/>
    <s v="USA"/>
    <x v="10"/>
    <x v="6"/>
    <n v="74711"/>
    <x v="1"/>
    <s v="P6357"/>
    <x v="2"/>
    <x v="7"/>
    <s v="Product 6357"/>
    <n v="1369.88"/>
    <n v="7"/>
    <n v="0.04"/>
    <x v="5766"/>
  </r>
  <r>
    <n v="6358"/>
    <s v="716CTOHX1Z"/>
    <d v="2018-04-07T00:00:00"/>
    <x v="392"/>
    <x v="3"/>
    <s v="EWOL30R9"/>
    <s v="Customer 6358"/>
    <x v="0"/>
    <s v="USA"/>
    <x v="5"/>
    <x v="7"/>
    <n v="72340"/>
    <x v="2"/>
    <s v="P6358"/>
    <x v="1"/>
    <x v="3"/>
    <s v="Product 6358"/>
    <n v="4464.97"/>
    <n v="9"/>
    <n v="0.14000000000000001"/>
    <x v="6112"/>
  </r>
  <r>
    <n v="6359"/>
    <s v="3KHV9NWTEN"/>
    <d v="2015-01-01T00:00:00"/>
    <x v="980"/>
    <x v="2"/>
    <s v="SOQE93UD"/>
    <s v="Customer 6359"/>
    <x v="0"/>
    <s v="USA"/>
    <x v="17"/>
    <x v="8"/>
    <n v="47221"/>
    <x v="2"/>
    <s v="P6359"/>
    <x v="1"/>
    <x v="3"/>
    <s v="Product 6359"/>
    <n v="835.63"/>
    <n v="5"/>
    <n v="0.2"/>
    <x v="6113"/>
  </r>
  <r>
    <n v="6360"/>
    <s v="MA4ZBU5Z4X"/>
    <d v="2018-06-14T00:00:00"/>
    <x v="1946"/>
    <x v="0"/>
    <s v="FN4TJGSF"/>
    <s v="Customer 6360"/>
    <x v="1"/>
    <s v="USA"/>
    <x v="15"/>
    <x v="9"/>
    <n v="40238"/>
    <x v="1"/>
    <s v="P6360"/>
    <x v="0"/>
    <x v="7"/>
    <s v="Product 6360"/>
    <n v="2787.29"/>
    <n v="5"/>
    <n v="0.13"/>
    <x v="6114"/>
  </r>
  <r>
    <n v="6361"/>
    <s v="J1BPG0NBLZ"/>
    <d v="2016-06-03T00:00:00"/>
    <x v="2103"/>
    <x v="2"/>
    <s v="RR6X0ND8"/>
    <s v="Customer 6361"/>
    <x v="0"/>
    <s v="USA"/>
    <x v="6"/>
    <x v="10"/>
    <n v="65170"/>
    <x v="3"/>
    <s v="P6361"/>
    <x v="0"/>
    <x v="2"/>
    <s v="Product 6361"/>
    <n v="3919.57"/>
    <n v="10"/>
    <n v="0.16"/>
    <x v="6115"/>
  </r>
  <r>
    <n v="6362"/>
    <s v="RVJPS0HD34"/>
    <d v="2019-10-06T00:00:00"/>
    <x v="587"/>
    <x v="3"/>
    <s v="EYRG07HD"/>
    <s v="Customer 6362"/>
    <x v="0"/>
    <s v="USA"/>
    <x v="18"/>
    <x v="11"/>
    <n v="74672"/>
    <x v="1"/>
    <s v="P6362"/>
    <x v="2"/>
    <x v="9"/>
    <s v="Product 6362"/>
    <n v="57.08"/>
    <n v="3"/>
    <n v="0.01"/>
    <x v="6116"/>
  </r>
  <r>
    <n v="6363"/>
    <s v="9GRTLB109E"/>
    <d v="2019-05-21T00:00:00"/>
    <x v="1576"/>
    <x v="2"/>
    <s v="028UK0CE"/>
    <s v="Customer 6363"/>
    <x v="2"/>
    <s v="USA"/>
    <x v="5"/>
    <x v="12"/>
    <n v="14343"/>
    <x v="0"/>
    <s v="P6363"/>
    <x v="0"/>
    <x v="5"/>
    <s v="Product 6363"/>
    <n v="917.54"/>
    <n v="8"/>
    <n v="0.16"/>
    <x v="6117"/>
  </r>
  <r>
    <n v="6364"/>
    <s v="URFYT66JTC"/>
    <d v="2018-12-09T00:00:00"/>
    <x v="674"/>
    <x v="2"/>
    <s v="OOTGPH1Q"/>
    <s v="Customer 6364"/>
    <x v="1"/>
    <s v="USA"/>
    <x v="18"/>
    <x v="13"/>
    <n v="29059"/>
    <x v="3"/>
    <s v="P6364"/>
    <x v="0"/>
    <x v="8"/>
    <s v="Product 6364"/>
    <n v="3040.19"/>
    <n v="2"/>
    <n v="0.01"/>
    <x v="2744"/>
  </r>
  <r>
    <n v="6365"/>
    <s v="IG3B7EU294"/>
    <d v="2015-11-20T00:00:00"/>
    <x v="1339"/>
    <x v="0"/>
    <s v="22VAH6H0"/>
    <s v="Customer 6365"/>
    <x v="0"/>
    <s v="USA"/>
    <x v="13"/>
    <x v="14"/>
    <n v="34459"/>
    <x v="1"/>
    <s v="P6365"/>
    <x v="2"/>
    <x v="3"/>
    <s v="Product 6365"/>
    <n v="3585.29"/>
    <n v="8"/>
    <n v="0.25"/>
    <x v="6118"/>
  </r>
  <r>
    <n v="6366"/>
    <s v="ZBAIOVYQ18"/>
    <d v="2015-09-23T00:00:00"/>
    <x v="412"/>
    <x v="0"/>
    <s v="LFQQM809"/>
    <s v="Customer 6366"/>
    <x v="2"/>
    <s v="USA"/>
    <x v="2"/>
    <x v="15"/>
    <n v="17021"/>
    <x v="3"/>
    <s v="P6366"/>
    <x v="2"/>
    <x v="7"/>
    <s v="Product 6366"/>
    <n v="2645.73"/>
    <n v="8"/>
    <n v="0.47"/>
    <x v="6119"/>
  </r>
  <r>
    <n v="6367"/>
    <s v="2BOV2EEO8K"/>
    <d v="2017-02-08T00:00:00"/>
    <x v="1068"/>
    <x v="3"/>
    <s v="OW6FO4BY"/>
    <s v="Customer 6367"/>
    <x v="0"/>
    <s v="USA"/>
    <x v="14"/>
    <x v="16"/>
    <n v="13596"/>
    <x v="0"/>
    <s v="P6367"/>
    <x v="1"/>
    <x v="2"/>
    <s v="Product 6367"/>
    <n v="3565.37"/>
    <n v="5"/>
    <n v="0.34"/>
    <x v="6120"/>
  </r>
  <r>
    <n v="6368"/>
    <s v="HMCTIWOESW"/>
    <d v="2017-01-27T00:00:00"/>
    <x v="1465"/>
    <x v="1"/>
    <s v="7AWU49DQ"/>
    <s v="Customer 6368"/>
    <x v="1"/>
    <s v="USA"/>
    <x v="7"/>
    <x v="17"/>
    <n v="82201"/>
    <x v="3"/>
    <s v="P6368"/>
    <x v="0"/>
    <x v="4"/>
    <s v="Product 6368"/>
    <n v="2106.75"/>
    <n v="7"/>
    <n v="0.49"/>
    <x v="4623"/>
  </r>
  <r>
    <n v="6369"/>
    <s v="AP7MVYUM2U"/>
    <d v="2016-08-20T00:00:00"/>
    <x v="984"/>
    <x v="1"/>
    <s v="C0XEGY0U"/>
    <s v="Customer 6369"/>
    <x v="0"/>
    <s v="USA"/>
    <x v="7"/>
    <x v="18"/>
    <n v="74760"/>
    <x v="2"/>
    <s v="P6369"/>
    <x v="0"/>
    <x v="5"/>
    <s v="Product 6369"/>
    <n v="1027.27"/>
    <n v="6"/>
    <n v="7.0000000000000007E-2"/>
    <x v="4935"/>
  </r>
  <r>
    <n v="6370"/>
    <s v="TZUAZB2Y2M"/>
    <d v="2015-07-04T00:00:00"/>
    <x v="1011"/>
    <x v="1"/>
    <s v="JW27JA9A"/>
    <s v="Customer 6370"/>
    <x v="0"/>
    <s v="USA"/>
    <x v="9"/>
    <x v="19"/>
    <n v="54236"/>
    <x v="3"/>
    <s v="P6370"/>
    <x v="0"/>
    <x v="2"/>
    <s v="Product 6370"/>
    <n v="789.32"/>
    <n v="3"/>
    <n v="0.36"/>
    <x v="6121"/>
  </r>
  <r>
    <n v="6371"/>
    <s v="G5FF7PL4YL"/>
    <d v="2018-02-12T00:00:00"/>
    <x v="55"/>
    <x v="1"/>
    <s v="NTNA5Q02"/>
    <s v="Customer 6371"/>
    <x v="2"/>
    <s v="USA"/>
    <x v="10"/>
    <x v="20"/>
    <n v="18395"/>
    <x v="0"/>
    <s v="P6371"/>
    <x v="0"/>
    <x v="3"/>
    <s v="Product 6371"/>
    <n v="3227.28"/>
    <n v="1"/>
    <n v="0.31"/>
    <x v="6122"/>
  </r>
  <r>
    <n v="6372"/>
    <s v="KNT4WBLH0K"/>
    <d v="2016-12-31T00:00:00"/>
    <x v="1709"/>
    <x v="3"/>
    <s v="E3GIXF5S"/>
    <s v="Customer 6372"/>
    <x v="1"/>
    <s v="USA"/>
    <x v="14"/>
    <x v="21"/>
    <n v="34133"/>
    <x v="3"/>
    <s v="P6372"/>
    <x v="1"/>
    <x v="1"/>
    <s v="Product 6372"/>
    <n v="659.4"/>
    <n v="4"/>
    <n v="0.2"/>
    <x v="6123"/>
  </r>
  <r>
    <n v="6373"/>
    <s v="4OCLCIGGAC"/>
    <d v="2014-10-21T00:00:00"/>
    <x v="57"/>
    <x v="3"/>
    <s v="QZLXE2ER"/>
    <s v="Customer 6373"/>
    <x v="0"/>
    <s v="USA"/>
    <x v="13"/>
    <x v="22"/>
    <n v="20071"/>
    <x v="1"/>
    <s v="P6373"/>
    <x v="1"/>
    <x v="4"/>
    <s v="Product 6373"/>
    <n v="3626.17"/>
    <n v="3"/>
    <n v="0.25"/>
    <x v="6124"/>
  </r>
  <r>
    <n v="6374"/>
    <s v="NLEA3JWVRB"/>
    <d v="2018-08-22T00:00:00"/>
    <x v="2112"/>
    <x v="0"/>
    <s v="2ZHJD2OE"/>
    <s v="Customer 6374"/>
    <x v="2"/>
    <s v="USA"/>
    <x v="19"/>
    <x v="23"/>
    <n v="80484"/>
    <x v="1"/>
    <s v="P6374"/>
    <x v="0"/>
    <x v="6"/>
    <s v="Product 6374"/>
    <n v="810.14"/>
    <n v="3"/>
    <n v="0.36"/>
    <x v="6125"/>
  </r>
  <r>
    <n v="6375"/>
    <s v="2JMSJ5ES98"/>
    <d v="2018-07-26T00:00:00"/>
    <x v="791"/>
    <x v="0"/>
    <s v="ET6A0D4Z"/>
    <s v="Customer 6375"/>
    <x v="1"/>
    <s v="USA"/>
    <x v="3"/>
    <x v="24"/>
    <n v="44117"/>
    <x v="3"/>
    <s v="P6375"/>
    <x v="0"/>
    <x v="9"/>
    <s v="Product 6375"/>
    <n v="1628.01"/>
    <n v="9"/>
    <n v="0.04"/>
    <x v="6126"/>
  </r>
  <r>
    <n v="6376"/>
    <s v="D5ZZ47V1OP"/>
    <d v="2014-04-25T00:00:00"/>
    <x v="411"/>
    <x v="3"/>
    <s v="O8JHV92V"/>
    <s v="Customer 6376"/>
    <x v="2"/>
    <s v="USA"/>
    <x v="0"/>
    <x v="25"/>
    <n v="80486"/>
    <x v="1"/>
    <s v="P6376"/>
    <x v="2"/>
    <x v="8"/>
    <s v="Product 6376"/>
    <n v="1322.07"/>
    <n v="4"/>
    <n v="0.03"/>
    <x v="6127"/>
  </r>
  <r>
    <n v="6377"/>
    <s v="CT8JCJEDEP"/>
    <d v="2014-03-17T00:00:00"/>
    <x v="1415"/>
    <x v="3"/>
    <s v="YUW1ASQ5"/>
    <s v="Customer 6377"/>
    <x v="2"/>
    <s v="USA"/>
    <x v="19"/>
    <x v="26"/>
    <n v="16814"/>
    <x v="2"/>
    <s v="P6377"/>
    <x v="1"/>
    <x v="7"/>
    <s v="Product 6377"/>
    <n v="1784.06"/>
    <n v="1"/>
    <n v="0.18"/>
    <x v="573"/>
  </r>
  <r>
    <n v="6378"/>
    <s v="1JLQWB4PGS"/>
    <d v="2018-01-16T00:00:00"/>
    <x v="956"/>
    <x v="2"/>
    <s v="MEZKZ27K"/>
    <s v="Customer 6378"/>
    <x v="0"/>
    <s v="USA"/>
    <x v="18"/>
    <x v="27"/>
    <n v="71764"/>
    <x v="2"/>
    <s v="P6378"/>
    <x v="1"/>
    <x v="8"/>
    <s v="Product 6378"/>
    <n v="1875.68"/>
    <n v="4"/>
    <n v="0.28999999999999998"/>
    <x v="6128"/>
  </r>
  <r>
    <n v="6379"/>
    <s v="MXUEQP48X7"/>
    <d v="2015-02-11T00:00:00"/>
    <x v="812"/>
    <x v="3"/>
    <s v="POR9BL8F"/>
    <s v="Customer 6379"/>
    <x v="0"/>
    <s v="USA"/>
    <x v="10"/>
    <x v="28"/>
    <n v="58360"/>
    <x v="1"/>
    <s v="P6379"/>
    <x v="1"/>
    <x v="4"/>
    <s v="Product 6379"/>
    <n v="2170.79"/>
    <n v="3"/>
    <n v="0.14000000000000001"/>
    <x v="6129"/>
  </r>
  <r>
    <n v="6380"/>
    <s v="AGRUGC6STT"/>
    <d v="2015-06-22T00:00:00"/>
    <x v="664"/>
    <x v="0"/>
    <s v="ZCBVTCFL"/>
    <s v="Customer 6380"/>
    <x v="0"/>
    <s v="USA"/>
    <x v="13"/>
    <x v="29"/>
    <n v="63471"/>
    <x v="0"/>
    <s v="P6380"/>
    <x v="2"/>
    <x v="0"/>
    <s v="Product 6380"/>
    <n v="3002.56"/>
    <n v="7"/>
    <n v="0.04"/>
    <x v="6130"/>
  </r>
  <r>
    <n v="6381"/>
    <s v="QKNVRG5PLJ"/>
    <d v="2014-02-17T00:00:00"/>
    <x v="569"/>
    <x v="3"/>
    <s v="JDLTJ1BT"/>
    <s v="Customer 6381"/>
    <x v="0"/>
    <s v="USA"/>
    <x v="1"/>
    <x v="30"/>
    <n v="28800"/>
    <x v="0"/>
    <s v="P6381"/>
    <x v="2"/>
    <x v="4"/>
    <s v="Product 6381"/>
    <n v="3735.58"/>
    <n v="9"/>
    <n v="0.16"/>
    <x v="6131"/>
  </r>
  <r>
    <n v="6382"/>
    <s v="TVJD8F5HVJ"/>
    <d v="2018-08-29T00:00:00"/>
    <x v="725"/>
    <x v="3"/>
    <s v="6MJ2S4E4"/>
    <s v="Customer 6382"/>
    <x v="0"/>
    <s v="USA"/>
    <x v="5"/>
    <x v="31"/>
    <n v="22962"/>
    <x v="1"/>
    <s v="P6382"/>
    <x v="2"/>
    <x v="8"/>
    <s v="Product 6382"/>
    <n v="4452.62"/>
    <n v="3"/>
    <n v="0.34"/>
    <x v="6132"/>
  </r>
  <r>
    <n v="6383"/>
    <s v="GW85ZK9LS3"/>
    <d v="2019-10-25T00:00:00"/>
    <x v="696"/>
    <x v="0"/>
    <s v="W4AEWJWZ"/>
    <s v="Customer 6383"/>
    <x v="0"/>
    <s v="USA"/>
    <x v="19"/>
    <x v="32"/>
    <n v="38116"/>
    <x v="0"/>
    <s v="P6383"/>
    <x v="1"/>
    <x v="4"/>
    <s v="Product 6383"/>
    <n v="983.2"/>
    <n v="10"/>
    <n v="0.41"/>
    <x v="6133"/>
  </r>
  <r>
    <n v="6384"/>
    <s v="MLK9O6NRIY"/>
    <d v="2019-04-09T00:00:00"/>
    <x v="229"/>
    <x v="2"/>
    <s v="J8TC7JOK"/>
    <s v="Customer 6384"/>
    <x v="2"/>
    <s v="USA"/>
    <x v="9"/>
    <x v="33"/>
    <n v="36150"/>
    <x v="3"/>
    <s v="P6384"/>
    <x v="0"/>
    <x v="0"/>
    <s v="Product 6384"/>
    <n v="3424.53"/>
    <n v="3"/>
    <n v="0.05"/>
    <x v="6134"/>
  </r>
  <r>
    <n v="6385"/>
    <s v="NOCTGL9TMH"/>
    <d v="2019-08-01T00:00:00"/>
    <x v="2113"/>
    <x v="2"/>
    <s v="1NHBABWE"/>
    <s v="Customer 6385"/>
    <x v="0"/>
    <s v="USA"/>
    <x v="0"/>
    <x v="34"/>
    <n v="38549"/>
    <x v="2"/>
    <s v="P6385"/>
    <x v="2"/>
    <x v="7"/>
    <s v="Product 6385"/>
    <n v="2533.58"/>
    <n v="4"/>
    <n v="0.28999999999999998"/>
    <x v="6135"/>
  </r>
  <r>
    <n v="6386"/>
    <s v="I0CU7D7BQH"/>
    <d v="2017-03-22T00:00:00"/>
    <x v="1102"/>
    <x v="2"/>
    <s v="3Q1NRWJW"/>
    <s v="Customer 6386"/>
    <x v="0"/>
    <s v="USA"/>
    <x v="18"/>
    <x v="35"/>
    <n v="14782"/>
    <x v="3"/>
    <s v="P6386"/>
    <x v="0"/>
    <x v="4"/>
    <s v="Product 6386"/>
    <n v="1464.31"/>
    <n v="7"/>
    <n v="0.36"/>
    <x v="6136"/>
  </r>
  <r>
    <n v="6387"/>
    <s v="84XG1R9EP8"/>
    <d v="2016-12-05T00:00:00"/>
    <x v="610"/>
    <x v="2"/>
    <s v="6BBO4VVI"/>
    <s v="Customer 6387"/>
    <x v="1"/>
    <s v="USA"/>
    <x v="16"/>
    <x v="36"/>
    <n v="97956"/>
    <x v="0"/>
    <s v="P6387"/>
    <x v="2"/>
    <x v="3"/>
    <s v="Product 6387"/>
    <n v="4653.18"/>
    <n v="4"/>
    <n v="0.23"/>
    <x v="6137"/>
  </r>
  <r>
    <n v="6388"/>
    <s v="D6YEVOZKNR"/>
    <d v="2015-05-26T00:00:00"/>
    <x v="474"/>
    <x v="1"/>
    <s v="B6YONFXY"/>
    <s v="Customer 6388"/>
    <x v="0"/>
    <s v="USA"/>
    <x v="19"/>
    <x v="37"/>
    <n v="75227"/>
    <x v="1"/>
    <s v="P6388"/>
    <x v="1"/>
    <x v="9"/>
    <s v="Product 6388"/>
    <n v="4681.4399999999996"/>
    <n v="2"/>
    <n v="0.27"/>
    <x v="1920"/>
  </r>
  <r>
    <n v="6389"/>
    <s v="VM9HQJUJ4O"/>
    <d v="2016-07-10T00:00:00"/>
    <x v="1308"/>
    <x v="1"/>
    <s v="4QAC2G72"/>
    <s v="Customer 6389"/>
    <x v="2"/>
    <s v="USA"/>
    <x v="16"/>
    <x v="38"/>
    <n v="63007"/>
    <x v="3"/>
    <s v="P6389"/>
    <x v="2"/>
    <x v="3"/>
    <s v="Product 6389"/>
    <n v="3977.16"/>
    <n v="8"/>
    <n v="0.48"/>
    <x v="6138"/>
  </r>
  <r>
    <n v="6390"/>
    <s v="YWRLARO7O1"/>
    <d v="2016-06-26T00:00:00"/>
    <x v="972"/>
    <x v="1"/>
    <s v="AVU0CAS3"/>
    <s v="Customer 6390"/>
    <x v="2"/>
    <s v="USA"/>
    <x v="17"/>
    <x v="39"/>
    <n v="21666"/>
    <x v="0"/>
    <s v="P6390"/>
    <x v="1"/>
    <x v="1"/>
    <s v="Product 6390"/>
    <n v="494.48"/>
    <n v="3"/>
    <n v="0.42"/>
    <x v="6139"/>
  </r>
  <r>
    <n v="6391"/>
    <s v="P6R80JI3IN"/>
    <d v="2017-05-25T00:00:00"/>
    <x v="948"/>
    <x v="1"/>
    <s v="WDEBZLNI"/>
    <s v="Customer 6391"/>
    <x v="2"/>
    <s v="USA"/>
    <x v="17"/>
    <x v="40"/>
    <n v="97339"/>
    <x v="2"/>
    <s v="P6391"/>
    <x v="1"/>
    <x v="5"/>
    <s v="Product 6391"/>
    <n v="1454.8"/>
    <n v="9"/>
    <n v="0.27"/>
    <x v="6140"/>
  </r>
  <r>
    <n v="6392"/>
    <s v="WA25B93BPP"/>
    <d v="2018-01-14T00:00:00"/>
    <x v="580"/>
    <x v="0"/>
    <s v="5LK9R5H4"/>
    <s v="Customer 6392"/>
    <x v="0"/>
    <s v="USA"/>
    <x v="19"/>
    <x v="41"/>
    <n v="90331"/>
    <x v="0"/>
    <s v="P6392"/>
    <x v="1"/>
    <x v="2"/>
    <s v="Product 6392"/>
    <n v="255.99"/>
    <n v="1"/>
    <n v="0.43"/>
    <x v="6141"/>
  </r>
  <r>
    <n v="6393"/>
    <s v="0ZEPEBT6S1"/>
    <d v="2017-07-12T00:00:00"/>
    <x v="430"/>
    <x v="2"/>
    <s v="YB9EDGGT"/>
    <s v="Customer 6393"/>
    <x v="2"/>
    <s v="USA"/>
    <x v="1"/>
    <x v="42"/>
    <n v="72200"/>
    <x v="1"/>
    <s v="P6393"/>
    <x v="0"/>
    <x v="5"/>
    <s v="Product 6393"/>
    <n v="3026.51"/>
    <n v="9"/>
    <n v="0.37"/>
    <x v="6142"/>
  </r>
  <r>
    <n v="6394"/>
    <s v="IRDAEBKVW4"/>
    <d v="2016-10-17T00:00:00"/>
    <x v="1123"/>
    <x v="2"/>
    <s v="1CEP4GPJ"/>
    <s v="Customer 6394"/>
    <x v="2"/>
    <s v="USA"/>
    <x v="1"/>
    <x v="43"/>
    <n v="89036"/>
    <x v="3"/>
    <s v="P6394"/>
    <x v="0"/>
    <x v="3"/>
    <s v="Product 6394"/>
    <n v="1561.43"/>
    <n v="9"/>
    <n v="0"/>
    <x v="6143"/>
  </r>
  <r>
    <n v="6395"/>
    <s v="J7WAX01EV1"/>
    <d v="2015-04-15T00:00:00"/>
    <x v="1281"/>
    <x v="3"/>
    <s v="OBUI5T65"/>
    <s v="Customer 6395"/>
    <x v="2"/>
    <s v="USA"/>
    <x v="15"/>
    <x v="44"/>
    <n v="90519"/>
    <x v="0"/>
    <s v="P6395"/>
    <x v="1"/>
    <x v="0"/>
    <s v="Product 6395"/>
    <n v="1268.6099999999999"/>
    <n v="8"/>
    <n v="0.37"/>
    <x v="6144"/>
  </r>
  <r>
    <n v="6396"/>
    <s v="2NWQOOP0B5"/>
    <d v="2014-10-14T00:00:00"/>
    <x v="1833"/>
    <x v="3"/>
    <s v="4KXDZMZW"/>
    <s v="Customer 6396"/>
    <x v="0"/>
    <s v="USA"/>
    <x v="7"/>
    <x v="45"/>
    <n v="33263"/>
    <x v="0"/>
    <s v="P6396"/>
    <x v="2"/>
    <x v="7"/>
    <s v="Product 6396"/>
    <n v="4970.95"/>
    <n v="5"/>
    <n v="0"/>
    <x v="6145"/>
  </r>
  <r>
    <n v="6397"/>
    <s v="HNQ259T014"/>
    <d v="2014-09-28T00:00:00"/>
    <x v="1917"/>
    <x v="2"/>
    <s v="HMU6Q14S"/>
    <s v="Customer 6397"/>
    <x v="2"/>
    <s v="USA"/>
    <x v="0"/>
    <x v="46"/>
    <n v="76522"/>
    <x v="0"/>
    <s v="P6397"/>
    <x v="0"/>
    <x v="6"/>
    <s v="Product 6397"/>
    <n v="374.77"/>
    <n v="6"/>
    <n v="0.3"/>
    <x v="6146"/>
  </r>
  <r>
    <n v="6398"/>
    <s v="1CFPUFXXOL"/>
    <d v="2017-11-13T00:00:00"/>
    <x v="2114"/>
    <x v="2"/>
    <s v="8QR98UKU"/>
    <s v="Customer 6398"/>
    <x v="0"/>
    <s v="USA"/>
    <x v="16"/>
    <x v="47"/>
    <n v="32460"/>
    <x v="2"/>
    <s v="P6398"/>
    <x v="2"/>
    <x v="3"/>
    <s v="Product 6398"/>
    <n v="998.86"/>
    <n v="9"/>
    <n v="0.17"/>
    <x v="6147"/>
  </r>
  <r>
    <n v="6399"/>
    <s v="WE4L99LSIR"/>
    <d v="2017-03-14T00:00:00"/>
    <x v="1304"/>
    <x v="3"/>
    <s v="Z2G1OGZH"/>
    <s v="Customer 6399"/>
    <x v="0"/>
    <s v="USA"/>
    <x v="3"/>
    <x v="48"/>
    <n v="92219"/>
    <x v="3"/>
    <s v="P6399"/>
    <x v="2"/>
    <x v="8"/>
    <s v="Product 6399"/>
    <n v="3634.85"/>
    <n v="3"/>
    <n v="0.32"/>
    <x v="6148"/>
  </r>
  <r>
    <n v="6400"/>
    <s v="2IEQXS7KJ7"/>
    <d v="2019-02-26T00:00:00"/>
    <x v="431"/>
    <x v="2"/>
    <s v="5GE0W6S5"/>
    <s v="Customer 6400"/>
    <x v="1"/>
    <s v="USA"/>
    <x v="18"/>
    <x v="49"/>
    <n v="21072"/>
    <x v="3"/>
    <s v="P6400"/>
    <x v="0"/>
    <x v="4"/>
    <s v="Product 6400"/>
    <n v="1802.35"/>
    <n v="7"/>
    <n v="0.18"/>
    <x v="6149"/>
  </r>
  <r>
    <n v="6401"/>
    <s v="VSP45FO0E5"/>
    <d v="2015-05-04T00:00:00"/>
    <x v="1967"/>
    <x v="3"/>
    <s v="Z4S3BC51"/>
    <s v="Customer 6401"/>
    <x v="1"/>
    <s v="USA"/>
    <x v="7"/>
    <x v="0"/>
    <n v="14351"/>
    <x v="0"/>
    <s v="P6401"/>
    <x v="2"/>
    <x v="8"/>
    <s v="Product 6401"/>
    <n v="1568.17"/>
    <n v="10"/>
    <n v="0.3"/>
    <x v="6150"/>
  </r>
  <r>
    <n v="6402"/>
    <s v="GZZ1A1R3EB"/>
    <d v="2019-11-05T00:00:00"/>
    <x v="42"/>
    <x v="1"/>
    <s v="LXHBBR6J"/>
    <s v="Customer 6402"/>
    <x v="1"/>
    <s v="USA"/>
    <x v="16"/>
    <x v="1"/>
    <n v="85739"/>
    <x v="3"/>
    <s v="P6402"/>
    <x v="2"/>
    <x v="7"/>
    <s v="Product 6402"/>
    <n v="4268.66"/>
    <n v="8"/>
    <n v="0.01"/>
    <x v="6151"/>
  </r>
  <r>
    <n v="6403"/>
    <s v="ZDMBL2G3YZ"/>
    <d v="2015-06-06T00:00:00"/>
    <x v="511"/>
    <x v="2"/>
    <s v="EBRAO16L"/>
    <s v="Customer 6403"/>
    <x v="1"/>
    <s v="USA"/>
    <x v="4"/>
    <x v="2"/>
    <n v="35734"/>
    <x v="0"/>
    <s v="P6403"/>
    <x v="1"/>
    <x v="2"/>
    <s v="Product 6403"/>
    <n v="4258.97"/>
    <n v="2"/>
    <n v="0.27"/>
    <x v="6152"/>
  </r>
  <r>
    <n v="6404"/>
    <s v="810ZJSO5P5"/>
    <d v="2018-07-06T00:00:00"/>
    <x v="1035"/>
    <x v="0"/>
    <s v="5208RTTK"/>
    <s v="Customer 6404"/>
    <x v="1"/>
    <s v="USA"/>
    <x v="1"/>
    <x v="3"/>
    <n v="40905"/>
    <x v="0"/>
    <s v="P6404"/>
    <x v="0"/>
    <x v="7"/>
    <s v="Product 6404"/>
    <n v="3693.7"/>
    <n v="10"/>
    <n v="0.06"/>
    <x v="6153"/>
  </r>
  <r>
    <n v="6405"/>
    <s v="YQ3WD4ABQC"/>
    <d v="2015-08-23T00:00:00"/>
    <x v="572"/>
    <x v="2"/>
    <s v="192FGLC4"/>
    <s v="Customer 6405"/>
    <x v="2"/>
    <s v="USA"/>
    <x v="6"/>
    <x v="4"/>
    <n v="85088"/>
    <x v="0"/>
    <s v="P6405"/>
    <x v="2"/>
    <x v="4"/>
    <s v="Product 6405"/>
    <n v="4285.09"/>
    <n v="2"/>
    <n v="0.44"/>
    <x v="6154"/>
  </r>
  <r>
    <n v="6406"/>
    <s v="KC86HJK5YV"/>
    <d v="2016-07-07T00:00:00"/>
    <x v="2028"/>
    <x v="0"/>
    <s v="Z74B3SSO"/>
    <s v="Customer 6406"/>
    <x v="1"/>
    <s v="USA"/>
    <x v="14"/>
    <x v="5"/>
    <n v="59617"/>
    <x v="3"/>
    <s v="P6406"/>
    <x v="2"/>
    <x v="3"/>
    <s v="Product 6406"/>
    <n v="1324.34"/>
    <n v="3"/>
    <n v="0.16"/>
    <x v="6155"/>
  </r>
  <r>
    <n v="6407"/>
    <s v="F15Z9ZSY6L"/>
    <d v="2017-07-21T00:00:00"/>
    <x v="1039"/>
    <x v="0"/>
    <s v="FT0OIOV1"/>
    <s v="Customer 6407"/>
    <x v="2"/>
    <s v="USA"/>
    <x v="11"/>
    <x v="6"/>
    <n v="15455"/>
    <x v="3"/>
    <s v="P6407"/>
    <x v="0"/>
    <x v="8"/>
    <s v="Product 6407"/>
    <n v="4514.95"/>
    <n v="6"/>
    <n v="0.14000000000000001"/>
    <x v="6156"/>
  </r>
  <r>
    <n v="6408"/>
    <s v="AMFKIE3QMN"/>
    <d v="2016-04-20T00:00:00"/>
    <x v="447"/>
    <x v="3"/>
    <s v="PO177FOI"/>
    <s v="Customer 6408"/>
    <x v="1"/>
    <s v="USA"/>
    <x v="14"/>
    <x v="7"/>
    <n v="83702"/>
    <x v="2"/>
    <s v="P6408"/>
    <x v="0"/>
    <x v="7"/>
    <s v="Product 6408"/>
    <n v="372.55"/>
    <n v="3"/>
    <n v="0.19"/>
    <x v="6157"/>
  </r>
  <r>
    <n v="6409"/>
    <s v="KPKEDUFQ9A"/>
    <d v="2016-02-18T00:00:00"/>
    <x v="1844"/>
    <x v="2"/>
    <s v="ZLJAYQEZ"/>
    <s v="Customer 6409"/>
    <x v="0"/>
    <s v="USA"/>
    <x v="9"/>
    <x v="8"/>
    <n v="11021"/>
    <x v="1"/>
    <s v="P6409"/>
    <x v="1"/>
    <x v="5"/>
    <s v="Product 6409"/>
    <n v="2352.15"/>
    <n v="1"/>
    <n v="0.16"/>
    <x v="6158"/>
  </r>
  <r>
    <n v="6410"/>
    <s v="11FWMZ57CZ"/>
    <d v="2015-02-21T00:00:00"/>
    <x v="2115"/>
    <x v="3"/>
    <s v="RBIRJ7V2"/>
    <s v="Customer 6410"/>
    <x v="1"/>
    <s v="USA"/>
    <x v="18"/>
    <x v="9"/>
    <n v="22014"/>
    <x v="1"/>
    <s v="P6410"/>
    <x v="0"/>
    <x v="6"/>
    <s v="Product 6410"/>
    <n v="4093.71"/>
    <n v="10"/>
    <n v="0.02"/>
    <x v="6159"/>
  </r>
  <r>
    <n v="6411"/>
    <s v="XOCH3AQP94"/>
    <d v="2017-07-25T00:00:00"/>
    <x v="870"/>
    <x v="0"/>
    <s v="QWOTLD1R"/>
    <s v="Customer 6411"/>
    <x v="1"/>
    <s v="USA"/>
    <x v="0"/>
    <x v="10"/>
    <n v="49093"/>
    <x v="1"/>
    <s v="P6411"/>
    <x v="0"/>
    <x v="4"/>
    <s v="Product 6411"/>
    <n v="4935.2299999999996"/>
    <n v="8"/>
    <n v="0.32"/>
    <x v="2159"/>
  </r>
  <r>
    <n v="6412"/>
    <s v="4TDUAJ2EJJ"/>
    <d v="2018-02-02T00:00:00"/>
    <x v="1899"/>
    <x v="2"/>
    <s v="YOFB357V"/>
    <s v="Customer 6412"/>
    <x v="0"/>
    <s v="USA"/>
    <x v="15"/>
    <x v="11"/>
    <n v="64976"/>
    <x v="1"/>
    <s v="P6412"/>
    <x v="2"/>
    <x v="2"/>
    <s v="Product 6412"/>
    <n v="925.24"/>
    <n v="8"/>
    <n v="0.02"/>
    <x v="6160"/>
  </r>
  <r>
    <n v="6413"/>
    <s v="VFQGJ41U61"/>
    <d v="2015-10-21T00:00:00"/>
    <x v="1043"/>
    <x v="1"/>
    <s v="S2A2MOO8"/>
    <s v="Customer 6413"/>
    <x v="1"/>
    <s v="USA"/>
    <x v="12"/>
    <x v="12"/>
    <n v="68226"/>
    <x v="0"/>
    <s v="P6413"/>
    <x v="0"/>
    <x v="0"/>
    <s v="Product 6413"/>
    <n v="2818.41"/>
    <n v="7"/>
    <n v="0.16"/>
    <x v="6161"/>
  </r>
  <r>
    <n v="6414"/>
    <s v="C0OM67SQPV"/>
    <d v="2016-10-31T00:00:00"/>
    <x v="610"/>
    <x v="3"/>
    <s v="SC0SC8EY"/>
    <s v="Customer 6414"/>
    <x v="1"/>
    <s v="USA"/>
    <x v="13"/>
    <x v="13"/>
    <n v="99141"/>
    <x v="0"/>
    <s v="P6414"/>
    <x v="2"/>
    <x v="9"/>
    <s v="Product 6414"/>
    <n v="71.61"/>
    <n v="10"/>
    <n v="0.15"/>
    <x v="6162"/>
  </r>
  <r>
    <n v="6415"/>
    <s v="39FCY336HP"/>
    <d v="2014-01-01T00:00:00"/>
    <x v="352"/>
    <x v="2"/>
    <s v="5X53FG1H"/>
    <s v="Customer 6415"/>
    <x v="2"/>
    <s v="USA"/>
    <x v="14"/>
    <x v="14"/>
    <n v="22392"/>
    <x v="1"/>
    <s v="P6415"/>
    <x v="1"/>
    <x v="3"/>
    <s v="Product 6415"/>
    <n v="368.81"/>
    <n v="4"/>
    <n v="0.02"/>
    <x v="6163"/>
  </r>
  <r>
    <n v="6416"/>
    <s v="WWX1CNDFFQ"/>
    <d v="2018-08-11T00:00:00"/>
    <x v="1566"/>
    <x v="3"/>
    <s v="S0L9KQ5C"/>
    <s v="Customer 6416"/>
    <x v="0"/>
    <s v="USA"/>
    <x v="1"/>
    <x v="15"/>
    <n v="95410"/>
    <x v="0"/>
    <s v="P6416"/>
    <x v="0"/>
    <x v="5"/>
    <s v="Product 6416"/>
    <n v="4942.38"/>
    <n v="6"/>
    <n v="0.26"/>
    <x v="6164"/>
  </r>
  <r>
    <n v="6417"/>
    <s v="H3IFFY8Y4B"/>
    <d v="2015-12-26T00:00:00"/>
    <x v="1639"/>
    <x v="1"/>
    <s v="2FB8D3YP"/>
    <s v="Customer 6417"/>
    <x v="2"/>
    <s v="USA"/>
    <x v="16"/>
    <x v="16"/>
    <n v="95427"/>
    <x v="3"/>
    <s v="P6417"/>
    <x v="0"/>
    <x v="2"/>
    <s v="Product 6417"/>
    <n v="1745.96"/>
    <n v="9"/>
    <n v="0.14000000000000001"/>
    <x v="6165"/>
  </r>
  <r>
    <n v="6418"/>
    <s v="XWAZTXTMEF"/>
    <d v="2017-09-24T00:00:00"/>
    <x v="223"/>
    <x v="1"/>
    <s v="YSMBN3MM"/>
    <s v="Customer 6418"/>
    <x v="1"/>
    <s v="USA"/>
    <x v="16"/>
    <x v="17"/>
    <n v="76028"/>
    <x v="2"/>
    <s v="P6418"/>
    <x v="2"/>
    <x v="2"/>
    <s v="Product 6418"/>
    <n v="2514.29"/>
    <n v="9"/>
    <n v="0.32"/>
    <x v="6166"/>
  </r>
  <r>
    <n v="6419"/>
    <s v="N5SAAXS71M"/>
    <d v="2019-12-17T00:00:00"/>
    <x v="1951"/>
    <x v="2"/>
    <s v="RRWUK1HN"/>
    <s v="Customer 6419"/>
    <x v="1"/>
    <s v="USA"/>
    <x v="4"/>
    <x v="18"/>
    <n v="42520"/>
    <x v="0"/>
    <s v="P6419"/>
    <x v="2"/>
    <x v="9"/>
    <s v="Product 6419"/>
    <n v="1648.36"/>
    <n v="2"/>
    <n v="0.2"/>
    <x v="6167"/>
  </r>
  <r>
    <n v="6420"/>
    <s v="FRCKZE0B7H"/>
    <d v="2015-10-10T00:00:00"/>
    <x v="1085"/>
    <x v="3"/>
    <s v="1AGC3HSV"/>
    <s v="Customer 6420"/>
    <x v="1"/>
    <s v="USA"/>
    <x v="3"/>
    <x v="19"/>
    <n v="33993"/>
    <x v="3"/>
    <s v="P6420"/>
    <x v="0"/>
    <x v="1"/>
    <s v="Product 6420"/>
    <n v="3864.91"/>
    <n v="4"/>
    <n v="0.22"/>
    <x v="6168"/>
  </r>
  <r>
    <n v="6421"/>
    <s v="P4YISW2RS6"/>
    <d v="2017-12-27T00:00:00"/>
    <x v="1857"/>
    <x v="1"/>
    <s v="U9BNO0LT"/>
    <s v="Customer 6421"/>
    <x v="2"/>
    <s v="USA"/>
    <x v="0"/>
    <x v="20"/>
    <n v="20583"/>
    <x v="0"/>
    <s v="P6421"/>
    <x v="1"/>
    <x v="5"/>
    <s v="Product 6421"/>
    <n v="3273.94"/>
    <n v="1"/>
    <n v="0.43"/>
    <x v="6169"/>
  </r>
  <r>
    <n v="6422"/>
    <s v="L9V03HK0AX"/>
    <d v="2015-04-11T00:00:00"/>
    <x v="1349"/>
    <x v="0"/>
    <s v="47GSMH1R"/>
    <s v="Customer 6422"/>
    <x v="0"/>
    <s v="USA"/>
    <x v="14"/>
    <x v="21"/>
    <n v="62400"/>
    <x v="0"/>
    <s v="P6422"/>
    <x v="0"/>
    <x v="3"/>
    <s v="Product 6422"/>
    <n v="1846.96"/>
    <n v="7"/>
    <n v="0.31"/>
    <x v="2706"/>
  </r>
  <r>
    <n v="6423"/>
    <s v="3JWJWTYGJL"/>
    <d v="2017-11-19T00:00:00"/>
    <x v="363"/>
    <x v="2"/>
    <s v="SUPI8W9C"/>
    <s v="Customer 6423"/>
    <x v="0"/>
    <s v="USA"/>
    <x v="10"/>
    <x v="22"/>
    <n v="46610"/>
    <x v="1"/>
    <s v="P6423"/>
    <x v="0"/>
    <x v="5"/>
    <s v="Product 6423"/>
    <n v="4367.28"/>
    <n v="3"/>
    <n v="0.17"/>
    <x v="6170"/>
  </r>
  <r>
    <n v="6424"/>
    <s v="31LYEU0V0J"/>
    <d v="2017-08-10T00:00:00"/>
    <x v="811"/>
    <x v="3"/>
    <s v="HBYJ93HJ"/>
    <s v="Customer 6424"/>
    <x v="1"/>
    <s v="USA"/>
    <x v="18"/>
    <x v="23"/>
    <n v="10140"/>
    <x v="3"/>
    <s v="P6424"/>
    <x v="2"/>
    <x v="4"/>
    <s v="Product 6424"/>
    <n v="394.71"/>
    <n v="5"/>
    <n v="0.38"/>
    <x v="6171"/>
  </r>
  <r>
    <n v="6425"/>
    <s v="QGKZ2UK2FD"/>
    <d v="2014-07-24T00:00:00"/>
    <x v="1077"/>
    <x v="2"/>
    <s v="K9575CSN"/>
    <s v="Customer 6425"/>
    <x v="0"/>
    <s v="USA"/>
    <x v="3"/>
    <x v="24"/>
    <n v="54396"/>
    <x v="3"/>
    <s v="P6425"/>
    <x v="1"/>
    <x v="9"/>
    <s v="Product 6425"/>
    <n v="741.9"/>
    <n v="5"/>
    <n v="0.28000000000000003"/>
    <x v="6172"/>
  </r>
  <r>
    <n v="6426"/>
    <s v="TXEQW0N157"/>
    <d v="2017-12-12T00:00:00"/>
    <x v="562"/>
    <x v="1"/>
    <s v="TSL4ZNJF"/>
    <s v="Customer 6426"/>
    <x v="2"/>
    <s v="USA"/>
    <x v="15"/>
    <x v="25"/>
    <n v="52828"/>
    <x v="0"/>
    <s v="P6426"/>
    <x v="2"/>
    <x v="8"/>
    <s v="Product 6426"/>
    <n v="4514.97"/>
    <n v="9"/>
    <n v="0.2"/>
    <x v="6173"/>
  </r>
  <r>
    <n v="6427"/>
    <s v="ZHAE8EQJ3M"/>
    <d v="2018-12-25T00:00:00"/>
    <x v="1970"/>
    <x v="0"/>
    <s v="P0NJ3BPK"/>
    <s v="Customer 6427"/>
    <x v="2"/>
    <s v="USA"/>
    <x v="10"/>
    <x v="26"/>
    <n v="15668"/>
    <x v="0"/>
    <s v="P6427"/>
    <x v="1"/>
    <x v="4"/>
    <s v="Product 6427"/>
    <n v="1557.18"/>
    <n v="3"/>
    <n v="7.0000000000000007E-2"/>
    <x v="6174"/>
  </r>
  <r>
    <n v="6428"/>
    <s v="2X4J9EHODQ"/>
    <d v="2017-01-13T00:00:00"/>
    <x v="669"/>
    <x v="3"/>
    <s v="IXTOXC2C"/>
    <s v="Customer 6428"/>
    <x v="0"/>
    <s v="USA"/>
    <x v="10"/>
    <x v="27"/>
    <n v="55827"/>
    <x v="3"/>
    <s v="P6428"/>
    <x v="2"/>
    <x v="3"/>
    <s v="Product 6428"/>
    <n v="3871.07"/>
    <n v="2"/>
    <n v="0.35"/>
    <x v="6175"/>
  </r>
  <r>
    <n v="6429"/>
    <s v="MHUPTBIWK6"/>
    <d v="2016-11-25T00:00:00"/>
    <x v="1864"/>
    <x v="1"/>
    <s v="3JRXV1JP"/>
    <s v="Customer 6429"/>
    <x v="1"/>
    <s v="USA"/>
    <x v="7"/>
    <x v="28"/>
    <n v="81785"/>
    <x v="3"/>
    <s v="P6429"/>
    <x v="1"/>
    <x v="8"/>
    <s v="Product 6429"/>
    <n v="2805.8"/>
    <n v="3"/>
    <n v="0.23"/>
    <x v="6176"/>
  </r>
  <r>
    <n v="6430"/>
    <s v="YWY7PH8M9A"/>
    <d v="2015-06-22T00:00:00"/>
    <x v="206"/>
    <x v="0"/>
    <s v="A8IEE18P"/>
    <s v="Customer 6430"/>
    <x v="1"/>
    <s v="USA"/>
    <x v="17"/>
    <x v="29"/>
    <n v="55479"/>
    <x v="3"/>
    <s v="P6430"/>
    <x v="2"/>
    <x v="8"/>
    <s v="Product 6430"/>
    <n v="2983.5"/>
    <n v="10"/>
    <n v="0.22"/>
    <x v="6177"/>
  </r>
  <r>
    <n v="6431"/>
    <s v="DM0XB0ZZ9A"/>
    <d v="2019-01-30T00:00:00"/>
    <x v="527"/>
    <x v="3"/>
    <s v="4DFZUFMS"/>
    <s v="Customer 6431"/>
    <x v="2"/>
    <s v="USA"/>
    <x v="11"/>
    <x v="30"/>
    <n v="78279"/>
    <x v="2"/>
    <s v="P6431"/>
    <x v="2"/>
    <x v="3"/>
    <s v="Product 6431"/>
    <n v="2376.12"/>
    <n v="6"/>
    <n v="0.15"/>
    <x v="6178"/>
  </r>
  <r>
    <n v="6432"/>
    <s v="0TPTIEDW5J"/>
    <d v="2019-06-01T00:00:00"/>
    <x v="321"/>
    <x v="0"/>
    <s v="64XBVGG1"/>
    <s v="Customer 6432"/>
    <x v="0"/>
    <s v="USA"/>
    <x v="7"/>
    <x v="31"/>
    <n v="49463"/>
    <x v="2"/>
    <s v="P6432"/>
    <x v="2"/>
    <x v="7"/>
    <s v="Product 6432"/>
    <n v="416.87"/>
    <n v="4"/>
    <n v="0.01"/>
    <x v="6179"/>
  </r>
  <r>
    <n v="6433"/>
    <s v="0XO6HWGH7M"/>
    <d v="2019-12-30T00:00:00"/>
    <x v="2116"/>
    <x v="0"/>
    <s v="L7W10AMV"/>
    <s v="Customer 6433"/>
    <x v="0"/>
    <s v="USA"/>
    <x v="13"/>
    <x v="32"/>
    <n v="80051"/>
    <x v="3"/>
    <s v="P6433"/>
    <x v="0"/>
    <x v="6"/>
    <s v="Product 6433"/>
    <n v="3348.28"/>
    <n v="8"/>
    <n v="0.06"/>
    <x v="6180"/>
  </r>
  <r>
    <n v="6434"/>
    <s v="BZDO8QD3FB"/>
    <d v="2018-11-30T00:00:00"/>
    <x v="1841"/>
    <x v="3"/>
    <s v="XZW2N5GN"/>
    <s v="Customer 6434"/>
    <x v="0"/>
    <s v="USA"/>
    <x v="1"/>
    <x v="33"/>
    <n v="94803"/>
    <x v="1"/>
    <s v="P6434"/>
    <x v="2"/>
    <x v="5"/>
    <s v="Product 6434"/>
    <n v="3080.47"/>
    <n v="9"/>
    <n v="0.25"/>
    <x v="6181"/>
  </r>
  <r>
    <n v="6435"/>
    <s v="R8Y9TMZVLP"/>
    <d v="2018-06-18T00:00:00"/>
    <x v="1599"/>
    <x v="0"/>
    <s v="IFSCTRIB"/>
    <s v="Customer 6435"/>
    <x v="0"/>
    <s v="USA"/>
    <x v="5"/>
    <x v="34"/>
    <n v="73339"/>
    <x v="2"/>
    <s v="P6435"/>
    <x v="2"/>
    <x v="1"/>
    <s v="Product 6435"/>
    <n v="2792.09"/>
    <n v="1"/>
    <n v="0.38"/>
    <x v="6182"/>
  </r>
  <r>
    <n v="6436"/>
    <s v="GPWVVTWFPY"/>
    <d v="2019-05-12T00:00:00"/>
    <x v="1476"/>
    <x v="2"/>
    <s v="N3QLOY16"/>
    <s v="Customer 6436"/>
    <x v="0"/>
    <s v="USA"/>
    <x v="12"/>
    <x v="35"/>
    <n v="35949"/>
    <x v="3"/>
    <s v="P6436"/>
    <x v="2"/>
    <x v="8"/>
    <s v="Product 6436"/>
    <n v="2131.5100000000002"/>
    <n v="5"/>
    <n v="0.41"/>
    <x v="6183"/>
  </r>
  <r>
    <n v="6437"/>
    <s v="7GT184HVAY"/>
    <d v="2018-04-05T00:00:00"/>
    <x v="1743"/>
    <x v="0"/>
    <s v="SRAXR1DT"/>
    <s v="Customer 6437"/>
    <x v="0"/>
    <s v="USA"/>
    <x v="8"/>
    <x v="36"/>
    <n v="58543"/>
    <x v="0"/>
    <s v="P6437"/>
    <x v="1"/>
    <x v="6"/>
    <s v="Product 6437"/>
    <n v="470.1"/>
    <n v="10"/>
    <n v="0.28999999999999998"/>
    <x v="6184"/>
  </r>
  <r>
    <n v="6438"/>
    <s v="CD15ABTA2D"/>
    <d v="2014-12-28T00:00:00"/>
    <x v="241"/>
    <x v="2"/>
    <s v="VMQVZRIA"/>
    <s v="Customer 6438"/>
    <x v="0"/>
    <s v="USA"/>
    <x v="8"/>
    <x v="37"/>
    <n v="15019"/>
    <x v="3"/>
    <s v="P6438"/>
    <x v="2"/>
    <x v="7"/>
    <s v="Product 6438"/>
    <n v="1244.6500000000001"/>
    <n v="2"/>
    <n v="0.24"/>
    <x v="6185"/>
  </r>
  <r>
    <n v="6439"/>
    <s v="1SRR23TDHF"/>
    <d v="2014-11-29T00:00:00"/>
    <x v="88"/>
    <x v="0"/>
    <s v="0CJDFUDW"/>
    <s v="Customer 6439"/>
    <x v="0"/>
    <s v="USA"/>
    <x v="6"/>
    <x v="38"/>
    <n v="68734"/>
    <x v="3"/>
    <s v="P6439"/>
    <x v="1"/>
    <x v="9"/>
    <s v="Product 6439"/>
    <n v="3324.06"/>
    <n v="3"/>
    <n v="0.39"/>
    <x v="6186"/>
  </r>
  <r>
    <n v="6440"/>
    <s v="FTNL81M80V"/>
    <d v="2017-09-04T00:00:00"/>
    <x v="1975"/>
    <x v="1"/>
    <s v="PKUFS2KI"/>
    <s v="Customer 6440"/>
    <x v="1"/>
    <s v="USA"/>
    <x v="1"/>
    <x v="39"/>
    <n v="57496"/>
    <x v="2"/>
    <s v="P6440"/>
    <x v="0"/>
    <x v="3"/>
    <s v="Product 6440"/>
    <n v="4242.04"/>
    <n v="6"/>
    <n v="0.23"/>
    <x v="6187"/>
  </r>
  <r>
    <n v="6441"/>
    <s v="4TOADD5RFJ"/>
    <d v="2017-05-02T00:00:00"/>
    <x v="1889"/>
    <x v="3"/>
    <s v="FHQ2G28H"/>
    <s v="Customer 6441"/>
    <x v="2"/>
    <s v="USA"/>
    <x v="5"/>
    <x v="40"/>
    <n v="41004"/>
    <x v="0"/>
    <s v="P6441"/>
    <x v="2"/>
    <x v="3"/>
    <s v="Product 6441"/>
    <n v="289.92"/>
    <n v="7"/>
    <n v="0.38"/>
    <x v="6188"/>
  </r>
  <r>
    <n v="6442"/>
    <s v="94CZQKRF4W"/>
    <d v="2019-02-26T00:00:00"/>
    <x v="998"/>
    <x v="3"/>
    <s v="FB1QWWXR"/>
    <s v="Customer 6442"/>
    <x v="0"/>
    <s v="USA"/>
    <x v="15"/>
    <x v="41"/>
    <n v="53491"/>
    <x v="0"/>
    <s v="P6442"/>
    <x v="2"/>
    <x v="1"/>
    <s v="Product 6442"/>
    <n v="4749.24"/>
    <n v="5"/>
    <n v="7.0000000000000007E-2"/>
    <x v="6189"/>
  </r>
  <r>
    <n v="6443"/>
    <s v="ZOSER9JMAS"/>
    <d v="2018-03-07T00:00:00"/>
    <x v="1236"/>
    <x v="2"/>
    <s v="VMFXHJTN"/>
    <s v="Customer 6443"/>
    <x v="0"/>
    <s v="USA"/>
    <x v="12"/>
    <x v="42"/>
    <n v="79032"/>
    <x v="1"/>
    <s v="P6443"/>
    <x v="0"/>
    <x v="5"/>
    <s v="Product 6443"/>
    <n v="1434.39"/>
    <n v="4"/>
    <n v="0.27"/>
    <x v="6190"/>
  </r>
  <r>
    <n v="6444"/>
    <s v="8P173Z0NC7"/>
    <d v="2018-09-01T00:00:00"/>
    <x v="1481"/>
    <x v="2"/>
    <s v="A8RGBI47"/>
    <s v="Customer 6444"/>
    <x v="2"/>
    <s v="USA"/>
    <x v="17"/>
    <x v="43"/>
    <n v="12035"/>
    <x v="2"/>
    <s v="P6444"/>
    <x v="2"/>
    <x v="3"/>
    <s v="Product 6444"/>
    <n v="4956.59"/>
    <n v="4"/>
    <n v="0.31"/>
    <x v="6191"/>
  </r>
  <r>
    <n v="6445"/>
    <s v="CGWK53A4WK"/>
    <d v="2016-05-10T00:00:00"/>
    <x v="342"/>
    <x v="1"/>
    <s v="3DS5SWT0"/>
    <s v="Customer 6445"/>
    <x v="2"/>
    <s v="USA"/>
    <x v="11"/>
    <x v="44"/>
    <n v="96143"/>
    <x v="2"/>
    <s v="P6445"/>
    <x v="0"/>
    <x v="1"/>
    <s v="Product 6445"/>
    <n v="4995.5600000000004"/>
    <n v="3"/>
    <n v="0.09"/>
    <x v="6192"/>
  </r>
  <r>
    <n v="6446"/>
    <s v="LAON11IBIO"/>
    <d v="2019-04-01T00:00:00"/>
    <x v="1099"/>
    <x v="2"/>
    <s v="JFMP7BQK"/>
    <s v="Customer 6446"/>
    <x v="1"/>
    <s v="USA"/>
    <x v="7"/>
    <x v="45"/>
    <n v="69307"/>
    <x v="2"/>
    <s v="P6446"/>
    <x v="0"/>
    <x v="6"/>
    <s v="Product 6446"/>
    <n v="4458.1499999999996"/>
    <n v="4"/>
    <n v="0.18"/>
    <x v="6193"/>
  </r>
  <r>
    <n v="6447"/>
    <s v="K69VNOJOHC"/>
    <d v="2017-09-04T00:00:00"/>
    <x v="69"/>
    <x v="1"/>
    <s v="R7AA2QZO"/>
    <s v="Customer 6447"/>
    <x v="2"/>
    <s v="USA"/>
    <x v="4"/>
    <x v="46"/>
    <n v="91828"/>
    <x v="3"/>
    <s v="P6447"/>
    <x v="2"/>
    <x v="6"/>
    <s v="Product 6447"/>
    <n v="3935"/>
    <n v="1"/>
    <n v="0.32"/>
    <x v="6194"/>
  </r>
  <r>
    <n v="6448"/>
    <s v="V5G1JNINB1"/>
    <d v="2018-03-26T00:00:00"/>
    <x v="520"/>
    <x v="0"/>
    <s v="TM9JU5AC"/>
    <s v="Customer 6448"/>
    <x v="1"/>
    <s v="USA"/>
    <x v="14"/>
    <x v="47"/>
    <n v="12037"/>
    <x v="1"/>
    <s v="P6448"/>
    <x v="1"/>
    <x v="2"/>
    <s v="Product 6448"/>
    <n v="662.23"/>
    <n v="6"/>
    <n v="0.48"/>
    <x v="6195"/>
  </r>
  <r>
    <n v="6449"/>
    <s v="1GSF09BD1O"/>
    <d v="2017-07-23T00:00:00"/>
    <x v="1120"/>
    <x v="0"/>
    <s v="5ZJMX76X"/>
    <s v="Customer 6449"/>
    <x v="2"/>
    <s v="USA"/>
    <x v="15"/>
    <x v="48"/>
    <n v="65435"/>
    <x v="0"/>
    <s v="P6449"/>
    <x v="2"/>
    <x v="6"/>
    <s v="Product 6449"/>
    <n v="4469.26"/>
    <n v="8"/>
    <n v="0.38"/>
    <x v="6196"/>
  </r>
  <r>
    <n v="6450"/>
    <s v="VB30KGE8Z1"/>
    <d v="2018-01-15T00:00:00"/>
    <x v="981"/>
    <x v="3"/>
    <s v="XLRY0XW3"/>
    <s v="Customer 6450"/>
    <x v="1"/>
    <s v="USA"/>
    <x v="19"/>
    <x v="49"/>
    <n v="79792"/>
    <x v="0"/>
    <s v="P6450"/>
    <x v="1"/>
    <x v="3"/>
    <s v="Product 6450"/>
    <n v="4619.55"/>
    <n v="9"/>
    <n v="0.08"/>
    <x v="6197"/>
  </r>
  <r>
    <n v="6451"/>
    <s v="YXQACIO3X4"/>
    <d v="2017-10-04T00:00:00"/>
    <x v="544"/>
    <x v="3"/>
    <s v="WE0XKG42"/>
    <s v="Customer 6451"/>
    <x v="0"/>
    <s v="USA"/>
    <x v="9"/>
    <x v="0"/>
    <n v="79860"/>
    <x v="1"/>
    <s v="P6451"/>
    <x v="1"/>
    <x v="1"/>
    <s v="Product 6451"/>
    <n v="2066.39"/>
    <n v="7"/>
    <n v="0.41"/>
    <x v="6198"/>
  </r>
  <r>
    <n v="6452"/>
    <s v="3PSAIWJIKP"/>
    <d v="2018-12-03T00:00:00"/>
    <x v="2102"/>
    <x v="1"/>
    <s v="RJLOH3FR"/>
    <s v="Customer 6452"/>
    <x v="1"/>
    <s v="USA"/>
    <x v="15"/>
    <x v="1"/>
    <n v="25049"/>
    <x v="0"/>
    <s v="P6452"/>
    <x v="0"/>
    <x v="4"/>
    <s v="Product 6452"/>
    <n v="1734.23"/>
    <n v="1"/>
    <n v="0.12"/>
    <x v="6199"/>
  </r>
  <r>
    <n v="6453"/>
    <s v="R5HI3YJ7JG"/>
    <d v="2015-08-15T00:00:00"/>
    <x v="1769"/>
    <x v="1"/>
    <s v="2W565Z71"/>
    <s v="Customer 6453"/>
    <x v="2"/>
    <s v="USA"/>
    <x v="8"/>
    <x v="2"/>
    <n v="34257"/>
    <x v="3"/>
    <s v="P6453"/>
    <x v="2"/>
    <x v="9"/>
    <s v="Product 6453"/>
    <n v="2795.07"/>
    <n v="2"/>
    <n v="0.43"/>
    <x v="6200"/>
  </r>
  <r>
    <n v="6454"/>
    <s v="XEPSKKWS5B"/>
    <d v="2015-06-06T00:00:00"/>
    <x v="319"/>
    <x v="0"/>
    <s v="C94739SW"/>
    <s v="Customer 6454"/>
    <x v="0"/>
    <s v="USA"/>
    <x v="13"/>
    <x v="3"/>
    <n v="69725"/>
    <x v="0"/>
    <s v="P6454"/>
    <x v="1"/>
    <x v="7"/>
    <s v="Product 6454"/>
    <n v="62.2"/>
    <n v="1"/>
    <n v="0.43"/>
    <x v="6201"/>
  </r>
  <r>
    <n v="6455"/>
    <s v="EBQ2OQ1JSI"/>
    <d v="2016-04-08T00:00:00"/>
    <x v="663"/>
    <x v="0"/>
    <s v="8MD6NCJG"/>
    <s v="Customer 6455"/>
    <x v="0"/>
    <s v="USA"/>
    <x v="8"/>
    <x v="4"/>
    <n v="30560"/>
    <x v="3"/>
    <s v="P6455"/>
    <x v="2"/>
    <x v="9"/>
    <s v="Product 6455"/>
    <n v="1425.21"/>
    <n v="6"/>
    <n v="0.12"/>
    <x v="6202"/>
  </r>
  <r>
    <n v="6456"/>
    <s v="YT9NRHOA5A"/>
    <d v="2016-03-29T00:00:00"/>
    <x v="1278"/>
    <x v="1"/>
    <s v="Z8I06DFB"/>
    <s v="Customer 6456"/>
    <x v="1"/>
    <s v="USA"/>
    <x v="5"/>
    <x v="5"/>
    <n v="41228"/>
    <x v="2"/>
    <s v="P6456"/>
    <x v="1"/>
    <x v="5"/>
    <s v="Product 6456"/>
    <n v="1636.64"/>
    <n v="10"/>
    <n v="0.33"/>
    <x v="6203"/>
  </r>
  <r>
    <n v="6457"/>
    <s v="ZF2VYDO6AT"/>
    <d v="2015-12-17T00:00:00"/>
    <x v="1200"/>
    <x v="1"/>
    <s v="KSYJB6KO"/>
    <s v="Customer 6457"/>
    <x v="1"/>
    <s v="USA"/>
    <x v="11"/>
    <x v="6"/>
    <n v="85540"/>
    <x v="1"/>
    <s v="P6457"/>
    <x v="0"/>
    <x v="4"/>
    <s v="Product 6457"/>
    <n v="2779.57"/>
    <n v="6"/>
    <n v="0.15"/>
    <x v="6204"/>
  </r>
  <r>
    <n v="6458"/>
    <s v="MYNKVAS222"/>
    <d v="2015-06-21T00:00:00"/>
    <x v="1902"/>
    <x v="1"/>
    <s v="PXS8JPZ5"/>
    <s v="Customer 6458"/>
    <x v="1"/>
    <s v="USA"/>
    <x v="9"/>
    <x v="7"/>
    <n v="16087"/>
    <x v="3"/>
    <s v="P6458"/>
    <x v="2"/>
    <x v="4"/>
    <s v="Product 6458"/>
    <n v="524.85"/>
    <n v="6"/>
    <n v="0.35"/>
    <x v="6205"/>
  </r>
  <r>
    <n v="6459"/>
    <s v="SBB62RIEJP"/>
    <d v="2016-03-19T00:00:00"/>
    <x v="1069"/>
    <x v="1"/>
    <s v="8JLCDDUW"/>
    <s v="Customer 6459"/>
    <x v="1"/>
    <s v="USA"/>
    <x v="9"/>
    <x v="8"/>
    <n v="59672"/>
    <x v="0"/>
    <s v="P6459"/>
    <x v="2"/>
    <x v="5"/>
    <s v="Product 6459"/>
    <n v="3245.61"/>
    <n v="3"/>
    <n v="0.35"/>
    <x v="6206"/>
  </r>
  <r>
    <n v="6460"/>
    <s v="QZCWT6O0MX"/>
    <d v="2019-10-13T00:00:00"/>
    <x v="564"/>
    <x v="1"/>
    <s v="YUYXU93K"/>
    <s v="Customer 6460"/>
    <x v="2"/>
    <s v="USA"/>
    <x v="15"/>
    <x v="9"/>
    <n v="73892"/>
    <x v="2"/>
    <s v="P6460"/>
    <x v="0"/>
    <x v="0"/>
    <s v="Product 6460"/>
    <n v="4400.3999999999996"/>
    <n v="8"/>
    <n v="0.2"/>
    <x v="6207"/>
  </r>
  <r>
    <n v="6461"/>
    <s v="NCWL1J8PPD"/>
    <d v="2016-04-22T00:00:00"/>
    <x v="1373"/>
    <x v="1"/>
    <s v="1N81RRIS"/>
    <s v="Customer 6461"/>
    <x v="2"/>
    <s v="USA"/>
    <x v="7"/>
    <x v="10"/>
    <n v="51289"/>
    <x v="0"/>
    <s v="P6461"/>
    <x v="1"/>
    <x v="7"/>
    <s v="Product 6461"/>
    <n v="1184.8699999999999"/>
    <n v="3"/>
    <n v="0.11"/>
    <x v="2091"/>
  </r>
  <r>
    <n v="6462"/>
    <s v="NRTFIXX9H8"/>
    <d v="2016-01-30T00:00:00"/>
    <x v="113"/>
    <x v="2"/>
    <s v="BHQ7FWER"/>
    <s v="Customer 6462"/>
    <x v="1"/>
    <s v="USA"/>
    <x v="16"/>
    <x v="11"/>
    <n v="87070"/>
    <x v="0"/>
    <s v="P6462"/>
    <x v="2"/>
    <x v="2"/>
    <s v="Product 6462"/>
    <n v="4865.63"/>
    <n v="10"/>
    <n v="0.33"/>
    <x v="6208"/>
  </r>
  <r>
    <n v="6463"/>
    <s v="MT2PYGNR48"/>
    <d v="2015-10-17T00:00:00"/>
    <x v="157"/>
    <x v="0"/>
    <s v="KXGY2K36"/>
    <s v="Customer 6463"/>
    <x v="1"/>
    <s v="USA"/>
    <x v="1"/>
    <x v="12"/>
    <n v="19771"/>
    <x v="3"/>
    <s v="P6463"/>
    <x v="2"/>
    <x v="8"/>
    <s v="Product 6463"/>
    <n v="3550.92"/>
    <n v="7"/>
    <n v="0.06"/>
    <x v="6156"/>
  </r>
  <r>
    <n v="6464"/>
    <s v="7H4S0TELX5"/>
    <d v="2019-12-19T00:00:00"/>
    <x v="379"/>
    <x v="3"/>
    <s v="1YOOAZVV"/>
    <s v="Customer 6464"/>
    <x v="2"/>
    <s v="USA"/>
    <x v="9"/>
    <x v="13"/>
    <n v="97268"/>
    <x v="3"/>
    <s v="P6464"/>
    <x v="0"/>
    <x v="4"/>
    <s v="Product 6464"/>
    <n v="13.34"/>
    <n v="6"/>
    <n v="0.15"/>
    <x v="6209"/>
  </r>
  <r>
    <n v="6465"/>
    <s v="TE01HYX3U7"/>
    <d v="2014-07-07T00:00:00"/>
    <x v="355"/>
    <x v="2"/>
    <s v="EVITUO4Y"/>
    <s v="Customer 6465"/>
    <x v="1"/>
    <s v="USA"/>
    <x v="0"/>
    <x v="14"/>
    <n v="60055"/>
    <x v="3"/>
    <s v="P6465"/>
    <x v="1"/>
    <x v="8"/>
    <s v="Product 6465"/>
    <n v="2697.18"/>
    <n v="1"/>
    <n v="0.03"/>
    <x v="6210"/>
  </r>
  <r>
    <n v="6466"/>
    <s v="PFV394EE2A"/>
    <d v="2018-04-20T00:00:00"/>
    <x v="1203"/>
    <x v="3"/>
    <s v="FJSM5YJF"/>
    <s v="Customer 6466"/>
    <x v="0"/>
    <s v="USA"/>
    <x v="17"/>
    <x v="15"/>
    <n v="88958"/>
    <x v="1"/>
    <s v="P6466"/>
    <x v="1"/>
    <x v="3"/>
    <s v="Product 6466"/>
    <n v="4014.96"/>
    <n v="3"/>
    <n v="0.31"/>
    <x v="6211"/>
  </r>
  <r>
    <n v="6467"/>
    <s v="CY1K4JLW3K"/>
    <d v="2015-05-18T00:00:00"/>
    <x v="902"/>
    <x v="0"/>
    <s v="URZA7U6W"/>
    <s v="Customer 6467"/>
    <x v="1"/>
    <s v="USA"/>
    <x v="16"/>
    <x v="16"/>
    <n v="87415"/>
    <x v="0"/>
    <s v="P6467"/>
    <x v="1"/>
    <x v="4"/>
    <s v="Product 6467"/>
    <n v="3501.69"/>
    <n v="10"/>
    <n v="0.39"/>
    <x v="6212"/>
  </r>
  <r>
    <n v="6468"/>
    <s v="ZYAJUG293L"/>
    <d v="2019-12-07T00:00:00"/>
    <x v="281"/>
    <x v="3"/>
    <s v="QWUWBHWV"/>
    <s v="Customer 6468"/>
    <x v="0"/>
    <s v="USA"/>
    <x v="10"/>
    <x v="17"/>
    <n v="46455"/>
    <x v="2"/>
    <s v="P6468"/>
    <x v="1"/>
    <x v="9"/>
    <s v="Product 6468"/>
    <n v="4633.63"/>
    <n v="7"/>
    <n v="0.28999999999999998"/>
    <x v="6213"/>
  </r>
  <r>
    <n v="6469"/>
    <s v="ODHFI7KAFS"/>
    <d v="2016-09-25T00:00:00"/>
    <x v="676"/>
    <x v="3"/>
    <s v="QHPSIIZD"/>
    <s v="Customer 6469"/>
    <x v="0"/>
    <s v="USA"/>
    <x v="0"/>
    <x v="18"/>
    <n v="82103"/>
    <x v="0"/>
    <s v="P6469"/>
    <x v="1"/>
    <x v="1"/>
    <s v="Product 6469"/>
    <n v="1065.5899999999999"/>
    <n v="1"/>
    <n v="0.28999999999999998"/>
    <x v="6214"/>
  </r>
  <r>
    <n v="6470"/>
    <s v="B53GBC202N"/>
    <d v="2019-04-01T00:00:00"/>
    <x v="1541"/>
    <x v="3"/>
    <s v="0WXVALLI"/>
    <s v="Customer 6470"/>
    <x v="1"/>
    <s v="USA"/>
    <x v="10"/>
    <x v="19"/>
    <n v="79071"/>
    <x v="2"/>
    <s v="P6470"/>
    <x v="0"/>
    <x v="8"/>
    <s v="Product 6470"/>
    <n v="4379.8900000000003"/>
    <n v="6"/>
    <n v="0.23"/>
    <x v="6215"/>
  </r>
  <r>
    <n v="6471"/>
    <s v="I25XLLDH52"/>
    <d v="2016-12-11T00:00:00"/>
    <x v="1450"/>
    <x v="1"/>
    <s v="VXQYSK56"/>
    <s v="Customer 6471"/>
    <x v="2"/>
    <s v="USA"/>
    <x v="9"/>
    <x v="20"/>
    <n v="32802"/>
    <x v="1"/>
    <s v="P6471"/>
    <x v="1"/>
    <x v="9"/>
    <s v="Product 6471"/>
    <n v="3749.63"/>
    <n v="5"/>
    <n v="0.23"/>
    <x v="6216"/>
  </r>
  <r>
    <n v="6472"/>
    <s v="WGP2BPJBZA"/>
    <d v="2019-09-22T00:00:00"/>
    <x v="1480"/>
    <x v="0"/>
    <s v="20HKVKM1"/>
    <s v="Customer 6472"/>
    <x v="0"/>
    <s v="USA"/>
    <x v="9"/>
    <x v="21"/>
    <n v="97025"/>
    <x v="0"/>
    <s v="P6472"/>
    <x v="2"/>
    <x v="5"/>
    <s v="Product 6472"/>
    <n v="897.77"/>
    <n v="6"/>
    <n v="0.3"/>
    <x v="6217"/>
  </r>
  <r>
    <n v="6473"/>
    <s v="FP183WT4NF"/>
    <d v="2019-01-16T00:00:00"/>
    <x v="838"/>
    <x v="3"/>
    <s v="AZ1Y37HK"/>
    <s v="Customer 6473"/>
    <x v="0"/>
    <s v="USA"/>
    <x v="17"/>
    <x v="22"/>
    <n v="51580"/>
    <x v="1"/>
    <s v="P6473"/>
    <x v="2"/>
    <x v="7"/>
    <s v="Product 6473"/>
    <n v="4307.55"/>
    <n v="2"/>
    <n v="0.15"/>
    <x v="6218"/>
  </r>
  <r>
    <n v="6474"/>
    <s v="V4G7DVO3N8"/>
    <d v="2018-02-10T00:00:00"/>
    <x v="1124"/>
    <x v="3"/>
    <s v="FQZCDP70"/>
    <s v="Customer 6474"/>
    <x v="0"/>
    <s v="USA"/>
    <x v="6"/>
    <x v="23"/>
    <n v="45298"/>
    <x v="0"/>
    <s v="P6474"/>
    <x v="1"/>
    <x v="2"/>
    <s v="Product 6474"/>
    <n v="2521.15"/>
    <n v="6"/>
    <n v="0.24"/>
    <x v="6219"/>
  </r>
  <r>
    <n v="6475"/>
    <s v="OM9O6GDUWP"/>
    <d v="2019-07-12T00:00:00"/>
    <x v="2022"/>
    <x v="1"/>
    <s v="5D5YGHJV"/>
    <s v="Customer 6475"/>
    <x v="2"/>
    <s v="USA"/>
    <x v="4"/>
    <x v="24"/>
    <n v="67271"/>
    <x v="1"/>
    <s v="P6475"/>
    <x v="1"/>
    <x v="9"/>
    <s v="Product 6475"/>
    <n v="4765.1099999999997"/>
    <n v="6"/>
    <n v="0.09"/>
    <x v="6220"/>
  </r>
  <r>
    <n v="6476"/>
    <s v="UATQ2ARP48"/>
    <d v="2019-04-14T00:00:00"/>
    <x v="16"/>
    <x v="2"/>
    <s v="Y7HTIIVA"/>
    <s v="Customer 6476"/>
    <x v="1"/>
    <s v="USA"/>
    <x v="10"/>
    <x v="25"/>
    <n v="67356"/>
    <x v="1"/>
    <s v="P6476"/>
    <x v="2"/>
    <x v="4"/>
    <s v="Product 6476"/>
    <n v="1264.08"/>
    <n v="5"/>
    <n v="0.4"/>
    <x v="6221"/>
  </r>
  <r>
    <n v="6477"/>
    <s v="OE33DQVO5F"/>
    <d v="2018-02-21T00:00:00"/>
    <x v="962"/>
    <x v="3"/>
    <s v="T9J7V243"/>
    <s v="Customer 6477"/>
    <x v="2"/>
    <s v="USA"/>
    <x v="15"/>
    <x v="26"/>
    <n v="45588"/>
    <x v="1"/>
    <s v="P6477"/>
    <x v="2"/>
    <x v="4"/>
    <s v="Product 6477"/>
    <n v="3020.45"/>
    <n v="2"/>
    <n v="0.39"/>
    <x v="6222"/>
  </r>
  <r>
    <n v="6478"/>
    <s v="6FQ65N8EN7"/>
    <d v="2018-10-02T00:00:00"/>
    <x v="1354"/>
    <x v="2"/>
    <s v="W1Q101FF"/>
    <s v="Customer 6478"/>
    <x v="2"/>
    <s v="USA"/>
    <x v="15"/>
    <x v="27"/>
    <n v="85672"/>
    <x v="0"/>
    <s v="P6478"/>
    <x v="2"/>
    <x v="6"/>
    <s v="Product 6478"/>
    <n v="1805.14"/>
    <n v="9"/>
    <n v="0.04"/>
    <x v="6223"/>
  </r>
  <r>
    <n v="6479"/>
    <s v="XPI9QY3ZQY"/>
    <d v="2015-09-29T00:00:00"/>
    <x v="764"/>
    <x v="2"/>
    <s v="KN8GH77W"/>
    <s v="Customer 6479"/>
    <x v="2"/>
    <s v="USA"/>
    <x v="1"/>
    <x v="28"/>
    <n v="22361"/>
    <x v="1"/>
    <s v="P6479"/>
    <x v="1"/>
    <x v="8"/>
    <s v="Product 6479"/>
    <n v="4858.18"/>
    <n v="7"/>
    <n v="0.05"/>
    <x v="6224"/>
  </r>
  <r>
    <n v="6480"/>
    <s v="9AXM8VSJ2J"/>
    <d v="2016-01-03T00:00:00"/>
    <x v="848"/>
    <x v="1"/>
    <s v="IQLZAL40"/>
    <s v="Customer 6480"/>
    <x v="0"/>
    <s v="USA"/>
    <x v="15"/>
    <x v="29"/>
    <n v="32959"/>
    <x v="3"/>
    <s v="P6480"/>
    <x v="1"/>
    <x v="0"/>
    <s v="Product 6480"/>
    <n v="955.67"/>
    <n v="4"/>
    <n v="0.19"/>
    <x v="399"/>
  </r>
  <r>
    <n v="6481"/>
    <s v="FVE4OEEBJQ"/>
    <d v="2014-12-16T00:00:00"/>
    <x v="160"/>
    <x v="3"/>
    <s v="MGHNPBF7"/>
    <s v="Customer 6481"/>
    <x v="1"/>
    <s v="USA"/>
    <x v="19"/>
    <x v="30"/>
    <n v="22636"/>
    <x v="0"/>
    <s v="P6481"/>
    <x v="0"/>
    <x v="9"/>
    <s v="Product 6481"/>
    <n v="181.28"/>
    <n v="9"/>
    <n v="0.27"/>
    <x v="5330"/>
  </r>
  <r>
    <n v="6482"/>
    <s v="HKO50U5NC0"/>
    <d v="2014-11-02T00:00:00"/>
    <x v="311"/>
    <x v="3"/>
    <s v="5SOIHTPL"/>
    <s v="Customer 6482"/>
    <x v="1"/>
    <s v="USA"/>
    <x v="4"/>
    <x v="31"/>
    <n v="45764"/>
    <x v="2"/>
    <s v="P6482"/>
    <x v="2"/>
    <x v="5"/>
    <s v="Product 6482"/>
    <n v="336.81"/>
    <n v="9"/>
    <n v="0.4"/>
    <x v="6225"/>
  </r>
  <r>
    <n v="6483"/>
    <s v="CPMC96Q34Z"/>
    <d v="2018-07-14T00:00:00"/>
    <x v="1631"/>
    <x v="3"/>
    <s v="EMMAG1YE"/>
    <s v="Customer 6483"/>
    <x v="2"/>
    <s v="USA"/>
    <x v="7"/>
    <x v="32"/>
    <n v="32725"/>
    <x v="2"/>
    <s v="P6483"/>
    <x v="0"/>
    <x v="2"/>
    <s v="Product 6483"/>
    <n v="4061.47"/>
    <n v="8"/>
    <n v="0.06"/>
    <x v="6226"/>
  </r>
  <r>
    <n v="6484"/>
    <s v="MORE8BOKJ1"/>
    <d v="2014-03-10T00:00:00"/>
    <x v="284"/>
    <x v="3"/>
    <s v="7MJWEXHE"/>
    <s v="Customer 6484"/>
    <x v="1"/>
    <s v="USA"/>
    <x v="5"/>
    <x v="33"/>
    <n v="14143"/>
    <x v="0"/>
    <s v="P6484"/>
    <x v="0"/>
    <x v="4"/>
    <s v="Product 6484"/>
    <n v="4157.3900000000003"/>
    <n v="1"/>
    <n v="0.02"/>
    <x v="6227"/>
  </r>
  <r>
    <n v="6485"/>
    <s v="OD05GT0RFE"/>
    <d v="2017-04-22T00:00:00"/>
    <x v="2013"/>
    <x v="0"/>
    <s v="TBC2CLMF"/>
    <s v="Customer 6485"/>
    <x v="2"/>
    <s v="USA"/>
    <x v="4"/>
    <x v="34"/>
    <n v="76339"/>
    <x v="1"/>
    <s v="P6485"/>
    <x v="1"/>
    <x v="7"/>
    <s v="Product 6485"/>
    <n v="728.16"/>
    <n v="1"/>
    <n v="0.36"/>
    <x v="3730"/>
  </r>
  <r>
    <n v="6486"/>
    <s v="952C2LVITA"/>
    <d v="2018-04-15T00:00:00"/>
    <x v="759"/>
    <x v="0"/>
    <s v="WX4ON25F"/>
    <s v="Customer 6486"/>
    <x v="0"/>
    <s v="USA"/>
    <x v="16"/>
    <x v="35"/>
    <n v="10805"/>
    <x v="0"/>
    <s v="P6486"/>
    <x v="0"/>
    <x v="4"/>
    <s v="Product 6486"/>
    <n v="627.27"/>
    <n v="2"/>
    <n v="0.13"/>
    <x v="6228"/>
  </r>
  <r>
    <n v="6487"/>
    <s v="VHMZI8DY6T"/>
    <d v="2017-09-10T00:00:00"/>
    <x v="1558"/>
    <x v="1"/>
    <s v="HKJHWG4J"/>
    <s v="Customer 6487"/>
    <x v="2"/>
    <s v="USA"/>
    <x v="19"/>
    <x v="36"/>
    <n v="92914"/>
    <x v="3"/>
    <s v="P6487"/>
    <x v="2"/>
    <x v="0"/>
    <s v="Product 6487"/>
    <n v="4333.38"/>
    <n v="9"/>
    <n v="0.23"/>
    <x v="559"/>
  </r>
  <r>
    <n v="6488"/>
    <s v="36D46XNH6M"/>
    <d v="2017-11-29T00:00:00"/>
    <x v="322"/>
    <x v="0"/>
    <s v="SZ9WPBES"/>
    <s v="Customer 6488"/>
    <x v="1"/>
    <s v="USA"/>
    <x v="18"/>
    <x v="37"/>
    <n v="33208"/>
    <x v="1"/>
    <s v="P6488"/>
    <x v="2"/>
    <x v="0"/>
    <s v="Product 6488"/>
    <n v="3910.79"/>
    <n v="10"/>
    <n v="0.03"/>
    <x v="6229"/>
  </r>
  <r>
    <n v="6489"/>
    <s v="KQYLQOXCL5"/>
    <d v="2015-07-12T00:00:00"/>
    <x v="505"/>
    <x v="3"/>
    <s v="B9FFV84D"/>
    <s v="Customer 6489"/>
    <x v="0"/>
    <s v="USA"/>
    <x v="3"/>
    <x v="38"/>
    <n v="52439"/>
    <x v="3"/>
    <s v="P6489"/>
    <x v="1"/>
    <x v="8"/>
    <s v="Product 6489"/>
    <n v="4071.08"/>
    <n v="10"/>
    <n v="0.5"/>
    <x v="6230"/>
  </r>
  <r>
    <n v="6490"/>
    <s v="X9N3QYHTHK"/>
    <d v="2014-03-02T00:00:00"/>
    <x v="2040"/>
    <x v="1"/>
    <s v="BBJSKH8M"/>
    <s v="Customer 6490"/>
    <x v="0"/>
    <s v="USA"/>
    <x v="11"/>
    <x v="39"/>
    <n v="17684"/>
    <x v="1"/>
    <s v="P6490"/>
    <x v="2"/>
    <x v="5"/>
    <s v="Product 6490"/>
    <n v="3247.51"/>
    <n v="4"/>
    <n v="0.08"/>
    <x v="6231"/>
  </r>
  <r>
    <n v="6491"/>
    <s v="XO30V33J6D"/>
    <d v="2015-10-02T00:00:00"/>
    <x v="99"/>
    <x v="0"/>
    <s v="74B4O6M9"/>
    <s v="Customer 6491"/>
    <x v="0"/>
    <s v="USA"/>
    <x v="12"/>
    <x v="40"/>
    <n v="21445"/>
    <x v="2"/>
    <s v="P6491"/>
    <x v="0"/>
    <x v="7"/>
    <s v="Product 6491"/>
    <n v="3927.04"/>
    <n v="8"/>
    <n v="0.3"/>
    <x v="6232"/>
  </r>
  <r>
    <n v="6492"/>
    <s v="ZE93D5GN0X"/>
    <d v="2017-08-09T00:00:00"/>
    <x v="1958"/>
    <x v="3"/>
    <s v="GI5K2UNU"/>
    <s v="Customer 6492"/>
    <x v="0"/>
    <s v="USA"/>
    <x v="9"/>
    <x v="41"/>
    <n v="52245"/>
    <x v="3"/>
    <s v="P6492"/>
    <x v="2"/>
    <x v="1"/>
    <s v="Product 6492"/>
    <n v="257.99"/>
    <n v="1"/>
    <n v="0.05"/>
    <x v="6233"/>
  </r>
  <r>
    <n v="6493"/>
    <s v="IZ7UWOZVDZ"/>
    <d v="2019-08-21T00:00:00"/>
    <x v="655"/>
    <x v="1"/>
    <s v="B542DCOQ"/>
    <s v="Customer 6493"/>
    <x v="2"/>
    <s v="USA"/>
    <x v="19"/>
    <x v="42"/>
    <n v="27376"/>
    <x v="2"/>
    <s v="P6493"/>
    <x v="2"/>
    <x v="3"/>
    <s v="Product 6493"/>
    <n v="2502.9899999999998"/>
    <n v="6"/>
    <n v="7.0000000000000007E-2"/>
    <x v="1417"/>
  </r>
  <r>
    <n v="6494"/>
    <s v="QIY931SMHR"/>
    <d v="2015-06-28T00:00:00"/>
    <x v="316"/>
    <x v="1"/>
    <s v="ZWGIOG1Q"/>
    <s v="Customer 6494"/>
    <x v="1"/>
    <s v="USA"/>
    <x v="18"/>
    <x v="43"/>
    <n v="80368"/>
    <x v="1"/>
    <s v="P6494"/>
    <x v="0"/>
    <x v="7"/>
    <s v="Product 6494"/>
    <n v="2710.28"/>
    <n v="2"/>
    <n v="0.1"/>
    <x v="6234"/>
  </r>
  <r>
    <n v="6495"/>
    <s v="IL12THJ1TW"/>
    <d v="2018-02-18T00:00:00"/>
    <x v="426"/>
    <x v="3"/>
    <s v="LW48CTS4"/>
    <s v="Customer 6495"/>
    <x v="2"/>
    <s v="USA"/>
    <x v="0"/>
    <x v="44"/>
    <n v="88799"/>
    <x v="3"/>
    <s v="P6495"/>
    <x v="2"/>
    <x v="9"/>
    <s v="Product 6495"/>
    <n v="471.4"/>
    <n v="6"/>
    <n v="0.05"/>
    <x v="830"/>
  </r>
  <r>
    <n v="6496"/>
    <s v="BWCXOXFY7H"/>
    <d v="2017-03-23T00:00:00"/>
    <x v="1770"/>
    <x v="2"/>
    <s v="M0KDZ70G"/>
    <s v="Customer 6496"/>
    <x v="1"/>
    <s v="USA"/>
    <x v="0"/>
    <x v="45"/>
    <n v="62210"/>
    <x v="2"/>
    <s v="P6496"/>
    <x v="1"/>
    <x v="9"/>
    <s v="Product 6496"/>
    <n v="3316.82"/>
    <n v="1"/>
    <n v="0.34"/>
    <x v="6235"/>
  </r>
  <r>
    <n v="6497"/>
    <s v="U6D6L7F1U1"/>
    <d v="2014-10-18T00:00:00"/>
    <x v="2076"/>
    <x v="0"/>
    <s v="9VDLDAH9"/>
    <s v="Customer 6497"/>
    <x v="1"/>
    <s v="USA"/>
    <x v="18"/>
    <x v="46"/>
    <n v="30001"/>
    <x v="3"/>
    <s v="P6497"/>
    <x v="0"/>
    <x v="8"/>
    <s v="Product 6497"/>
    <n v="3150.84"/>
    <n v="7"/>
    <n v="0.35"/>
    <x v="6236"/>
  </r>
  <r>
    <n v="6498"/>
    <s v="T5JM1IQF85"/>
    <d v="2014-05-15T00:00:00"/>
    <x v="1816"/>
    <x v="1"/>
    <s v="POAVX26D"/>
    <s v="Customer 6498"/>
    <x v="0"/>
    <s v="USA"/>
    <x v="1"/>
    <x v="47"/>
    <n v="62322"/>
    <x v="2"/>
    <s v="P6498"/>
    <x v="1"/>
    <x v="1"/>
    <s v="Product 6498"/>
    <n v="2978.22"/>
    <n v="2"/>
    <n v="0.43"/>
    <x v="6237"/>
  </r>
  <r>
    <n v="6499"/>
    <s v="HMI5ZOPGKZ"/>
    <d v="2019-03-26T00:00:00"/>
    <x v="1395"/>
    <x v="3"/>
    <s v="X1AXC91I"/>
    <s v="Customer 6499"/>
    <x v="1"/>
    <s v="USA"/>
    <x v="9"/>
    <x v="48"/>
    <n v="31323"/>
    <x v="3"/>
    <s v="P6499"/>
    <x v="2"/>
    <x v="1"/>
    <s v="Product 6499"/>
    <n v="738.1"/>
    <n v="8"/>
    <n v="0.1"/>
    <x v="4174"/>
  </r>
  <r>
    <n v="6500"/>
    <s v="87MDGBHN1I"/>
    <d v="2014-08-22T00:00:00"/>
    <x v="600"/>
    <x v="1"/>
    <s v="EP4ZSR4B"/>
    <s v="Customer 6500"/>
    <x v="0"/>
    <s v="USA"/>
    <x v="13"/>
    <x v="49"/>
    <n v="32105"/>
    <x v="1"/>
    <s v="P6500"/>
    <x v="2"/>
    <x v="3"/>
    <s v="Product 6500"/>
    <n v="2170.58"/>
    <n v="4"/>
    <n v="0.15"/>
    <x v="6238"/>
  </r>
  <r>
    <n v="6501"/>
    <s v="E5KXXEEQTL"/>
    <d v="2019-12-01T00:00:00"/>
    <x v="1383"/>
    <x v="0"/>
    <s v="6T4W3Y0X"/>
    <s v="Customer 6501"/>
    <x v="1"/>
    <s v="USA"/>
    <x v="1"/>
    <x v="0"/>
    <n v="83491"/>
    <x v="3"/>
    <s v="P6501"/>
    <x v="2"/>
    <x v="2"/>
    <s v="Product 6501"/>
    <n v="2662.45"/>
    <n v="5"/>
    <n v="0.05"/>
    <x v="6239"/>
  </r>
  <r>
    <n v="6502"/>
    <s v="3XDY9AGLHM"/>
    <d v="2015-06-09T00:00:00"/>
    <x v="1205"/>
    <x v="3"/>
    <s v="RIVITD04"/>
    <s v="Customer 6502"/>
    <x v="2"/>
    <s v="USA"/>
    <x v="12"/>
    <x v="1"/>
    <n v="11316"/>
    <x v="2"/>
    <s v="P6502"/>
    <x v="2"/>
    <x v="2"/>
    <s v="Product 6502"/>
    <n v="1179.18"/>
    <n v="1"/>
    <n v="0.05"/>
    <x v="6240"/>
  </r>
  <r>
    <n v="6503"/>
    <s v="1DOBDPSKDJ"/>
    <d v="2016-12-31T00:00:00"/>
    <x v="2117"/>
    <x v="1"/>
    <s v="BEEQBOC0"/>
    <s v="Customer 6503"/>
    <x v="1"/>
    <s v="USA"/>
    <x v="0"/>
    <x v="2"/>
    <n v="36268"/>
    <x v="0"/>
    <s v="P6503"/>
    <x v="1"/>
    <x v="5"/>
    <s v="Product 6503"/>
    <n v="52.93"/>
    <n v="6"/>
    <n v="0.03"/>
    <x v="6241"/>
  </r>
  <r>
    <n v="6504"/>
    <s v="UKACQZ7OVS"/>
    <d v="2016-01-09T00:00:00"/>
    <x v="1321"/>
    <x v="3"/>
    <s v="414MZC60"/>
    <s v="Customer 6504"/>
    <x v="2"/>
    <s v="USA"/>
    <x v="15"/>
    <x v="3"/>
    <n v="98637"/>
    <x v="1"/>
    <s v="P6504"/>
    <x v="0"/>
    <x v="7"/>
    <s v="Product 6504"/>
    <n v="1078.4000000000001"/>
    <n v="5"/>
    <n v="0.2"/>
    <x v="6242"/>
  </r>
  <r>
    <n v="6505"/>
    <s v="RN7BS70MLU"/>
    <d v="2014-03-19T00:00:00"/>
    <x v="217"/>
    <x v="1"/>
    <s v="SN5P8ATJ"/>
    <s v="Customer 6505"/>
    <x v="1"/>
    <s v="USA"/>
    <x v="15"/>
    <x v="4"/>
    <n v="55547"/>
    <x v="2"/>
    <s v="P6505"/>
    <x v="2"/>
    <x v="1"/>
    <s v="Product 6505"/>
    <n v="4751.7299999999996"/>
    <n v="9"/>
    <n v="0.41"/>
    <x v="6243"/>
  </r>
  <r>
    <n v="6506"/>
    <s v="C51DX1OGRK"/>
    <d v="2015-10-05T00:00:00"/>
    <x v="1466"/>
    <x v="1"/>
    <s v="OPV8AFLI"/>
    <s v="Customer 6506"/>
    <x v="1"/>
    <s v="USA"/>
    <x v="5"/>
    <x v="5"/>
    <n v="66195"/>
    <x v="2"/>
    <s v="P6506"/>
    <x v="0"/>
    <x v="3"/>
    <s v="Product 6506"/>
    <n v="4221.84"/>
    <n v="10"/>
    <n v="0.17"/>
    <x v="6244"/>
  </r>
  <r>
    <n v="6507"/>
    <s v="AXI03ZCKHA"/>
    <d v="2019-01-02T00:00:00"/>
    <x v="1292"/>
    <x v="2"/>
    <s v="JPJCQ8BE"/>
    <s v="Customer 6507"/>
    <x v="1"/>
    <s v="USA"/>
    <x v="3"/>
    <x v="6"/>
    <n v="79123"/>
    <x v="3"/>
    <s v="P6507"/>
    <x v="1"/>
    <x v="6"/>
    <s v="Product 6507"/>
    <n v="1942.63"/>
    <n v="3"/>
    <n v="0.41"/>
    <x v="6245"/>
  </r>
  <r>
    <n v="6508"/>
    <s v="V9PBTAPNM5"/>
    <d v="2019-01-30T00:00:00"/>
    <x v="1999"/>
    <x v="0"/>
    <s v="9QM5985B"/>
    <s v="Customer 6508"/>
    <x v="0"/>
    <s v="USA"/>
    <x v="11"/>
    <x v="7"/>
    <n v="74559"/>
    <x v="0"/>
    <s v="P6508"/>
    <x v="2"/>
    <x v="4"/>
    <s v="Product 6508"/>
    <n v="3378.96"/>
    <n v="2"/>
    <n v="0"/>
    <x v="6246"/>
  </r>
  <r>
    <n v="6509"/>
    <s v="9Z6T7Y1EIC"/>
    <d v="2017-04-23T00:00:00"/>
    <x v="1179"/>
    <x v="3"/>
    <s v="5XWMQZR4"/>
    <s v="Customer 6509"/>
    <x v="2"/>
    <s v="USA"/>
    <x v="14"/>
    <x v="8"/>
    <n v="40213"/>
    <x v="2"/>
    <s v="P6509"/>
    <x v="2"/>
    <x v="5"/>
    <s v="Product 6509"/>
    <n v="857.81"/>
    <n v="8"/>
    <n v="0.18"/>
    <x v="5679"/>
  </r>
  <r>
    <n v="6510"/>
    <s v="H2O8YGFW2S"/>
    <d v="2019-11-16T00:00:00"/>
    <x v="2118"/>
    <x v="0"/>
    <s v="DLZQNOKZ"/>
    <s v="Customer 6510"/>
    <x v="2"/>
    <s v="USA"/>
    <x v="11"/>
    <x v="9"/>
    <n v="89433"/>
    <x v="2"/>
    <s v="P6510"/>
    <x v="2"/>
    <x v="4"/>
    <s v="Product 6510"/>
    <n v="4476.2700000000004"/>
    <n v="7"/>
    <n v="0.16"/>
    <x v="6247"/>
  </r>
  <r>
    <n v="6511"/>
    <s v="AHU3PVZPW1"/>
    <d v="2019-07-16T00:00:00"/>
    <x v="964"/>
    <x v="1"/>
    <s v="D2ZWNW4U"/>
    <s v="Customer 6511"/>
    <x v="2"/>
    <s v="USA"/>
    <x v="4"/>
    <x v="10"/>
    <n v="82766"/>
    <x v="0"/>
    <s v="P6511"/>
    <x v="0"/>
    <x v="4"/>
    <s v="Product 6511"/>
    <n v="4968.17"/>
    <n v="10"/>
    <n v="0.23"/>
    <x v="6248"/>
  </r>
  <r>
    <n v="6512"/>
    <s v="ZM7V3VCJ34"/>
    <d v="2018-10-30T00:00:00"/>
    <x v="202"/>
    <x v="0"/>
    <s v="CC50PTU6"/>
    <s v="Customer 6512"/>
    <x v="1"/>
    <s v="USA"/>
    <x v="7"/>
    <x v="11"/>
    <n v="84320"/>
    <x v="0"/>
    <s v="P6512"/>
    <x v="2"/>
    <x v="1"/>
    <s v="Product 6512"/>
    <n v="987.76"/>
    <n v="9"/>
    <n v="0.3"/>
    <x v="6249"/>
  </r>
  <r>
    <n v="6513"/>
    <s v="9G0H9K5I7K"/>
    <d v="2014-03-21T00:00:00"/>
    <x v="22"/>
    <x v="3"/>
    <s v="YW794Y0N"/>
    <s v="Customer 6513"/>
    <x v="0"/>
    <s v="USA"/>
    <x v="7"/>
    <x v="12"/>
    <n v="16783"/>
    <x v="3"/>
    <s v="P6513"/>
    <x v="1"/>
    <x v="7"/>
    <s v="Product 6513"/>
    <n v="2173.41"/>
    <n v="3"/>
    <n v="0.45"/>
    <x v="885"/>
  </r>
  <r>
    <n v="6514"/>
    <s v="UMZJWSRTGF"/>
    <d v="2018-08-07T00:00:00"/>
    <x v="1896"/>
    <x v="3"/>
    <s v="LGDOCNPC"/>
    <s v="Customer 6514"/>
    <x v="0"/>
    <s v="USA"/>
    <x v="6"/>
    <x v="13"/>
    <n v="34711"/>
    <x v="0"/>
    <s v="P6514"/>
    <x v="0"/>
    <x v="3"/>
    <s v="Product 6514"/>
    <n v="1553.44"/>
    <n v="9"/>
    <n v="0.45"/>
    <x v="1676"/>
  </r>
  <r>
    <n v="6515"/>
    <s v="WVZTRGDIH4"/>
    <d v="2017-11-18T00:00:00"/>
    <x v="1126"/>
    <x v="2"/>
    <s v="FZ9JZCEJ"/>
    <s v="Customer 6515"/>
    <x v="2"/>
    <s v="USA"/>
    <x v="15"/>
    <x v="14"/>
    <n v="65461"/>
    <x v="2"/>
    <s v="P6515"/>
    <x v="0"/>
    <x v="1"/>
    <s v="Product 6515"/>
    <n v="3575.46"/>
    <n v="2"/>
    <n v="0.16"/>
    <x v="6250"/>
  </r>
  <r>
    <n v="6516"/>
    <s v="LQF7RQFJ12"/>
    <d v="2016-07-09T00:00:00"/>
    <x v="2103"/>
    <x v="0"/>
    <s v="AKTC1ISZ"/>
    <s v="Customer 6516"/>
    <x v="2"/>
    <s v="USA"/>
    <x v="10"/>
    <x v="15"/>
    <n v="55668"/>
    <x v="0"/>
    <s v="P6516"/>
    <x v="1"/>
    <x v="4"/>
    <s v="Product 6516"/>
    <n v="517.79999999999995"/>
    <n v="5"/>
    <n v="0.05"/>
    <x v="6251"/>
  </r>
  <r>
    <n v="6517"/>
    <s v="KD3TE54KH3"/>
    <d v="2014-11-18T00:00:00"/>
    <x v="1832"/>
    <x v="3"/>
    <s v="JFF26GM8"/>
    <s v="Customer 6517"/>
    <x v="1"/>
    <s v="USA"/>
    <x v="12"/>
    <x v="16"/>
    <n v="12292"/>
    <x v="0"/>
    <s v="P6517"/>
    <x v="0"/>
    <x v="4"/>
    <s v="Product 6517"/>
    <n v="2391.31"/>
    <n v="6"/>
    <n v="0.47"/>
    <x v="6252"/>
  </r>
  <r>
    <n v="6518"/>
    <s v="6BLR2ID4LJ"/>
    <d v="2015-04-13T00:00:00"/>
    <x v="1768"/>
    <x v="3"/>
    <s v="ZKG5RKBN"/>
    <s v="Customer 6518"/>
    <x v="1"/>
    <s v="USA"/>
    <x v="3"/>
    <x v="17"/>
    <n v="86569"/>
    <x v="0"/>
    <s v="P6518"/>
    <x v="2"/>
    <x v="4"/>
    <s v="Product 6518"/>
    <n v="4965.78"/>
    <n v="4"/>
    <n v="0.48"/>
    <x v="39"/>
  </r>
  <r>
    <n v="6519"/>
    <s v="W3CSSPV58C"/>
    <d v="2019-04-25T00:00:00"/>
    <x v="614"/>
    <x v="3"/>
    <s v="RY3MKPZ5"/>
    <s v="Customer 6519"/>
    <x v="1"/>
    <s v="USA"/>
    <x v="14"/>
    <x v="18"/>
    <n v="64534"/>
    <x v="1"/>
    <s v="P6519"/>
    <x v="1"/>
    <x v="0"/>
    <s v="Product 6519"/>
    <n v="3237.95"/>
    <n v="6"/>
    <n v="0.47"/>
    <x v="6253"/>
  </r>
  <r>
    <n v="6520"/>
    <s v="M7SWCTB8XO"/>
    <d v="2018-12-14T00:00:00"/>
    <x v="1993"/>
    <x v="2"/>
    <s v="804OHQ99"/>
    <s v="Customer 6520"/>
    <x v="0"/>
    <s v="USA"/>
    <x v="9"/>
    <x v="19"/>
    <n v="61045"/>
    <x v="0"/>
    <s v="P6520"/>
    <x v="2"/>
    <x v="3"/>
    <s v="Product 6520"/>
    <n v="3952.75"/>
    <n v="10"/>
    <n v="0.19"/>
    <x v="6254"/>
  </r>
  <r>
    <n v="6521"/>
    <s v="WV1YA2IVGE"/>
    <d v="2015-09-14T00:00:00"/>
    <x v="1225"/>
    <x v="2"/>
    <s v="3GHH1SLW"/>
    <s v="Customer 6521"/>
    <x v="0"/>
    <s v="USA"/>
    <x v="12"/>
    <x v="20"/>
    <n v="66726"/>
    <x v="1"/>
    <s v="P6521"/>
    <x v="2"/>
    <x v="2"/>
    <s v="Product 6521"/>
    <n v="285.64"/>
    <n v="4"/>
    <n v="0.17"/>
    <x v="2482"/>
  </r>
  <r>
    <n v="6522"/>
    <s v="MAGE9A24P6"/>
    <d v="2015-12-24T00:00:00"/>
    <x v="76"/>
    <x v="1"/>
    <s v="BT00WM0D"/>
    <s v="Customer 6522"/>
    <x v="2"/>
    <s v="USA"/>
    <x v="10"/>
    <x v="21"/>
    <n v="26053"/>
    <x v="0"/>
    <s v="P6522"/>
    <x v="0"/>
    <x v="7"/>
    <s v="Product 6522"/>
    <n v="2269.4499999999998"/>
    <n v="6"/>
    <n v="0.41"/>
    <x v="6255"/>
  </r>
  <r>
    <n v="6523"/>
    <s v="4CE0TDSE6Y"/>
    <d v="2014-04-16T00:00:00"/>
    <x v="284"/>
    <x v="3"/>
    <s v="YOUZVP1J"/>
    <s v="Customer 6523"/>
    <x v="2"/>
    <s v="USA"/>
    <x v="16"/>
    <x v="22"/>
    <n v="29232"/>
    <x v="2"/>
    <s v="P6523"/>
    <x v="1"/>
    <x v="3"/>
    <s v="Product 6523"/>
    <n v="4949.1099999999997"/>
    <n v="9"/>
    <n v="0.44"/>
    <x v="6256"/>
  </r>
  <r>
    <n v="6524"/>
    <s v="NJR8ZSQKRL"/>
    <d v="2014-09-16T00:00:00"/>
    <x v="2066"/>
    <x v="2"/>
    <s v="F7LGKAKR"/>
    <s v="Customer 6524"/>
    <x v="0"/>
    <s v="USA"/>
    <x v="11"/>
    <x v="23"/>
    <n v="16633"/>
    <x v="1"/>
    <s v="P6524"/>
    <x v="2"/>
    <x v="2"/>
    <s v="Product 6524"/>
    <n v="3109.36"/>
    <n v="1"/>
    <n v="0.28000000000000003"/>
    <x v="6257"/>
  </r>
  <r>
    <n v="6525"/>
    <s v="9OH4PDF9QN"/>
    <d v="2018-10-07T00:00:00"/>
    <x v="1354"/>
    <x v="3"/>
    <s v="KA1GAVF8"/>
    <s v="Customer 6525"/>
    <x v="2"/>
    <s v="USA"/>
    <x v="1"/>
    <x v="24"/>
    <n v="66438"/>
    <x v="0"/>
    <s v="P6525"/>
    <x v="1"/>
    <x v="5"/>
    <s v="Product 6525"/>
    <n v="4870.7"/>
    <n v="8"/>
    <n v="0.32"/>
    <x v="6258"/>
  </r>
  <r>
    <n v="6526"/>
    <s v="MLE2IVSR47"/>
    <d v="2015-08-01T00:00:00"/>
    <x v="1613"/>
    <x v="1"/>
    <s v="071X9X5N"/>
    <s v="Customer 6526"/>
    <x v="0"/>
    <s v="USA"/>
    <x v="15"/>
    <x v="25"/>
    <n v="18477"/>
    <x v="0"/>
    <s v="P6526"/>
    <x v="0"/>
    <x v="4"/>
    <s v="Product 6526"/>
    <n v="1966.32"/>
    <n v="7"/>
    <n v="0.05"/>
    <x v="6259"/>
  </r>
  <r>
    <n v="6527"/>
    <s v="7ARGPJ85PC"/>
    <d v="2017-12-02T00:00:00"/>
    <x v="2099"/>
    <x v="2"/>
    <s v="WDG0CUWK"/>
    <s v="Customer 6527"/>
    <x v="2"/>
    <s v="USA"/>
    <x v="2"/>
    <x v="26"/>
    <n v="74485"/>
    <x v="0"/>
    <s v="P6527"/>
    <x v="2"/>
    <x v="8"/>
    <s v="Product 6527"/>
    <n v="4789.72"/>
    <n v="8"/>
    <n v="0.09"/>
    <x v="6260"/>
  </r>
  <r>
    <n v="6528"/>
    <s v="PEMRJAXMJD"/>
    <d v="2014-11-26T00:00:00"/>
    <x v="1429"/>
    <x v="3"/>
    <s v="537MBDO5"/>
    <s v="Customer 6528"/>
    <x v="0"/>
    <s v="USA"/>
    <x v="7"/>
    <x v="27"/>
    <n v="64289"/>
    <x v="3"/>
    <s v="P6528"/>
    <x v="2"/>
    <x v="7"/>
    <s v="Product 6528"/>
    <n v="4438.09"/>
    <n v="8"/>
    <n v="0.05"/>
    <x v="6261"/>
  </r>
  <r>
    <n v="6529"/>
    <s v="VFMOFYZW26"/>
    <d v="2017-06-14T00:00:00"/>
    <x v="2119"/>
    <x v="1"/>
    <s v="AER6AT38"/>
    <s v="Customer 6529"/>
    <x v="0"/>
    <s v="USA"/>
    <x v="11"/>
    <x v="28"/>
    <n v="67306"/>
    <x v="2"/>
    <s v="P6529"/>
    <x v="0"/>
    <x v="4"/>
    <s v="Product 6529"/>
    <n v="1999.16"/>
    <n v="2"/>
    <n v="0.12"/>
    <x v="630"/>
  </r>
  <r>
    <n v="6530"/>
    <s v="H8LF4AVITK"/>
    <d v="2015-03-01T00:00:00"/>
    <x v="210"/>
    <x v="1"/>
    <s v="3PB1KWYD"/>
    <s v="Customer 6530"/>
    <x v="0"/>
    <s v="USA"/>
    <x v="10"/>
    <x v="29"/>
    <n v="98508"/>
    <x v="0"/>
    <s v="P6530"/>
    <x v="2"/>
    <x v="9"/>
    <s v="Product 6530"/>
    <n v="236.24"/>
    <n v="7"/>
    <n v="0.15"/>
    <x v="6262"/>
  </r>
  <r>
    <n v="6531"/>
    <s v="M159YLAT9F"/>
    <d v="2019-06-04T00:00:00"/>
    <x v="26"/>
    <x v="1"/>
    <s v="8IP0OMBN"/>
    <s v="Customer 6531"/>
    <x v="0"/>
    <s v="USA"/>
    <x v="8"/>
    <x v="30"/>
    <n v="68528"/>
    <x v="3"/>
    <s v="P6531"/>
    <x v="1"/>
    <x v="6"/>
    <s v="Product 6531"/>
    <n v="2464.2199999999998"/>
    <n v="5"/>
    <n v="0.14000000000000001"/>
    <x v="6263"/>
  </r>
  <r>
    <n v="6532"/>
    <s v="0B53KX4QT0"/>
    <d v="2017-09-20T00:00:00"/>
    <x v="1159"/>
    <x v="3"/>
    <s v="KKJ0KSV6"/>
    <s v="Customer 6532"/>
    <x v="0"/>
    <s v="USA"/>
    <x v="14"/>
    <x v="31"/>
    <n v="32548"/>
    <x v="3"/>
    <s v="P6532"/>
    <x v="1"/>
    <x v="5"/>
    <s v="Product 6532"/>
    <n v="3009.18"/>
    <n v="2"/>
    <n v="0.23"/>
    <x v="6264"/>
  </r>
  <r>
    <n v="6533"/>
    <s v="H7RP7TQACH"/>
    <d v="2017-06-02T00:00:00"/>
    <x v="465"/>
    <x v="3"/>
    <s v="APMV55IH"/>
    <s v="Customer 6533"/>
    <x v="2"/>
    <s v="USA"/>
    <x v="14"/>
    <x v="32"/>
    <n v="94868"/>
    <x v="2"/>
    <s v="P6533"/>
    <x v="2"/>
    <x v="5"/>
    <s v="Product 6533"/>
    <n v="3307.47"/>
    <n v="6"/>
    <n v="0.45"/>
    <x v="6265"/>
  </r>
  <r>
    <n v="6534"/>
    <s v="04R0Q1QD3J"/>
    <d v="2015-03-20T00:00:00"/>
    <x v="1661"/>
    <x v="1"/>
    <s v="HXP2DPDU"/>
    <s v="Customer 6534"/>
    <x v="2"/>
    <s v="USA"/>
    <x v="10"/>
    <x v="33"/>
    <n v="98117"/>
    <x v="3"/>
    <s v="P6534"/>
    <x v="1"/>
    <x v="8"/>
    <s v="Product 6534"/>
    <n v="922.78"/>
    <n v="8"/>
    <n v="0.02"/>
    <x v="6266"/>
  </r>
  <r>
    <n v="6535"/>
    <s v="X5U2KMA6NM"/>
    <d v="2014-02-26T00:00:00"/>
    <x v="2106"/>
    <x v="0"/>
    <s v="PM3DGA7Z"/>
    <s v="Customer 6535"/>
    <x v="2"/>
    <s v="USA"/>
    <x v="8"/>
    <x v="34"/>
    <n v="24733"/>
    <x v="0"/>
    <s v="P6535"/>
    <x v="2"/>
    <x v="7"/>
    <s v="Product 6535"/>
    <n v="2139.0100000000002"/>
    <n v="7"/>
    <n v="0.35"/>
    <x v="6267"/>
  </r>
  <r>
    <n v="6536"/>
    <s v="0CPD1TVMUV"/>
    <d v="2016-05-06T00:00:00"/>
    <x v="1057"/>
    <x v="3"/>
    <s v="RS79HUSD"/>
    <s v="Customer 6536"/>
    <x v="1"/>
    <s v="USA"/>
    <x v="16"/>
    <x v="35"/>
    <n v="92110"/>
    <x v="2"/>
    <s v="P6536"/>
    <x v="1"/>
    <x v="0"/>
    <s v="Product 6536"/>
    <n v="2648.24"/>
    <n v="6"/>
    <n v="0.37"/>
    <x v="6268"/>
  </r>
  <r>
    <n v="6537"/>
    <s v="943SEGJDF1"/>
    <d v="2014-05-31T00:00:00"/>
    <x v="1319"/>
    <x v="2"/>
    <s v="OHE4NN7J"/>
    <s v="Customer 6537"/>
    <x v="2"/>
    <s v="USA"/>
    <x v="12"/>
    <x v="36"/>
    <n v="95593"/>
    <x v="3"/>
    <s v="P6537"/>
    <x v="2"/>
    <x v="0"/>
    <s v="Product 6537"/>
    <n v="1499.04"/>
    <n v="8"/>
    <n v="0.27"/>
    <x v="6269"/>
  </r>
  <r>
    <n v="6538"/>
    <s v="C69XF28CT6"/>
    <d v="2017-06-01T00:00:00"/>
    <x v="1286"/>
    <x v="1"/>
    <s v="R71GYR1B"/>
    <s v="Customer 6538"/>
    <x v="1"/>
    <s v="USA"/>
    <x v="19"/>
    <x v="37"/>
    <n v="65366"/>
    <x v="3"/>
    <s v="P6538"/>
    <x v="1"/>
    <x v="5"/>
    <s v="Product 6538"/>
    <n v="3677.55"/>
    <n v="7"/>
    <n v="0.04"/>
    <x v="6270"/>
  </r>
  <r>
    <n v="6539"/>
    <s v="1K25SRGQ0E"/>
    <d v="2019-11-24T00:00:00"/>
    <x v="814"/>
    <x v="3"/>
    <s v="06QM11MJ"/>
    <s v="Customer 6539"/>
    <x v="1"/>
    <s v="USA"/>
    <x v="7"/>
    <x v="38"/>
    <n v="91382"/>
    <x v="2"/>
    <s v="P6539"/>
    <x v="2"/>
    <x v="4"/>
    <s v="Product 6539"/>
    <n v="1474.95"/>
    <n v="9"/>
    <n v="0.19"/>
    <x v="6271"/>
  </r>
  <r>
    <n v="6540"/>
    <s v="O8UODM2RO8"/>
    <d v="2017-06-08T00:00:00"/>
    <x v="976"/>
    <x v="2"/>
    <s v="LU0F7YYS"/>
    <s v="Customer 6540"/>
    <x v="2"/>
    <s v="USA"/>
    <x v="0"/>
    <x v="39"/>
    <n v="51712"/>
    <x v="3"/>
    <s v="P6540"/>
    <x v="1"/>
    <x v="9"/>
    <s v="Product 6540"/>
    <n v="4001.33"/>
    <n v="4"/>
    <n v="0.35"/>
    <x v="6272"/>
  </r>
  <r>
    <n v="6541"/>
    <s v="YS5563TGJL"/>
    <d v="2018-12-04T00:00:00"/>
    <x v="1950"/>
    <x v="0"/>
    <s v="FTJJYZOB"/>
    <s v="Customer 6541"/>
    <x v="1"/>
    <s v="USA"/>
    <x v="11"/>
    <x v="40"/>
    <n v="44321"/>
    <x v="2"/>
    <s v="P6541"/>
    <x v="2"/>
    <x v="2"/>
    <s v="Product 6541"/>
    <n v="395.94"/>
    <n v="7"/>
    <n v="0.5"/>
    <x v="6273"/>
  </r>
  <r>
    <n v="6542"/>
    <s v="I8M26OARZA"/>
    <d v="2017-09-05T00:00:00"/>
    <x v="1407"/>
    <x v="2"/>
    <s v="V6SRDKJ3"/>
    <s v="Customer 6542"/>
    <x v="2"/>
    <s v="USA"/>
    <x v="7"/>
    <x v="41"/>
    <n v="61312"/>
    <x v="1"/>
    <s v="P6542"/>
    <x v="2"/>
    <x v="8"/>
    <s v="Product 6542"/>
    <n v="397.73"/>
    <n v="3"/>
    <n v="0.18"/>
    <x v="6274"/>
  </r>
  <r>
    <n v="6543"/>
    <s v="B7NJU7OEPI"/>
    <d v="2014-02-06T00:00:00"/>
    <x v="95"/>
    <x v="1"/>
    <s v="JUO2BTMA"/>
    <s v="Customer 6543"/>
    <x v="0"/>
    <s v="USA"/>
    <x v="11"/>
    <x v="42"/>
    <n v="57156"/>
    <x v="3"/>
    <s v="P6543"/>
    <x v="1"/>
    <x v="9"/>
    <s v="Product 6543"/>
    <n v="462.65"/>
    <n v="3"/>
    <n v="0.33"/>
    <x v="6275"/>
  </r>
  <r>
    <n v="6544"/>
    <s v="PURCJHTBWN"/>
    <d v="2014-03-19T00:00:00"/>
    <x v="1789"/>
    <x v="1"/>
    <s v="1T5N7455"/>
    <s v="Customer 6544"/>
    <x v="2"/>
    <s v="USA"/>
    <x v="10"/>
    <x v="43"/>
    <n v="71649"/>
    <x v="0"/>
    <s v="P6544"/>
    <x v="1"/>
    <x v="0"/>
    <s v="Product 6544"/>
    <n v="3763.57"/>
    <n v="3"/>
    <n v="0.13"/>
    <x v="6276"/>
  </r>
  <r>
    <n v="6545"/>
    <s v="XCMJZB3S13"/>
    <d v="2019-06-10T00:00:00"/>
    <x v="1161"/>
    <x v="2"/>
    <s v="W6BT5WM8"/>
    <s v="Customer 6545"/>
    <x v="0"/>
    <s v="USA"/>
    <x v="12"/>
    <x v="44"/>
    <n v="56223"/>
    <x v="2"/>
    <s v="P6545"/>
    <x v="0"/>
    <x v="1"/>
    <s v="Product 6545"/>
    <n v="3301.36"/>
    <n v="1"/>
    <n v="0.4"/>
    <x v="6277"/>
  </r>
  <r>
    <n v="6546"/>
    <s v="FFPZGWTWJU"/>
    <d v="2015-03-10T00:00:00"/>
    <x v="2115"/>
    <x v="1"/>
    <s v="593A14F2"/>
    <s v="Customer 6546"/>
    <x v="2"/>
    <s v="USA"/>
    <x v="3"/>
    <x v="45"/>
    <n v="59091"/>
    <x v="2"/>
    <s v="P6546"/>
    <x v="2"/>
    <x v="5"/>
    <s v="Product 6546"/>
    <n v="706.04"/>
    <n v="10"/>
    <n v="0.34"/>
    <x v="6278"/>
  </r>
  <r>
    <n v="6547"/>
    <s v="0NV70VBF10"/>
    <d v="2014-08-18T00:00:00"/>
    <x v="609"/>
    <x v="1"/>
    <s v="X04A09CT"/>
    <s v="Customer 6547"/>
    <x v="1"/>
    <s v="USA"/>
    <x v="13"/>
    <x v="46"/>
    <n v="87410"/>
    <x v="3"/>
    <s v="P6547"/>
    <x v="2"/>
    <x v="8"/>
    <s v="Product 6547"/>
    <n v="1882.63"/>
    <n v="8"/>
    <n v="0.16"/>
    <x v="6279"/>
  </r>
  <r>
    <n v="6548"/>
    <s v="XCCJJVF63K"/>
    <d v="2016-09-12T00:00:00"/>
    <x v="986"/>
    <x v="0"/>
    <s v="OSYQ764Y"/>
    <s v="Customer 6548"/>
    <x v="0"/>
    <s v="USA"/>
    <x v="3"/>
    <x v="47"/>
    <n v="47810"/>
    <x v="3"/>
    <s v="P6548"/>
    <x v="1"/>
    <x v="5"/>
    <s v="Product 6548"/>
    <n v="2515.0300000000002"/>
    <n v="6"/>
    <n v="0.24"/>
    <x v="6280"/>
  </r>
  <r>
    <n v="6549"/>
    <s v="R1EDHQE7FZ"/>
    <d v="2014-09-29T00:00:00"/>
    <x v="456"/>
    <x v="2"/>
    <s v="9MG9LK4Z"/>
    <s v="Customer 6549"/>
    <x v="1"/>
    <s v="USA"/>
    <x v="3"/>
    <x v="48"/>
    <n v="71478"/>
    <x v="1"/>
    <s v="P6549"/>
    <x v="0"/>
    <x v="6"/>
    <s v="Product 6549"/>
    <n v="1863.56"/>
    <n v="8"/>
    <n v="0.21"/>
    <x v="6281"/>
  </r>
  <r>
    <n v="6550"/>
    <s v="KFAQZ1ZTJA"/>
    <d v="2017-11-18T00:00:00"/>
    <x v="1684"/>
    <x v="1"/>
    <s v="G9W1IE8W"/>
    <s v="Customer 6550"/>
    <x v="2"/>
    <s v="USA"/>
    <x v="11"/>
    <x v="49"/>
    <n v="10060"/>
    <x v="1"/>
    <s v="P6550"/>
    <x v="1"/>
    <x v="1"/>
    <s v="Product 6550"/>
    <n v="4936.26"/>
    <n v="9"/>
    <n v="0.13"/>
    <x v="6282"/>
  </r>
  <r>
    <n v="6551"/>
    <s v="SI5UNFFQ8G"/>
    <d v="2018-02-22T00:00:00"/>
    <x v="1751"/>
    <x v="1"/>
    <s v="YL0JEV4G"/>
    <s v="Customer 6551"/>
    <x v="2"/>
    <s v="USA"/>
    <x v="4"/>
    <x v="0"/>
    <n v="88220"/>
    <x v="0"/>
    <s v="P6551"/>
    <x v="1"/>
    <x v="2"/>
    <s v="Product 6551"/>
    <n v="1866.21"/>
    <n v="8"/>
    <n v="0.31"/>
    <x v="6283"/>
  </r>
  <r>
    <n v="6552"/>
    <s v="OQCA0I5ZS9"/>
    <d v="2017-01-10T00:00:00"/>
    <x v="526"/>
    <x v="1"/>
    <s v="VE7KOMIO"/>
    <s v="Customer 6552"/>
    <x v="0"/>
    <s v="USA"/>
    <x v="4"/>
    <x v="1"/>
    <n v="14810"/>
    <x v="3"/>
    <s v="P6552"/>
    <x v="0"/>
    <x v="7"/>
    <s v="Product 6552"/>
    <n v="1135.05"/>
    <n v="1"/>
    <n v="0.03"/>
    <x v="6284"/>
  </r>
  <r>
    <n v="6553"/>
    <s v="BFXJYPBZSR"/>
    <d v="2014-07-14T00:00:00"/>
    <x v="677"/>
    <x v="3"/>
    <s v="OWA4IAZ1"/>
    <s v="Customer 6553"/>
    <x v="0"/>
    <s v="USA"/>
    <x v="6"/>
    <x v="2"/>
    <n v="35344"/>
    <x v="1"/>
    <s v="P6553"/>
    <x v="0"/>
    <x v="9"/>
    <s v="Product 6553"/>
    <n v="2246.94"/>
    <n v="2"/>
    <n v="0.36"/>
    <x v="6285"/>
  </r>
  <r>
    <n v="6554"/>
    <s v="Z6KH7WES8F"/>
    <d v="2014-01-26T00:00:00"/>
    <x v="1828"/>
    <x v="3"/>
    <s v="CYDZX9CS"/>
    <s v="Customer 6554"/>
    <x v="0"/>
    <s v="USA"/>
    <x v="17"/>
    <x v="3"/>
    <n v="18231"/>
    <x v="0"/>
    <s v="P6554"/>
    <x v="2"/>
    <x v="4"/>
    <s v="Product 6554"/>
    <n v="248.47"/>
    <n v="4"/>
    <n v="0.04"/>
    <x v="2105"/>
  </r>
  <r>
    <n v="6555"/>
    <s v="NYA2KKWOLC"/>
    <d v="2019-07-05T00:00:00"/>
    <x v="121"/>
    <x v="3"/>
    <s v="4JVSE159"/>
    <s v="Customer 6555"/>
    <x v="1"/>
    <s v="USA"/>
    <x v="3"/>
    <x v="4"/>
    <n v="49279"/>
    <x v="1"/>
    <s v="P6555"/>
    <x v="0"/>
    <x v="5"/>
    <s v="Product 6555"/>
    <n v="48.4"/>
    <n v="1"/>
    <n v="0.31"/>
    <x v="6286"/>
  </r>
  <r>
    <n v="6556"/>
    <s v="DCI9AEDWY3"/>
    <d v="2015-02-20T00:00:00"/>
    <x v="2058"/>
    <x v="2"/>
    <s v="RVOEGYQU"/>
    <s v="Customer 6556"/>
    <x v="1"/>
    <s v="USA"/>
    <x v="2"/>
    <x v="5"/>
    <n v="22576"/>
    <x v="3"/>
    <s v="P6556"/>
    <x v="2"/>
    <x v="7"/>
    <s v="Product 6556"/>
    <n v="3622.47"/>
    <n v="9"/>
    <n v="0.28000000000000003"/>
    <x v="5534"/>
  </r>
  <r>
    <n v="6557"/>
    <s v="ECVLIVY090"/>
    <d v="2014-09-12T00:00:00"/>
    <x v="1007"/>
    <x v="2"/>
    <s v="GGW8V329"/>
    <s v="Customer 6557"/>
    <x v="0"/>
    <s v="USA"/>
    <x v="11"/>
    <x v="6"/>
    <n v="59636"/>
    <x v="1"/>
    <s v="P6557"/>
    <x v="2"/>
    <x v="5"/>
    <s v="Product 6557"/>
    <n v="825.83"/>
    <n v="7"/>
    <n v="0.05"/>
    <x v="6287"/>
  </r>
  <r>
    <n v="6558"/>
    <s v="ES42AXZ1DE"/>
    <d v="2016-06-04T00:00:00"/>
    <x v="1334"/>
    <x v="2"/>
    <s v="37UL5EIA"/>
    <s v="Customer 6558"/>
    <x v="1"/>
    <s v="USA"/>
    <x v="9"/>
    <x v="7"/>
    <n v="47401"/>
    <x v="2"/>
    <s v="P6558"/>
    <x v="2"/>
    <x v="1"/>
    <s v="Product 6558"/>
    <n v="3216.42"/>
    <n v="8"/>
    <n v="0.15"/>
    <x v="6288"/>
  </r>
  <r>
    <n v="6559"/>
    <s v="5L03TX6CDO"/>
    <d v="2016-01-25T00:00:00"/>
    <x v="806"/>
    <x v="3"/>
    <s v="4NIN70EW"/>
    <s v="Customer 6559"/>
    <x v="0"/>
    <s v="USA"/>
    <x v="8"/>
    <x v="8"/>
    <n v="95614"/>
    <x v="1"/>
    <s v="P6559"/>
    <x v="0"/>
    <x v="4"/>
    <s v="Product 6559"/>
    <n v="3749.21"/>
    <n v="6"/>
    <n v="0.33"/>
    <x v="6289"/>
  </r>
  <r>
    <n v="6560"/>
    <s v="1M6KIVFVQ1"/>
    <d v="2016-11-27T00:00:00"/>
    <x v="1502"/>
    <x v="0"/>
    <s v="BRKAAAI9"/>
    <s v="Customer 6560"/>
    <x v="1"/>
    <s v="USA"/>
    <x v="7"/>
    <x v="9"/>
    <n v="25410"/>
    <x v="1"/>
    <s v="P6560"/>
    <x v="2"/>
    <x v="7"/>
    <s v="Product 6560"/>
    <n v="462.93"/>
    <n v="8"/>
    <n v="0.18"/>
    <x v="6290"/>
  </r>
  <r>
    <n v="6561"/>
    <s v="BLUCRHL7I6"/>
    <d v="2018-05-18T00:00:00"/>
    <x v="1437"/>
    <x v="2"/>
    <s v="87WOLN0N"/>
    <s v="Customer 6561"/>
    <x v="0"/>
    <s v="USA"/>
    <x v="14"/>
    <x v="10"/>
    <n v="45395"/>
    <x v="0"/>
    <s v="P6561"/>
    <x v="1"/>
    <x v="8"/>
    <s v="Product 6561"/>
    <n v="2291.25"/>
    <n v="1"/>
    <n v="0.49"/>
    <x v="6291"/>
  </r>
  <r>
    <n v="6562"/>
    <s v="PBZN49RHSO"/>
    <d v="2016-08-03T00:00:00"/>
    <x v="228"/>
    <x v="3"/>
    <s v="CG5NLFIC"/>
    <s v="Customer 6562"/>
    <x v="0"/>
    <s v="USA"/>
    <x v="0"/>
    <x v="11"/>
    <n v="24223"/>
    <x v="0"/>
    <s v="P6562"/>
    <x v="2"/>
    <x v="8"/>
    <s v="Product 6562"/>
    <n v="323.47000000000003"/>
    <n v="5"/>
    <n v="0.26"/>
    <x v="6292"/>
  </r>
  <r>
    <n v="6563"/>
    <s v="1FC4BC22TP"/>
    <d v="2018-12-24T00:00:00"/>
    <x v="641"/>
    <x v="0"/>
    <s v="RDVDIRLF"/>
    <s v="Customer 6563"/>
    <x v="1"/>
    <s v="USA"/>
    <x v="14"/>
    <x v="12"/>
    <n v="21823"/>
    <x v="3"/>
    <s v="P6563"/>
    <x v="1"/>
    <x v="4"/>
    <s v="Product 6563"/>
    <n v="3377.84"/>
    <n v="9"/>
    <n v="0.31"/>
    <x v="6293"/>
  </r>
  <r>
    <n v="6564"/>
    <s v="AB3QSOS59U"/>
    <d v="2019-01-07T00:00:00"/>
    <x v="1640"/>
    <x v="0"/>
    <s v="4IP9QA23"/>
    <s v="Customer 6564"/>
    <x v="2"/>
    <s v="USA"/>
    <x v="7"/>
    <x v="13"/>
    <n v="54617"/>
    <x v="0"/>
    <s v="P6564"/>
    <x v="2"/>
    <x v="4"/>
    <s v="Product 6564"/>
    <n v="3303.3"/>
    <n v="9"/>
    <n v="0.22"/>
    <x v="6294"/>
  </r>
  <r>
    <n v="6565"/>
    <s v="VIODUNJYOV"/>
    <d v="2019-03-20T00:00:00"/>
    <x v="492"/>
    <x v="2"/>
    <s v="EGEKTX97"/>
    <s v="Customer 6565"/>
    <x v="0"/>
    <s v="USA"/>
    <x v="14"/>
    <x v="14"/>
    <n v="58332"/>
    <x v="0"/>
    <s v="P6565"/>
    <x v="0"/>
    <x v="2"/>
    <s v="Product 6565"/>
    <n v="1280.42"/>
    <n v="4"/>
    <n v="0.09"/>
    <x v="6295"/>
  </r>
  <r>
    <n v="6566"/>
    <s v="2OTGWS7FX6"/>
    <d v="2014-02-23T00:00:00"/>
    <x v="1983"/>
    <x v="1"/>
    <s v="3M91198S"/>
    <s v="Customer 6566"/>
    <x v="0"/>
    <s v="USA"/>
    <x v="0"/>
    <x v="15"/>
    <n v="57813"/>
    <x v="2"/>
    <s v="P6566"/>
    <x v="2"/>
    <x v="6"/>
    <s v="Product 6566"/>
    <n v="1891.45"/>
    <n v="8"/>
    <n v="0.27"/>
    <x v="576"/>
  </r>
  <r>
    <n v="6567"/>
    <s v="JHQYYM1J2D"/>
    <d v="2017-10-11T00:00:00"/>
    <x v="703"/>
    <x v="3"/>
    <s v="IQLEP1KC"/>
    <s v="Customer 6567"/>
    <x v="1"/>
    <s v="USA"/>
    <x v="3"/>
    <x v="16"/>
    <n v="38482"/>
    <x v="1"/>
    <s v="P6567"/>
    <x v="0"/>
    <x v="1"/>
    <s v="Product 6567"/>
    <n v="3518.96"/>
    <n v="7"/>
    <n v="0.48"/>
    <x v="6296"/>
  </r>
  <r>
    <n v="6568"/>
    <s v="OJHJI7SQWZ"/>
    <d v="2017-03-01T00:00:00"/>
    <x v="2120"/>
    <x v="2"/>
    <s v="VN4B882V"/>
    <s v="Customer 6568"/>
    <x v="2"/>
    <s v="USA"/>
    <x v="4"/>
    <x v="17"/>
    <n v="11461"/>
    <x v="3"/>
    <s v="P6568"/>
    <x v="2"/>
    <x v="7"/>
    <s v="Product 6568"/>
    <n v="2672.55"/>
    <n v="9"/>
    <n v="0.21"/>
    <x v="6297"/>
  </r>
  <r>
    <n v="6569"/>
    <s v="Y2C4P703SM"/>
    <d v="2016-07-08T00:00:00"/>
    <x v="1635"/>
    <x v="3"/>
    <s v="EGIA6KY9"/>
    <s v="Customer 6569"/>
    <x v="0"/>
    <s v="USA"/>
    <x v="16"/>
    <x v="18"/>
    <n v="28969"/>
    <x v="0"/>
    <s v="P6569"/>
    <x v="0"/>
    <x v="5"/>
    <s v="Product 6569"/>
    <n v="673.99"/>
    <n v="4"/>
    <n v="0.34"/>
    <x v="6298"/>
  </r>
  <r>
    <n v="6570"/>
    <s v="NTDYS6SVBH"/>
    <d v="2017-08-18T00:00:00"/>
    <x v="1440"/>
    <x v="3"/>
    <s v="U9JH14IX"/>
    <s v="Customer 6570"/>
    <x v="0"/>
    <s v="USA"/>
    <x v="17"/>
    <x v="19"/>
    <n v="51005"/>
    <x v="3"/>
    <s v="P6570"/>
    <x v="0"/>
    <x v="4"/>
    <s v="Product 6570"/>
    <n v="1663.95"/>
    <n v="2"/>
    <n v="0.3"/>
    <x v="6299"/>
  </r>
  <r>
    <n v="6571"/>
    <s v="R3O8TTOOBQ"/>
    <d v="2017-07-19T00:00:00"/>
    <x v="1932"/>
    <x v="3"/>
    <s v="W5YQWEB0"/>
    <s v="Customer 6571"/>
    <x v="1"/>
    <s v="USA"/>
    <x v="4"/>
    <x v="20"/>
    <n v="37487"/>
    <x v="2"/>
    <s v="P6571"/>
    <x v="1"/>
    <x v="2"/>
    <s v="Product 6571"/>
    <n v="2212.36"/>
    <n v="9"/>
    <n v="0.05"/>
    <x v="6300"/>
  </r>
  <r>
    <n v="6572"/>
    <s v="LKODM1NJUA"/>
    <d v="2018-04-20T00:00:00"/>
    <x v="1219"/>
    <x v="2"/>
    <s v="G893ICJG"/>
    <s v="Customer 6572"/>
    <x v="1"/>
    <s v="USA"/>
    <x v="6"/>
    <x v="21"/>
    <n v="41383"/>
    <x v="2"/>
    <s v="P6572"/>
    <x v="2"/>
    <x v="6"/>
    <s v="Product 6572"/>
    <n v="3105.86"/>
    <n v="10"/>
    <n v="0.25"/>
    <x v="3980"/>
  </r>
  <r>
    <n v="6573"/>
    <s v="N7Q55YUXI2"/>
    <d v="2018-05-29T00:00:00"/>
    <x v="919"/>
    <x v="0"/>
    <s v="1XX9K1T0"/>
    <s v="Customer 6573"/>
    <x v="2"/>
    <s v="USA"/>
    <x v="14"/>
    <x v="22"/>
    <n v="13720"/>
    <x v="0"/>
    <s v="P6573"/>
    <x v="1"/>
    <x v="3"/>
    <s v="Product 6573"/>
    <n v="336.3"/>
    <n v="7"/>
    <n v="0.27"/>
    <x v="6301"/>
  </r>
  <r>
    <n v="6574"/>
    <s v="RKR1WINCP4"/>
    <d v="2018-01-27T00:00:00"/>
    <x v="1449"/>
    <x v="1"/>
    <s v="A1DE6N3S"/>
    <s v="Customer 6574"/>
    <x v="2"/>
    <s v="USA"/>
    <x v="4"/>
    <x v="23"/>
    <n v="16127"/>
    <x v="1"/>
    <s v="P6574"/>
    <x v="0"/>
    <x v="4"/>
    <s v="Product 6574"/>
    <n v="4481.32"/>
    <n v="3"/>
    <n v="0.18"/>
    <x v="6302"/>
  </r>
  <r>
    <n v="6575"/>
    <s v="2A2QTYYOBS"/>
    <d v="2015-04-24T00:00:00"/>
    <x v="79"/>
    <x v="2"/>
    <s v="ZIAJY168"/>
    <s v="Customer 6575"/>
    <x v="1"/>
    <s v="USA"/>
    <x v="3"/>
    <x v="24"/>
    <n v="60659"/>
    <x v="3"/>
    <s v="P6575"/>
    <x v="1"/>
    <x v="1"/>
    <s v="Product 6575"/>
    <n v="855.23"/>
    <n v="10"/>
    <n v="0.15"/>
    <x v="6303"/>
  </r>
  <r>
    <n v="6576"/>
    <s v="AVYKBBWEC3"/>
    <d v="2017-12-13T00:00:00"/>
    <x v="232"/>
    <x v="3"/>
    <s v="0SRKCTPC"/>
    <s v="Customer 6576"/>
    <x v="1"/>
    <s v="USA"/>
    <x v="2"/>
    <x v="25"/>
    <n v="78963"/>
    <x v="3"/>
    <s v="P6576"/>
    <x v="1"/>
    <x v="5"/>
    <s v="Product 6576"/>
    <n v="947.43"/>
    <n v="8"/>
    <n v="0.13"/>
    <x v="6304"/>
  </r>
  <r>
    <n v="6577"/>
    <s v="9HAH1WR8JK"/>
    <d v="2015-07-12T00:00:00"/>
    <x v="206"/>
    <x v="1"/>
    <s v="PN97Q4W0"/>
    <s v="Customer 6577"/>
    <x v="0"/>
    <s v="USA"/>
    <x v="11"/>
    <x v="26"/>
    <n v="40129"/>
    <x v="0"/>
    <s v="P6577"/>
    <x v="1"/>
    <x v="2"/>
    <s v="Product 6577"/>
    <n v="3070.41"/>
    <n v="6"/>
    <n v="0.48"/>
    <x v="6305"/>
  </r>
  <r>
    <n v="6578"/>
    <s v="58LFIE3P63"/>
    <d v="2017-01-14T00:00:00"/>
    <x v="164"/>
    <x v="2"/>
    <s v="01S49OOV"/>
    <s v="Customer 6578"/>
    <x v="0"/>
    <s v="USA"/>
    <x v="7"/>
    <x v="27"/>
    <n v="79033"/>
    <x v="1"/>
    <s v="P6578"/>
    <x v="2"/>
    <x v="0"/>
    <s v="Product 6578"/>
    <n v="459.61"/>
    <n v="3"/>
    <n v="0.24"/>
    <x v="6306"/>
  </r>
  <r>
    <n v="6579"/>
    <s v="M7EW2494US"/>
    <d v="2014-04-23T00:00:00"/>
    <x v="1319"/>
    <x v="2"/>
    <s v="ZUL7ASKW"/>
    <s v="Customer 6579"/>
    <x v="1"/>
    <s v="USA"/>
    <x v="6"/>
    <x v="28"/>
    <n v="87701"/>
    <x v="1"/>
    <s v="P6579"/>
    <x v="2"/>
    <x v="7"/>
    <s v="Product 6579"/>
    <n v="801.43"/>
    <n v="9"/>
    <n v="0.08"/>
    <x v="6307"/>
  </r>
  <r>
    <n v="6580"/>
    <s v="JSF1ON9CV7"/>
    <d v="2014-11-30T00:00:00"/>
    <x v="804"/>
    <x v="1"/>
    <s v="GHF3WUQ3"/>
    <s v="Customer 6580"/>
    <x v="2"/>
    <s v="USA"/>
    <x v="19"/>
    <x v="29"/>
    <n v="36568"/>
    <x v="3"/>
    <s v="P6580"/>
    <x v="1"/>
    <x v="8"/>
    <s v="Product 6580"/>
    <n v="2419.0300000000002"/>
    <n v="9"/>
    <n v="0.4"/>
    <x v="4190"/>
  </r>
  <r>
    <n v="6581"/>
    <s v="BIHZ273C5C"/>
    <d v="2018-12-18T00:00:00"/>
    <x v="1217"/>
    <x v="1"/>
    <s v="35WMYS2K"/>
    <s v="Customer 6581"/>
    <x v="0"/>
    <s v="USA"/>
    <x v="14"/>
    <x v="30"/>
    <n v="84611"/>
    <x v="0"/>
    <s v="P6581"/>
    <x v="1"/>
    <x v="0"/>
    <s v="Product 6581"/>
    <n v="4255.4399999999996"/>
    <n v="3"/>
    <n v="0.19"/>
    <x v="682"/>
  </r>
  <r>
    <n v="6582"/>
    <s v="AOI5IYFA7L"/>
    <d v="2014-03-03T00:00:00"/>
    <x v="605"/>
    <x v="1"/>
    <s v="EGQNQRXH"/>
    <s v="Customer 6582"/>
    <x v="2"/>
    <s v="USA"/>
    <x v="7"/>
    <x v="31"/>
    <n v="39482"/>
    <x v="2"/>
    <s v="P6582"/>
    <x v="1"/>
    <x v="5"/>
    <s v="Product 6582"/>
    <n v="3940.78"/>
    <n v="2"/>
    <n v="0.39"/>
    <x v="6308"/>
  </r>
  <r>
    <n v="6583"/>
    <s v="R8VH92VH0G"/>
    <d v="2019-08-13T00:00:00"/>
    <x v="1121"/>
    <x v="2"/>
    <s v="RPIHOF23"/>
    <s v="Customer 6583"/>
    <x v="2"/>
    <s v="USA"/>
    <x v="11"/>
    <x v="32"/>
    <n v="45163"/>
    <x v="3"/>
    <s v="P6583"/>
    <x v="0"/>
    <x v="2"/>
    <s v="Product 6583"/>
    <n v="1910.47"/>
    <n v="1"/>
    <n v="0.28999999999999998"/>
    <x v="6309"/>
  </r>
  <r>
    <n v="6584"/>
    <s v="WWXF7QUB24"/>
    <d v="2016-05-19T00:00:00"/>
    <x v="478"/>
    <x v="1"/>
    <s v="D4BV00RH"/>
    <s v="Customer 6584"/>
    <x v="1"/>
    <s v="USA"/>
    <x v="18"/>
    <x v="33"/>
    <n v="40711"/>
    <x v="1"/>
    <s v="P6584"/>
    <x v="2"/>
    <x v="1"/>
    <s v="Product 6584"/>
    <n v="2136.4"/>
    <n v="3"/>
    <n v="0.46"/>
    <x v="6310"/>
  </r>
  <r>
    <n v="6585"/>
    <s v="GDWX8TC8RV"/>
    <d v="2018-07-20T00:00:00"/>
    <x v="1894"/>
    <x v="0"/>
    <s v="LTWJFZ6A"/>
    <s v="Customer 6585"/>
    <x v="2"/>
    <s v="USA"/>
    <x v="10"/>
    <x v="34"/>
    <n v="58507"/>
    <x v="2"/>
    <s v="P6585"/>
    <x v="1"/>
    <x v="6"/>
    <s v="Product 6585"/>
    <n v="2446.96"/>
    <n v="3"/>
    <n v="0.16"/>
    <x v="6311"/>
  </r>
  <r>
    <n v="6586"/>
    <s v="QDD8NH8YQW"/>
    <d v="2019-03-10T00:00:00"/>
    <x v="265"/>
    <x v="0"/>
    <s v="IHF1AE03"/>
    <s v="Customer 6586"/>
    <x v="0"/>
    <s v="USA"/>
    <x v="19"/>
    <x v="35"/>
    <n v="88246"/>
    <x v="0"/>
    <s v="P6586"/>
    <x v="0"/>
    <x v="5"/>
    <s v="Product 6586"/>
    <n v="1359.98"/>
    <n v="9"/>
    <n v="0.23"/>
    <x v="6312"/>
  </r>
  <r>
    <n v="6587"/>
    <s v="18QZ9VC7MS"/>
    <d v="2018-01-09T00:00:00"/>
    <x v="545"/>
    <x v="0"/>
    <s v="RE0AUBW8"/>
    <s v="Customer 6587"/>
    <x v="1"/>
    <s v="USA"/>
    <x v="15"/>
    <x v="36"/>
    <n v="20620"/>
    <x v="0"/>
    <s v="P6587"/>
    <x v="1"/>
    <x v="0"/>
    <s v="Product 6587"/>
    <n v="3377.8"/>
    <n v="1"/>
    <n v="0.08"/>
    <x v="6313"/>
  </r>
  <r>
    <n v="6588"/>
    <s v="YCZ10Q2GC2"/>
    <d v="2018-01-27T00:00:00"/>
    <x v="1824"/>
    <x v="2"/>
    <s v="VJNFJW41"/>
    <s v="Customer 6588"/>
    <x v="2"/>
    <s v="USA"/>
    <x v="2"/>
    <x v="37"/>
    <n v="15544"/>
    <x v="3"/>
    <s v="P6588"/>
    <x v="2"/>
    <x v="0"/>
    <s v="Product 6588"/>
    <n v="3866.6"/>
    <n v="3"/>
    <n v="0.27"/>
    <x v="6314"/>
  </r>
  <r>
    <n v="6589"/>
    <s v="Z66RW5APTW"/>
    <d v="2016-01-03T00:00:00"/>
    <x v="1791"/>
    <x v="1"/>
    <s v="G6J32JJD"/>
    <s v="Customer 6589"/>
    <x v="2"/>
    <s v="USA"/>
    <x v="18"/>
    <x v="38"/>
    <n v="23069"/>
    <x v="1"/>
    <s v="P6589"/>
    <x v="1"/>
    <x v="5"/>
    <s v="Product 6589"/>
    <n v="4084.92"/>
    <n v="2"/>
    <n v="0.04"/>
    <x v="6315"/>
  </r>
  <r>
    <n v="6590"/>
    <s v="0NSAOSFGL9"/>
    <d v="2014-06-22T00:00:00"/>
    <x v="553"/>
    <x v="1"/>
    <s v="X6AMQG2R"/>
    <s v="Customer 6590"/>
    <x v="0"/>
    <s v="USA"/>
    <x v="10"/>
    <x v="39"/>
    <n v="85877"/>
    <x v="0"/>
    <s v="P6590"/>
    <x v="2"/>
    <x v="0"/>
    <s v="Product 6590"/>
    <n v="4294.76"/>
    <n v="6"/>
    <n v="0.25"/>
    <x v="6316"/>
  </r>
  <r>
    <n v="6591"/>
    <s v="9112UTKFKJ"/>
    <d v="2014-03-30T00:00:00"/>
    <x v="2040"/>
    <x v="2"/>
    <s v="EP5TET4U"/>
    <s v="Customer 6591"/>
    <x v="2"/>
    <s v="USA"/>
    <x v="17"/>
    <x v="40"/>
    <n v="28223"/>
    <x v="1"/>
    <s v="P6591"/>
    <x v="0"/>
    <x v="4"/>
    <s v="Product 6591"/>
    <n v="2985.44"/>
    <n v="10"/>
    <n v="0.4"/>
    <x v="6317"/>
  </r>
  <r>
    <n v="6592"/>
    <s v="OOORNWNIXN"/>
    <d v="2014-05-14T00:00:00"/>
    <x v="1328"/>
    <x v="0"/>
    <s v="H28JQ2FL"/>
    <s v="Customer 6592"/>
    <x v="1"/>
    <s v="USA"/>
    <x v="18"/>
    <x v="41"/>
    <n v="52192"/>
    <x v="0"/>
    <s v="P6592"/>
    <x v="2"/>
    <x v="2"/>
    <s v="Product 6592"/>
    <n v="2309.79"/>
    <n v="4"/>
    <n v="0.3"/>
    <x v="6318"/>
  </r>
  <r>
    <n v="6593"/>
    <s v="BREMJQD471"/>
    <d v="2016-05-03T00:00:00"/>
    <x v="1100"/>
    <x v="2"/>
    <s v="2RXTW974"/>
    <s v="Customer 6593"/>
    <x v="0"/>
    <s v="USA"/>
    <x v="11"/>
    <x v="42"/>
    <n v="93594"/>
    <x v="0"/>
    <s v="P6593"/>
    <x v="1"/>
    <x v="4"/>
    <s v="Product 6593"/>
    <n v="308.23"/>
    <n v="4"/>
    <n v="0.24"/>
    <x v="6319"/>
  </r>
  <r>
    <n v="6594"/>
    <s v="K450DR3B7G"/>
    <d v="2015-12-13T00:00:00"/>
    <x v="1962"/>
    <x v="1"/>
    <s v="L93XBKFN"/>
    <s v="Customer 6594"/>
    <x v="1"/>
    <s v="USA"/>
    <x v="5"/>
    <x v="43"/>
    <n v="97307"/>
    <x v="1"/>
    <s v="P6594"/>
    <x v="0"/>
    <x v="4"/>
    <s v="Product 6594"/>
    <n v="1149.1500000000001"/>
    <n v="1"/>
    <n v="0.35"/>
    <x v="6320"/>
  </r>
  <r>
    <n v="6595"/>
    <s v="HZMENCJY1A"/>
    <d v="2016-03-21T00:00:00"/>
    <x v="2121"/>
    <x v="1"/>
    <s v="YC68W0CF"/>
    <s v="Customer 6595"/>
    <x v="2"/>
    <s v="USA"/>
    <x v="3"/>
    <x v="44"/>
    <n v="85088"/>
    <x v="3"/>
    <s v="P6595"/>
    <x v="0"/>
    <x v="3"/>
    <s v="Product 6595"/>
    <n v="4188.84"/>
    <n v="10"/>
    <n v="0.27"/>
    <x v="6321"/>
  </r>
  <r>
    <n v="6596"/>
    <s v="ULGXMIEVWY"/>
    <d v="2018-01-02T00:00:00"/>
    <x v="302"/>
    <x v="0"/>
    <s v="2ZLBU6WM"/>
    <s v="Customer 6596"/>
    <x v="0"/>
    <s v="USA"/>
    <x v="18"/>
    <x v="45"/>
    <n v="33317"/>
    <x v="0"/>
    <s v="P6596"/>
    <x v="1"/>
    <x v="9"/>
    <s v="Product 6596"/>
    <n v="228.23"/>
    <n v="7"/>
    <n v="0.28999999999999998"/>
    <x v="6322"/>
  </r>
  <r>
    <n v="6597"/>
    <s v="U3XC2ULB6U"/>
    <d v="2017-03-14T00:00:00"/>
    <x v="449"/>
    <x v="1"/>
    <s v="OUCQMVSI"/>
    <s v="Customer 6597"/>
    <x v="0"/>
    <s v="USA"/>
    <x v="1"/>
    <x v="46"/>
    <n v="59809"/>
    <x v="1"/>
    <s v="P6597"/>
    <x v="2"/>
    <x v="1"/>
    <s v="Product 6597"/>
    <n v="3799.89"/>
    <n v="7"/>
    <n v="0.45"/>
    <x v="6323"/>
  </r>
  <r>
    <n v="6598"/>
    <s v="XVU03NPUGE"/>
    <d v="2019-06-12T00:00:00"/>
    <x v="821"/>
    <x v="2"/>
    <s v="JF3OKRR6"/>
    <s v="Customer 6598"/>
    <x v="0"/>
    <s v="USA"/>
    <x v="3"/>
    <x v="47"/>
    <n v="17050"/>
    <x v="3"/>
    <s v="P6598"/>
    <x v="1"/>
    <x v="8"/>
    <s v="Product 6598"/>
    <n v="2055.69"/>
    <n v="2"/>
    <n v="0.04"/>
    <x v="6324"/>
  </r>
  <r>
    <n v="6599"/>
    <s v="VX7DI0LSPX"/>
    <d v="2017-12-20T00:00:00"/>
    <x v="714"/>
    <x v="2"/>
    <s v="FGL0HH3E"/>
    <s v="Customer 6599"/>
    <x v="1"/>
    <s v="USA"/>
    <x v="17"/>
    <x v="48"/>
    <n v="97663"/>
    <x v="3"/>
    <s v="P6599"/>
    <x v="0"/>
    <x v="8"/>
    <s v="Product 6599"/>
    <n v="2997.38"/>
    <n v="5"/>
    <n v="0.43"/>
    <x v="6325"/>
  </r>
  <r>
    <n v="6600"/>
    <s v="ELYG9GJO6P"/>
    <d v="2018-01-04T00:00:00"/>
    <x v="910"/>
    <x v="0"/>
    <s v="NIREPP2C"/>
    <s v="Customer 6600"/>
    <x v="0"/>
    <s v="USA"/>
    <x v="1"/>
    <x v="49"/>
    <n v="52648"/>
    <x v="2"/>
    <s v="P6600"/>
    <x v="1"/>
    <x v="3"/>
    <s v="Product 6600"/>
    <n v="4944.4399999999996"/>
    <n v="7"/>
    <n v="0.04"/>
    <x v="6326"/>
  </r>
  <r>
    <n v="6601"/>
    <s v="7EUSXSYSAW"/>
    <d v="2018-05-24T00:00:00"/>
    <x v="130"/>
    <x v="3"/>
    <s v="RV0148NB"/>
    <s v="Customer 6601"/>
    <x v="2"/>
    <s v="USA"/>
    <x v="8"/>
    <x v="0"/>
    <n v="26960"/>
    <x v="1"/>
    <s v="P6601"/>
    <x v="2"/>
    <x v="7"/>
    <s v="Product 6601"/>
    <n v="2745.84"/>
    <n v="10"/>
    <n v="0.18"/>
    <x v="218"/>
  </r>
  <r>
    <n v="6602"/>
    <s v="RT4DVU8R6K"/>
    <d v="2019-01-04T00:00:00"/>
    <x v="734"/>
    <x v="0"/>
    <s v="DYAQCI77"/>
    <s v="Customer 6602"/>
    <x v="0"/>
    <s v="USA"/>
    <x v="15"/>
    <x v="1"/>
    <n v="13471"/>
    <x v="0"/>
    <s v="P6602"/>
    <x v="1"/>
    <x v="3"/>
    <s v="Product 6602"/>
    <n v="3916.76"/>
    <n v="4"/>
    <n v="0.09"/>
    <x v="6327"/>
  </r>
  <r>
    <n v="6603"/>
    <s v="84U4QY7ZKX"/>
    <d v="2018-08-03T00:00:00"/>
    <x v="1739"/>
    <x v="3"/>
    <s v="WDNG6NB2"/>
    <s v="Customer 6603"/>
    <x v="2"/>
    <s v="USA"/>
    <x v="18"/>
    <x v="2"/>
    <n v="67451"/>
    <x v="3"/>
    <s v="P6603"/>
    <x v="1"/>
    <x v="6"/>
    <s v="Product 6603"/>
    <n v="944.55"/>
    <n v="7"/>
    <n v="0.12"/>
    <x v="6328"/>
  </r>
  <r>
    <n v="6604"/>
    <s v="KOABNXR5UN"/>
    <d v="2019-03-12T00:00:00"/>
    <x v="1257"/>
    <x v="3"/>
    <s v="WQM8DZF4"/>
    <s v="Customer 6604"/>
    <x v="1"/>
    <s v="USA"/>
    <x v="10"/>
    <x v="3"/>
    <n v="48118"/>
    <x v="2"/>
    <s v="P6604"/>
    <x v="1"/>
    <x v="9"/>
    <s v="Product 6604"/>
    <n v="4489.7700000000004"/>
    <n v="8"/>
    <n v="0.03"/>
    <x v="6329"/>
  </r>
  <r>
    <n v="6605"/>
    <s v="4Z2UDNY0OB"/>
    <d v="2017-09-06T00:00:00"/>
    <x v="1159"/>
    <x v="1"/>
    <s v="F30N9XVB"/>
    <s v="Customer 6605"/>
    <x v="2"/>
    <s v="USA"/>
    <x v="17"/>
    <x v="4"/>
    <n v="50473"/>
    <x v="3"/>
    <s v="P6605"/>
    <x v="0"/>
    <x v="7"/>
    <s v="Product 6605"/>
    <n v="2175.23"/>
    <n v="2"/>
    <n v="0.41"/>
    <x v="6330"/>
  </r>
  <r>
    <n v="6606"/>
    <s v="Y0JLNKUJ6O"/>
    <d v="2017-03-18T00:00:00"/>
    <x v="2080"/>
    <x v="0"/>
    <s v="M4ZTECQ0"/>
    <s v="Customer 6606"/>
    <x v="2"/>
    <s v="USA"/>
    <x v="13"/>
    <x v="5"/>
    <n v="51523"/>
    <x v="2"/>
    <s v="P6606"/>
    <x v="0"/>
    <x v="4"/>
    <s v="Product 6606"/>
    <n v="1876.8"/>
    <n v="6"/>
    <n v="0.06"/>
    <x v="6331"/>
  </r>
  <r>
    <n v="6607"/>
    <s v="47ZXABHUU2"/>
    <d v="2015-02-25T00:00:00"/>
    <x v="234"/>
    <x v="0"/>
    <s v="LAHYQVCX"/>
    <s v="Customer 6607"/>
    <x v="2"/>
    <s v="USA"/>
    <x v="8"/>
    <x v="6"/>
    <n v="32410"/>
    <x v="3"/>
    <s v="P6607"/>
    <x v="2"/>
    <x v="3"/>
    <s v="Product 6607"/>
    <n v="1489.53"/>
    <n v="6"/>
    <n v="0.3"/>
    <x v="6332"/>
  </r>
  <r>
    <n v="6608"/>
    <s v="EL7F06DCUC"/>
    <d v="2018-11-14T00:00:00"/>
    <x v="361"/>
    <x v="1"/>
    <s v="UND739WG"/>
    <s v="Customer 6608"/>
    <x v="2"/>
    <s v="USA"/>
    <x v="19"/>
    <x v="7"/>
    <n v="62524"/>
    <x v="1"/>
    <s v="P6608"/>
    <x v="2"/>
    <x v="3"/>
    <s v="Product 6608"/>
    <n v="577.36"/>
    <n v="6"/>
    <n v="0.06"/>
    <x v="6333"/>
  </r>
  <r>
    <n v="6609"/>
    <s v="2AH0HFU87K"/>
    <d v="2017-07-22T00:00:00"/>
    <x v="1061"/>
    <x v="1"/>
    <s v="FCLE4KT5"/>
    <s v="Customer 6609"/>
    <x v="2"/>
    <s v="USA"/>
    <x v="19"/>
    <x v="8"/>
    <n v="10036"/>
    <x v="2"/>
    <s v="P6609"/>
    <x v="1"/>
    <x v="0"/>
    <s v="Product 6609"/>
    <n v="3507.69"/>
    <n v="6"/>
    <n v="0.05"/>
    <x v="6334"/>
  </r>
  <r>
    <n v="6610"/>
    <s v="H1KTOR177M"/>
    <d v="2017-01-19T00:00:00"/>
    <x v="552"/>
    <x v="0"/>
    <s v="TMK4Z6C1"/>
    <s v="Customer 6610"/>
    <x v="0"/>
    <s v="USA"/>
    <x v="18"/>
    <x v="9"/>
    <n v="68895"/>
    <x v="2"/>
    <s v="P6610"/>
    <x v="2"/>
    <x v="6"/>
    <s v="Product 6610"/>
    <n v="2015.26"/>
    <n v="2"/>
    <n v="0.24"/>
    <x v="6335"/>
  </r>
  <r>
    <n v="6611"/>
    <s v="K9TCU4I5I9"/>
    <d v="2019-12-03T00:00:00"/>
    <x v="1615"/>
    <x v="1"/>
    <s v="QIO1UDO6"/>
    <s v="Customer 6611"/>
    <x v="2"/>
    <s v="USA"/>
    <x v="2"/>
    <x v="10"/>
    <n v="78822"/>
    <x v="1"/>
    <s v="P6611"/>
    <x v="0"/>
    <x v="5"/>
    <s v="Product 6611"/>
    <n v="175.04"/>
    <n v="10"/>
    <n v="0"/>
    <x v="6336"/>
  </r>
  <r>
    <n v="6612"/>
    <s v="JDN5PJ56K4"/>
    <d v="2019-07-12T00:00:00"/>
    <x v="1480"/>
    <x v="2"/>
    <s v="YZVX4659"/>
    <s v="Customer 6612"/>
    <x v="0"/>
    <s v="USA"/>
    <x v="12"/>
    <x v="11"/>
    <n v="28239"/>
    <x v="2"/>
    <s v="P6612"/>
    <x v="2"/>
    <x v="8"/>
    <s v="Product 6612"/>
    <n v="1426.61"/>
    <n v="6"/>
    <n v="0.06"/>
    <x v="6337"/>
  </r>
  <r>
    <n v="6613"/>
    <s v="2Q542N96F5"/>
    <d v="2018-04-13T00:00:00"/>
    <x v="1979"/>
    <x v="0"/>
    <s v="TQJ14YZE"/>
    <s v="Customer 6613"/>
    <x v="0"/>
    <s v="USA"/>
    <x v="17"/>
    <x v="12"/>
    <n v="72104"/>
    <x v="3"/>
    <s v="P6613"/>
    <x v="1"/>
    <x v="7"/>
    <s v="Product 6613"/>
    <n v="3901.35"/>
    <n v="1"/>
    <n v="0.21"/>
    <x v="6338"/>
  </r>
  <r>
    <n v="6614"/>
    <s v="9URIAFIKBJ"/>
    <d v="2015-04-25T00:00:00"/>
    <x v="165"/>
    <x v="0"/>
    <s v="N3HNY3ES"/>
    <s v="Customer 6614"/>
    <x v="0"/>
    <s v="USA"/>
    <x v="11"/>
    <x v="13"/>
    <n v="11132"/>
    <x v="0"/>
    <s v="P6614"/>
    <x v="1"/>
    <x v="9"/>
    <s v="Product 6614"/>
    <n v="2600.4699999999998"/>
    <n v="10"/>
    <n v="0.28999999999999998"/>
    <x v="6339"/>
  </r>
  <r>
    <n v="6615"/>
    <s v="9J7JHB314A"/>
    <d v="2018-11-15T00:00:00"/>
    <x v="1212"/>
    <x v="3"/>
    <s v="5BOIJ6R2"/>
    <s v="Customer 6615"/>
    <x v="2"/>
    <s v="USA"/>
    <x v="11"/>
    <x v="14"/>
    <n v="52352"/>
    <x v="3"/>
    <s v="P6615"/>
    <x v="1"/>
    <x v="6"/>
    <s v="Product 6615"/>
    <n v="1537.18"/>
    <n v="5"/>
    <n v="0.37"/>
    <x v="6340"/>
  </r>
  <r>
    <n v="6616"/>
    <s v="HN015CVO18"/>
    <d v="2015-01-19T00:00:00"/>
    <x v="235"/>
    <x v="1"/>
    <s v="FYYT8U2Y"/>
    <s v="Customer 6616"/>
    <x v="2"/>
    <s v="USA"/>
    <x v="18"/>
    <x v="15"/>
    <n v="77576"/>
    <x v="3"/>
    <s v="P6616"/>
    <x v="1"/>
    <x v="8"/>
    <s v="Product 6616"/>
    <n v="526.75"/>
    <n v="3"/>
    <n v="0.37"/>
    <x v="6341"/>
  </r>
  <r>
    <n v="6617"/>
    <s v="JZ495GGK8A"/>
    <d v="2014-06-14T00:00:00"/>
    <x v="347"/>
    <x v="3"/>
    <s v="9WP927KX"/>
    <s v="Customer 6617"/>
    <x v="2"/>
    <s v="USA"/>
    <x v="18"/>
    <x v="16"/>
    <n v="12203"/>
    <x v="3"/>
    <s v="P6617"/>
    <x v="1"/>
    <x v="9"/>
    <s v="Product 6617"/>
    <n v="658.19"/>
    <n v="9"/>
    <n v="0.39"/>
    <x v="2662"/>
  </r>
  <r>
    <n v="6618"/>
    <s v="6KL1HGQSZB"/>
    <d v="2018-06-03T00:00:00"/>
    <x v="768"/>
    <x v="2"/>
    <s v="EGRHO8L3"/>
    <s v="Customer 6618"/>
    <x v="2"/>
    <s v="USA"/>
    <x v="4"/>
    <x v="17"/>
    <n v="54017"/>
    <x v="0"/>
    <s v="P6618"/>
    <x v="2"/>
    <x v="9"/>
    <s v="Product 6618"/>
    <n v="3871.77"/>
    <n v="1"/>
    <n v="0.36"/>
    <x v="6342"/>
  </r>
  <r>
    <n v="6619"/>
    <s v="L3I56AX7FC"/>
    <d v="2017-10-19T00:00:00"/>
    <x v="268"/>
    <x v="2"/>
    <s v="JZ9JV616"/>
    <s v="Customer 6619"/>
    <x v="1"/>
    <s v="USA"/>
    <x v="14"/>
    <x v="18"/>
    <n v="24467"/>
    <x v="1"/>
    <s v="P6619"/>
    <x v="1"/>
    <x v="1"/>
    <s v="Product 6619"/>
    <n v="357.74"/>
    <n v="2"/>
    <n v="0.06"/>
    <x v="6343"/>
  </r>
  <r>
    <n v="6620"/>
    <s v="CEXAG8OV97"/>
    <d v="2015-01-23T00:00:00"/>
    <x v="1837"/>
    <x v="0"/>
    <s v="KVKAS2LF"/>
    <s v="Customer 6620"/>
    <x v="1"/>
    <s v="USA"/>
    <x v="4"/>
    <x v="19"/>
    <n v="41197"/>
    <x v="2"/>
    <s v="P6620"/>
    <x v="0"/>
    <x v="5"/>
    <s v="Product 6620"/>
    <n v="960.45"/>
    <n v="2"/>
    <n v="0.28999999999999998"/>
    <x v="6344"/>
  </r>
  <r>
    <n v="6621"/>
    <s v="96P5UUFJOW"/>
    <d v="2015-06-30T00:00:00"/>
    <x v="664"/>
    <x v="3"/>
    <s v="IRGYEPMW"/>
    <s v="Customer 6621"/>
    <x v="0"/>
    <s v="USA"/>
    <x v="2"/>
    <x v="20"/>
    <n v="29646"/>
    <x v="2"/>
    <s v="P6621"/>
    <x v="0"/>
    <x v="3"/>
    <s v="Product 6621"/>
    <n v="2900.01"/>
    <n v="10"/>
    <n v="0.09"/>
    <x v="6345"/>
  </r>
  <r>
    <n v="6622"/>
    <s v="CN68NJQFFE"/>
    <d v="2014-11-19T00:00:00"/>
    <x v="2076"/>
    <x v="2"/>
    <s v="V0M0O3OW"/>
    <s v="Customer 6622"/>
    <x v="2"/>
    <s v="USA"/>
    <x v="10"/>
    <x v="21"/>
    <n v="62480"/>
    <x v="1"/>
    <s v="P6622"/>
    <x v="2"/>
    <x v="9"/>
    <s v="Product 6622"/>
    <n v="1739.4"/>
    <n v="4"/>
    <n v="0.48"/>
    <x v="6346"/>
  </r>
  <r>
    <n v="6623"/>
    <s v="3FSWC8TI8S"/>
    <d v="2016-09-23T00:00:00"/>
    <x v="676"/>
    <x v="1"/>
    <s v="W7GE90A6"/>
    <s v="Customer 6623"/>
    <x v="2"/>
    <s v="USA"/>
    <x v="4"/>
    <x v="22"/>
    <n v="29009"/>
    <x v="0"/>
    <s v="P6623"/>
    <x v="1"/>
    <x v="8"/>
    <s v="Product 6623"/>
    <n v="3570.01"/>
    <n v="7"/>
    <n v="0.18"/>
    <x v="6347"/>
  </r>
  <r>
    <n v="6624"/>
    <s v="PWQ6TEOS15"/>
    <d v="2015-04-24T00:00:00"/>
    <x v="1118"/>
    <x v="3"/>
    <s v="QCFN5ESU"/>
    <s v="Customer 6624"/>
    <x v="1"/>
    <s v="USA"/>
    <x v="8"/>
    <x v="23"/>
    <n v="60118"/>
    <x v="3"/>
    <s v="P6624"/>
    <x v="2"/>
    <x v="0"/>
    <s v="Product 6624"/>
    <n v="562.46"/>
    <n v="5"/>
    <n v="0.09"/>
    <x v="6348"/>
  </r>
  <r>
    <n v="6625"/>
    <s v="S0KIY8FE9W"/>
    <d v="2017-10-31T00:00:00"/>
    <x v="462"/>
    <x v="3"/>
    <s v="P4LEPA2O"/>
    <s v="Customer 6625"/>
    <x v="0"/>
    <s v="USA"/>
    <x v="3"/>
    <x v="24"/>
    <n v="63327"/>
    <x v="0"/>
    <s v="P6625"/>
    <x v="2"/>
    <x v="7"/>
    <s v="Product 6625"/>
    <n v="2817.1"/>
    <n v="6"/>
    <n v="0.35"/>
    <x v="6349"/>
  </r>
  <r>
    <n v="6626"/>
    <s v="NWAJD6XLT9"/>
    <d v="2016-05-04T00:00:00"/>
    <x v="1196"/>
    <x v="1"/>
    <s v="HB36G9B5"/>
    <s v="Customer 6626"/>
    <x v="0"/>
    <s v="USA"/>
    <x v="1"/>
    <x v="25"/>
    <n v="62404"/>
    <x v="2"/>
    <s v="P6626"/>
    <x v="0"/>
    <x v="9"/>
    <s v="Product 6626"/>
    <n v="4347.7"/>
    <n v="6"/>
    <n v="0.14000000000000001"/>
    <x v="6350"/>
  </r>
  <r>
    <n v="6627"/>
    <s v="SJQWLJLA6W"/>
    <d v="2017-10-30T00:00:00"/>
    <x v="1357"/>
    <x v="3"/>
    <s v="I7DC1BNO"/>
    <s v="Customer 6627"/>
    <x v="1"/>
    <s v="USA"/>
    <x v="18"/>
    <x v="26"/>
    <n v="75259"/>
    <x v="2"/>
    <s v="P6627"/>
    <x v="0"/>
    <x v="0"/>
    <s v="Product 6627"/>
    <n v="3320.19"/>
    <n v="10"/>
    <n v="0.25"/>
    <x v="6351"/>
  </r>
  <r>
    <n v="6628"/>
    <s v="XIUQF7V8GG"/>
    <d v="2014-01-18T00:00:00"/>
    <x v="1472"/>
    <x v="1"/>
    <s v="T0YBLNN1"/>
    <s v="Customer 6628"/>
    <x v="0"/>
    <s v="USA"/>
    <x v="8"/>
    <x v="27"/>
    <n v="90376"/>
    <x v="0"/>
    <s v="P6628"/>
    <x v="0"/>
    <x v="5"/>
    <s v="Product 6628"/>
    <n v="1217.4000000000001"/>
    <n v="4"/>
    <n v="0.49"/>
    <x v="6352"/>
  </r>
  <r>
    <n v="6629"/>
    <s v="LNYQNTW6EB"/>
    <d v="2017-12-15T00:00:00"/>
    <x v="370"/>
    <x v="0"/>
    <s v="0GZXVU2P"/>
    <s v="Customer 6629"/>
    <x v="2"/>
    <s v="USA"/>
    <x v="12"/>
    <x v="28"/>
    <n v="87187"/>
    <x v="3"/>
    <s v="P6629"/>
    <x v="1"/>
    <x v="4"/>
    <s v="Product 6629"/>
    <n v="1417.79"/>
    <n v="5"/>
    <n v="0.28000000000000003"/>
    <x v="6353"/>
  </r>
  <r>
    <n v="6630"/>
    <s v="5YYGXX2M7X"/>
    <d v="2015-08-08T00:00:00"/>
    <x v="1717"/>
    <x v="2"/>
    <s v="MED61IVI"/>
    <s v="Customer 6630"/>
    <x v="2"/>
    <s v="USA"/>
    <x v="11"/>
    <x v="29"/>
    <n v="83415"/>
    <x v="0"/>
    <s v="P6630"/>
    <x v="2"/>
    <x v="4"/>
    <s v="Product 6630"/>
    <n v="1529.31"/>
    <n v="8"/>
    <n v="0.33"/>
    <x v="6354"/>
  </r>
  <r>
    <n v="6631"/>
    <s v="AUICHASQFB"/>
    <d v="2014-04-04T00:00:00"/>
    <x v="482"/>
    <x v="1"/>
    <s v="V42L49A2"/>
    <s v="Customer 6631"/>
    <x v="1"/>
    <s v="USA"/>
    <x v="14"/>
    <x v="30"/>
    <n v="48370"/>
    <x v="2"/>
    <s v="P6631"/>
    <x v="0"/>
    <x v="8"/>
    <s v="Product 6631"/>
    <n v="3788.83"/>
    <n v="5"/>
    <n v="0.36"/>
    <x v="952"/>
  </r>
  <r>
    <n v="6632"/>
    <s v="DRTH6RPKWB"/>
    <d v="2016-03-02T00:00:00"/>
    <x v="80"/>
    <x v="3"/>
    <s v="D20R0JG5"/>
    <s v="Customer 6632"/>
    <x v="1"/>
    <s v="USA"/>
    <x v="10"/>
    <x v="31"/>
    <n v="99007"/>
    <x v="2"/>
    <s v="P6632"/>
    <x v="2"/>
    <x v="4"/>
    <s v="Product 6632"/>
    <n v="1377.41"/>
    <n v="10"/>
    <n v="0.09"/>
    <x v="6355"/>
  </r>
  <r>
    <n v="6633"/>
    <s v="DEK56P7TIV"/>
    <d v="2014-12-28T00:00:00"/>
    <x v="1997"/>
    <x v="1"/>
    <s v="ZMOZN6S9"/>
    <s v="Customer 6633"/>
    <x v="1"/>
    <s v="USA"/>
    <x v="5"/>
    <x v="32"/>
    <n v="98873"/>
    <x v="3"/>
    <s v="P6633"/>
    <x v="2"/>
    <x v="3"/>
    <s v="Product 6633"/>
    <n v="1838.08"/>
    <n v="7"/>
    <n v="0.36"/>
    <x v="6356"/>
  </r>
  <r>
    <n v="6634"/>
    <s v="EVSMONFQ3G"/>
    <d v="2016-04-05T00:00:00"/>
    <x v="1008"/>
    <x v="1"/>
    <s v="01FHDW4E"/>
    <s v="Customer 6634"/>
    <x v="2"/>
    <s v="USA"/>
    <x v="13"/>
    <x v="33"/>
    <n v="62637"/>
    <x v="0"/>
    <s v="P6634"/>
    <x v="1"/>
    <x v="8"/>
    <s v="Product 6634"/>
    <n v="1370.7"/>
    <n v="4"/>
    <n v="0.49"/>
    <x v="6357"/>
  </r>
  <r>
    <n v="6635"/>
    <s v="4S83GVEZH7"/>
    <d v="2017-07-04T00:00:00"/>
    <x v="805"/>
    <x v="1"/>
    <s v="FDEGA9S3"/>
    <s v="Customer 6635"/>
    <x v="1"/>
    <s v="USA"/>
    <x v="2"/>
    <x v="34"/>
    <n v="48575"/>
    <x v="3"/>
    <s v="P6635"/>
    <x v="0"/>
    <x v="4"/>
    <s v="Product 6635"/>
    <n v="1748.18"/>
    <n v="9"/>
    <n v="0.19"/>
    <x v="6358"/>
  </r>
  <r>
    <n v="6636"/>
    <s v="W7WZY20I1M"/>
    <d v="2019-07-22T00:00:00"/>
    <x v="942"/>
    <x v="3"/>
    <s v="75RKQ4BX"/>
    <s v="Customer 6636"/>
    <x v="2"/>
    <s v="USA"/>
    <x v="18"/>
    <x v="35"/>
    <n v="61205"/>
    <x v="3"/>
    <s v="P6636"/>
    <x v="0"/>
    <x v="8"/>
    <s v="Product 6636"/>
    <n v="3627.47"/>
    <n v="8"/>
    <n v="0.2"/>
    <x v="6359"/>
  </r>
  <r>
    <n v="6637"/>
    <s v="16MNGSUTA0"/>
    <d v="2014-08-16T00:00:00"/>
    <x v="132"/>
    <x v="3"/>
    <s v="4XAEDLK8"/>
    <s v="Customer 6637"/>
    <x v="1"/>
    <s v="USA"/>
    <x v="1"/>
    <x v="36"/>
    <n v="65403"/>
    <x v="3"/>
    <s v="P6637"/>
    <x v="1"/>
    <x v="5"/>
    <s v="Product 6637"/>
    <n v="4592.24"/>
    <n v="5"/>
    <n v="0.41"/>
    <x v="6360"/>
  </r>
  <r>
    <n v="6638"/>
    <s v="CET2AKQEZ5"/>
    <d v="2019-10-25T00:00:00"/>
    <x v="450"/>
    <x v="2"/>
    <s v="PHVZTXHR"/>
    <s v="Customer 6638"/>
    <x v="2"/>
    <s v="USA"/>
    <x v="3"/>
    <x v="37"/>
    <n v="68376"/>
    <x v="0"/>
    <s v="P6638"/>
    <x v="2"/>
    <x v="1"/>
    <s v="Product 6638"/>
    <n v="3961.84"/>
    <n v="4"/>
    <n v="0"/>
    <x v="6361"/>
  </r>
  <r>
    <n v="6639"/>
    <s v="70P0YD0EA6"/>
    <d v="2017-06-06T00:00:00"/>
    <x v="1286"/>
    <x v="0"/>
    <s v="NX8AGA2N"/>
    <s v="Customer 6639"/>
    <x v="0"/>
    <s v="USA"/>
    <x v="16"/>
    <x v="38"/>
    <n v="58960"/>
    <x v="0"/>
    <s v="P6639"/>
    <x v="1"/>
    <x v="5"/>
    <s v="Product 6639"/>
    <n v="1740.05"/>
    <n v="2"/>
    <n v="0.16"/>
    <x v="6362"/>
  </r>
  <r>
    <n v="6640"/>
    <s v="1CNHOACUMZ"/>
    <d v="2014-08-29T00:00:00"/>
    <x v="245"/>
    <x v="0"/>
    <s v="YVIQWWBR"/>
    <s v="Customer 6640"/>
    <x v="1"/>
    <s v="USA"/>
    <x v="11"/>
    <x v="39"/>
    <n v="71948"/>
    <x v="1"/>
    <s v="P6640"/>
    <x v="2"/>
    <x v="5"/>
    <s v="Product 6640"/>
    <n v="3081.47"/>
    <n v="5"/>
    <n v="0.35"/>
    <x v="6363"/>
  </r>
  <r>
    <n v="6641"/>
    <s v="5OWQFPX7YN"/>
    <d v="2017-04-26T00:00:00"/>
    <x v="1564"/>
    <x v="0"/>
    <s v="0D4ZW1OF"/>
    <s v="Customer 6641"/>
    <x v="0"/>
    <s v="USA"/>
    <x v="18"/>
    <x v="40"/>
    <n v="26443"/>
    <x v="2"/>
    <s v="P6641"/>
    <x v="0"/>
    <x v="2"/>
    <s v="Product 6641"/>
    <n v="2038.43"/>
    <n v="2"/>
    <n v="0"/>
    <x v="6364"/>
  </r>
  <r>
    <n v="6642"/>
    <s v="HXNP3U5W3C"/>
    <d v="2014-09-01T00:00:00"/>
    <x v="993"/>
    <x v="0"/>
    <s v="PQ1TQT91"/>
    <s v="Customer 6642"/>
    <x v="0"/>
    <s v="USA"/>
    <x v="19"/>
    <x v="41"/>
    <n v="19894"/>
    <x v="2"/>
    <s v="P6642"/>
    <x v="2"/>
    <x v="9"/>
    <s v="Product 6642"/>
    <n v="3539.1"/>
    <n v="5"/>
    <n v="0.41"/>
    <x v="6365"/>
  </r>
  <r>
    <n v="6643"/>
    <s v="SBHOJFUF36"/>
    <d v="2019-06-08T00:00:00"/>
    <x v="598"/>
    <x v="1"/>
    <s v="RY9HL7RK"/>
    <s v="Customer 6643"/>
    <x v="1"/>
    <s v="USA"/>
    <x v="10"/>
    <x v="42"/>
    <n v="80137"/>
    <x v="0"/>
    <s v="P6643"/>
    <x v="0"/>
    <x v="1"/>
    <s v="Product 6643"/>
    <n v="866.87"/>
    <n v="5"/>
    <n v="0.37"/>
    <x v="6366"/>
  </r>
  <r>
    <n v="6644"/>
    <s v="APK0O23XBW"/>
    <d v="2016-04-16T00:00:00"/>
    <x v="2026"/>
    <x v="3"/>
    <s v="4DV0X9OX"/>
    <s v="Customer 6644"/>
    <x v="0"/>
    <s v="USA"/>
    <x v="19"/>
    <x v="43"/>
    <n v="43010"/>
    <x v="2"/>
    <s v="P6644"/>
    <x v="2"/>
    <x v="6"/>
    <s v="Product 6644"/>
    <n v="2509.69"/>
    <n v="10"/>
    <n v="0.13"/>
    <x v="6367"/>
  </r>
  <r>
    <n v="6645"/>
    <s v="S771U25LE8"/>
    <d v="2014-02-27T00:00:00"/>
    <x v="2122"/>
    <x v="3"/>
    <s v="0FSWPCWU"/>
    <s v="Customer 6645"/>
    <x v="1"/>
    <s v="USA"/>
    <x v="6"/>
    <x v="44"/>
    <n v="39598"/>
    <x v="0"/>
    <s v="P6645"/>
    <x v="1"/>
    <x v="0"/>
    <s v="Product 6645"/>
    <n v="488.57"/>
    <n v="4"/>
    <n v="0.18"/>
    <x v="6368"/>
  </r>
  <r>
    <n v="6646"/>
    <s v="MZ7NK3WH0Y"/>
    <d v="2015-08-09T00:00:00"/>
    <x v="941"/>
    <x v="0"/>
    <s v="NBKLRXI7"/>
    <s v="Customer 6646"/>
    <x v="1"/>
    <s v="USA"/>
    <x v="5"/>
    <x v="45"/>
    <n v="18787"/>
    <x v="2"/>
    <s v="P6646"/>
    <x v="2"/>
    <x v="7"/>
    <s v="Product 6646"/>
    <n v="4924.45"/>
    <n v="8"/>
    <n v="0.37"/>
    <x v="6369"/>
  </r>
  <r>
    <n v="6647"/>
    <s v="CVLDS7G85X"/>
    <d v="2016-09-23T00:00:00"/>
    <x v="1672"/>
    <x v="0"/>
    <s v="GZTZEGPP"/>
    <s v="Customer 6647"/>
    <x v="2"/>
    <s v="USA"/>
    <x v="12"/>
    <x v="46"/>
    <n v="49793"/>
    <x v="1"/>
    <s v="P6647"/>
    <x v="1"/>
    <x v="3"/>
    <s v="Product 6647"/>
    <n v="1574.79"/>
    <n v="7"/>
    <n v="0.26"/>
    <x v="6370"/>
  </r>
  <r>
    <n v="6648"/>
    <s v="4RX62GYKD4"/>
    <d v="2017-02-09T00:00:00"/>
    <x v="611"/>
    <x v="1"/>
    <s v="4S6X5ELK"/>
    <s v="Customer 6648"/>
    <x v="0"/>
    <s v="USA"/>
    <x v="12"/>
    <x v="47"/>
    <n v="62662"/>
    <x v="1"/>
    <s v="P6648"/>
    <x v="2"/>
    <x v="0"/>
    <s v="Product 6648"/>
    <n v="1735.34"/>
    <n v="9"/>
    <n v="0.38"/>
    <x v="6371"/>
  </r>
  <r>
    <n v="6649"/>
    <s v="Q6JYP4CNED"/>
    <d v="2015-12-14T00:00:00"/>
    <x v="2123"/>
    <x v="3"/>
    <s v="CL76OIOY"/>
    <s v="Customer 6649"/>
    <x v="0"/>
    <s v="USA"/>
    <x v="16"/>
    <x v="48"/>
    <n v="12591"/>
    <x v="0"/>
    <s v="P6649"/>
    <x v="1"/>
    <x v="9"/>
    <s v="Product 6649"/>
    <n v="3593.81"/>
    <n v="5"/>
    <n v="0.39"/>
    <x v="6372"/>
  </r>
  <r>
    <n v="6650"/>
    <s v="LOPJ3IXKJE"/>
    <d v="2017-07-13T00:00:00"/>
    <x v="815"/>
    <x v="0"/>
    <s v="VUJBSU48"/>
    <s v="Customer 6650"/>
    <x v="1"/>
    <s v="USA"/>
    <x v="8"/>
    <x v="49"/>
    <n v="99662"/>
    <x v="1"/>
    <s v="P6650"/>
    <x v="1"/>
    <x v="1"/>
    <s v="Product 6650"/>
    <n v="444.84"/>
    <n v="9"/>
    <n v="0.17"/>
    <x v="6373"/>
  </r>
  <r>
    <n v="6651"/>
    <s v="MW6SHGA7Y1"/>
    <d v="2015-05-22T00:00:00"/>
    <x v="206"/>
    <x v="2"/>
    <s v="TH3POE87"/>
    <s v="Customer 6651"/>
    <x v="1"/>
    <s v="USA"/>
    <x v="14"/>
    <x v="0"/>
    <n v="68927"/>
    <x v="3"/>
    <s v="P6651"/>
    <x v="1"/>
    <x v="6"/>
    <s v="Product 6651"/>
    <n v="4246.3599999999997"/>
    <n v="10"/>
    <n v="0.45"/>
    <x v="6374"/>
  </r>
  <r>
    <n v="6652"/>
    <s v="B9QGW6SSC9"/>
    <d v="2017-12-11T00:00:00"/>
    <x v="940"/>
    <x v="2"/>
    <s v="9NO5MTR0"/>
    <s v="Customer 6652"/>
    <x v="2"/>
    <s v="USA"/>
    <x v="17"/>
    <x v="1"/>
    <n v="40783"/>
    <x v="0"/>
    <s v="P6652"/>
    <x v="1"/>
    <x v="5"/>
    <s v="Product 6652"/>
    <n v="3064.99"/>
    <n v="2"/>
    <n v="0.41"/>
    <x v="6375"/>
  </r>
  <r>
    <n v="6653"/>
    <s v="9WKOJ3GFRU"/>
    <d v="2018-12-21T00:00:00"/>
    <x v="2124"/>
    <x v="0"/>
    <s v="WD15TU4O"/>
    <s v="Customer 6653"/>
    <x v="0"/>
    <s v="USA"/>
    <x v="4"/>
    <x v="2"/>
    <n v="60519"/>
    <x v="3"/>
    <s v="P6653"/>
    <x v="1"/>
    <x v="3"/>
    <s v="Product 6653"/>
    <n v="1541.21"/>
    <n v="8"/>
    <n v="0.08"/>
    <x v="6376"/>
  </r>
  <r>
    <n v="6654"/>
    <s v="24RU0ZTV55"/>
    <d v="2014-02-23T00:00:00"/>
    <x v="1315"/>
    <x v="2"/>
    <s v="OUCJ1JJA"/>
    <s v="Customer 6654"/>
    <x v="0"/>
    <s v="USA"/>
    <x v="18"/>
    <x v="3"/>
    <n v="53654"/>
    <x v="1"/>
    <s v="P6654"/>
    <x v="2"/>
    <x v="4"/>
    <s v="Product 6654"/>
    <n v="4321.2700000000004"/>
    <n v="4"/>
    <n v="0.48"/>
    <x v="6377"/>
  </r>
  <r>
    <n v="6655"/>
    <s v="4YWV7PA63L"/>
    <d v="2018-04-28T00:00:00"/>
    <x v="455"/>
    <x v="3"/>
    <s v="AKEOXVVK"/>
    <s v="Customer 6655"/>
    <x v="1"/>
    <s v="USA"/>
    <x v="12"/>
    <x v="4"/>
    <n v="43492"/>
    <x v="3"/>
    <s v="P6655"/>
    <x v="2"/>
    <x v="2"/>
    <s v="Product 6655"/>
    <n v="3613"/>
    <n v="7"/>
    <n v="0.17"/>
    <x v="6378"/>
  </r>
  <r>
    <n v="6656"/>
    <s v="MCGT47X52A"/>
    <d v="2017-05-08T00:00:00"/>
    <x v="1770"/>
    <x v="1"/>
    <s v="A6UVYN75"/>
    <s v="Customer 6656"/>
    <x v="0"/>
    <s v="USA"/>
    <x v="3"/>
    <x v="5"/>
    <n v="39812"/>
    <x v="3"/>
    <s v="P6656"/>
    <x v="0"/>
    <x v="2"/>
    <s v="Product 6656"/>
    <n v="3743.85"/>
    <n v="2"/>
    <n v="0.05"/>
    <x v="6379"/>
  </r>
  <r>
    <n v="6657"/>
    <s v="3YW9UV9Y4J"/>
    <d v="2018-05-03T00:00:00"/>
    <x v="1113"/>
    <x v="0"/>
    <s v="691614FC"/>
    <s v="Customer 6657"/>
    <x v="1"/>
    <s v="USA"/>
    <x v="8"/>
    <x v="6"/>
    <n v="36583"/>
    <x v="3"/>
    <s v="P6657"/>
    <x v="0"/>
    <x v="4"/>
    <s v="Product 6657"/>
    <n v="28.95"/>
    <n v="8"/>
    <n v="0.32"/>
    <x v="2693"/>
  </r>
  <r>
    <n v="6658"/>
    <s v="YTWFBPY8FU"/>
    <d v="2017-11-20T00:00:00"/>
    <x v="706"/>
    <x v="3"/>
    <s v="SEF1QXK5"/>
    <s v="Customer 6658"/>
    <x v="1"/>
    <s v="USA"/>
    <x v="6"/>
    <x v="7"/>
    <n v="62705"/>
    <x v="3"/>
    <s v="P6658"/>
    <x v="0"/>
    <x v="1"/>
    <s v="Product 6658"/>
    <n v="4058.04"/>
    <n v="9"/>
    <n v="0.13"/>
    <x v="6380"/>
  </r>
  <r>
    <n v="6659"/>
    <s v="FQG9ZJ0FDK"/>
    <d v="2014-08-27T00:00:00"/>
    <x v="1733"/>
    <x v="2"/>
    <s v="I6YNNATU"/>
    <s v="Customer 6659"/>
    <x v="1"/>
    <s v="USA"/>
    <x v="2"/>
    <x v="8"/>
    <n v="65381"/>
    <x v="1"/>
    <s v="P6659"/>
    <x v="2"/>
    <x v="8"/>
    <s v="Product 6659"/>
    <n v="3317.23"/>
    <n v="6"/>
    <n v="0.45"/>
    <x v="6381"/>
  </r>
  <r>
    <n v="6660"/>
    <s v="JYEF92CMFT"/>
    <d v="2019-07-27T00:00:00"/>
    <x v="1570"/>
    <x v="2"/>
    <s v="8GTU3NYJ"/>
    <s v="Customer 6660"/>
    <x v="1"/>
    <s v="USA"/>
    <x v="19"/>
    <x v="9"/>
    <n v="76703"/>
    <x v="3"/>
    <s v="P6660"/>
    <x v="1"/>
    <x v="7"/>
    <s v="Product 6660"/>
    <n v="108.65"/>
    <n v="6"/>
    <n v="0.27"/>
    <x v="6382"/>
  </r>
  <r>
    <n v="6661"/>
    <s v="1QTD13EGUU"/>
    <d v="2016-11-21T00:00:00"/>
    <x v="360"/>
    <x v="2"/>
    <s v="M9WZ3BGR"/>
    <s v="Customer 6661"/>
    <x v="2"/>
    <s v="USA"/>
    <x v="10"/>
    <x v="10"/>
    <n v="10204"/>
    <x v="1"/>
    <s v="P6661"/>
    <x v="0"/>
    <x v="5"/>
    <s v="Product 6661"/>
    <n v="1144.25"/>
    <n v="6"/>
    <n v="0.01"/>
    <x v="6383"/>
  </r>
  <r>
    <n v="6662"/>
    <s v="HKS3ARELI5"/>
    <d v="2015-09-28T00:00:00"/>
    <x v="1459"/>
    <x v="0"/>
    <s v="E83X32G4"/>
    <s v="Customer 6662"/>
    <x v="2"/>
    <s v="USA"/>
    <x v="11"/>
    <x v="11"/>
    <n v="42848"/>
    <x v="2"/>
    <s v="P6662"/>
    <x v="2"/>
    <x v="5"/>
    <s v="Product 6662"/>
    <n v="1440.15"/>
    <n v="7"/>
    <n v="0.32"/>
    <x v="6384"/>
  </r>
  <r>
    <n v="6663"/>
    <s v="AT7I1DFNRO"/>
    <d v="2017-05-21T00:00:00"/>
    <x v="633"/>
    <x v="0"/>
    <s v="RIT99ATZ"/>
    <s v="Customer 6663"/>
    <x v="1"/>
    <s v="USA"/>
    <x v="12"/>
    <x v="12"/>
    <n v="80561"/>
    <x v="0"/>
    <s v="P6663"/>
    <x v="1"/>
    <x v="2"/>
    <s v="Product 6663"/>
    <n v="2477.62"/>
    <n v="3"/>
    <n v="0.36"/>
    <x v="6385"/>
  </r>
  <r>
    <n v="6664"/>
    <s v="JQW1V5FJMM"/>
    <d v="2016-09-11T00:00:00"/>
    <x v="64"/>
    <x v="3"/>
    <s v="X076THHB"/>
    <s v="Customer 6664"/>
    <x v="0"/>
    <s v="USA"/>
    <x v="13"/>
    <x v="13"/>
    <n v="43706"/>
    <x v="1"/>
    <s v="P6664"/>
    <x v="0"/>
    <x v="6"/>
    <s v="Product 6664"/>
    <n v="4284.42"/>
    <n v="7"/>
    <n v="0.34"/>
    <x v="6386"/>
  </r>
  <r>
    <n v="6665"/>
    <s v="LV77S5P3XA"/>
    <d v="2015-09-07T00:00:00"/>
    <x v="2125"/>
    <x v="3"/>
    <s v="MNKLKUVQ"/>
    <s v="Customer 6665"/>
    <x v="2"/>
    <s v="USA"/>
    <x v="2"/>
    <x v="14"/>
    <n v="59082"/>
    <x v="3"/>
    <s v="P6665"/>
    <x v="1"/>
    <x v="8"/>
    <s v="Product 6665"/>
    <n v="4982.53"/>
    <n v="8"/>
    <n v="7.0000000000000007E-2"/>
    <x v="6387"/>
  </r>
  <r>
    <n v="6666"/>
    <s v="T051J4THNP"/>
    <d v="2018-03-22T00:00:00"/>
    <x v="1430"/>
    <x v="2"/>
    <s v="BYZBF1L6"/>
    <s v="Customer 6666"/>
    <x v="1"/>
    <s v="USA"/>
    <x v="0"/>
    <x v="15"/>
    <n v="30012"/>
    <x v="2"/>
    <s v="P6666"/>
    <x v="0"/>
    <x v="5"/>
    <s v="Product 6666"/>
    <n v="180.34"/>
    <n v="1"/>
    <n v="0.04"/>
    <x v="6388"/>
  </r>
  <r>
    <n v="6667"/>
    <s v="Q16QFAM8OV"/>
    <d v="2014-05-17T00:00:00"/>
    <x v="1926"/>
    <x v="1"/>
    <s v="8Z8HRGDU"/>
    <s v="Customer 6667"/>
    <x v="1"/>
    <s v="USA"/>
    <x v="7"/>
    <x v="16"/>
    <n v="96436"/>
    <x v="2"/>
    <s v="P6667"/>
    <x v="0"/>
    <x v="0"/>
    <s v="Product 6667"/>
    <n v="782.08"/>
    <n v="3"/>
    <n v="0.06"/>
    <x v="6389"/>
  </r>
  <r>
    <n v="6668"/>
    <s v="FEFSW5DF6F"/>
    <d v="2014-09-10T00:00:00"/>
    <x v="2070"/>
    <x v="1"/>
    <s v="672QL0VF"/>
    <s v="Customer 6668"/>
    <x v="1"/>
    <s v="USA"/>
    <x v="9"/>
    <x v="17"/>
    <n v="99348"/>
    <x v="2"/>
    <s v="P6668"/>
    <x v="1"/>
    <x v="1"/>
    <s v="Product 6668"/>
    <n v="4032.61"/>
    <n v="10"/>
    <n v="0.05"/>
    <x v="6390"/>
  </r>
  <r>
    <n v="6669"/>
    <s v="GF4V76SU7F"/>
    <d v="2018-09-01T00:00:00"/>
    <x v="127"/>
    <x v="0"/>
    <s v="NZ43AESK"/>
    <s v="Customer 6669"/>
    <x v="1"/>
    <s v="USA"/>
    <x v="17"/>
    <x v="18"/>
    <n v="51216"/>
    <x v="0"/>
    <s v="P6669"/>
    <x v="0"/>
    <x v="6"/>
    <s v="Product 6669"/>
    <n v="1445.35"/>
    <n v="1"/>
    <n v="0.39"/>
    <x v="5725"/>
  </r>
  <r>
    <n v="6670"/>
    <s v="QC88UMTKTT"/>
    <d v="2017-06-27T00:00:00"/>
    <x v="721"/>
    <x v="0"/>
    <s v="R3VDCE37"/>
    <s v="Customer 6670"/>
    <x v="2"/>
    <s v="USA"/>
    <x v="13"/>
    <x v="19"/>
    <n v="75567"/>
    <x v="3"/>
    <s v="P6670"/>
    <x v="1"/>
    <x v="7"/>
    <s v="Product 6670"/>
    <n v="1205.51"/>
    <n v="4"/>
    <n v="0.09"/>
    <x v="6391"/>
  </r>
  <r>
    <n v="6671"/>
    <s v="293RF4CN3V"/>
    <d v="2015-08-22T00:00:00"/>
    <x v="1508"/>
    <x v="2"/>
    <s v="HHWNEKNX"/>
    <s v="Customer 6671"/>
    <x v="2"/>
    <s v="USA"/>
    <x v="7"/>
    <x v="20"/>
    <n v="88735"/>
    <x v="0"/>
    <s v="P6671"/>
    <x v="1"/>
    <x v="8"/>
    <s v="Product 6671"/>
    <n v="2559.66"/>
    <n v="1"/>
    <n v="0.43"/>
    <x v="6392"/>
  </r>
  <r>
    <n v="6672"/>
    <s v="A67EY6I3C9"/>
    <d v="2018-07-05T00:00:00"/>
    <x v="2126"/>
    <x v="1"/>
    <s v="6UVAON1D"/>
    <s v="Customer 6672"/>
    <x v="0"/>
    <s v="USA"/>
    <x v="7"/>
    <x v="21"/>
    <n v="52217"/>
    <x v="3"/>
    <s v="P6672"/>
    <x v="2"/>
    <x v="3"/>
    <s v="Product 6672"/>
    <n v="100.12"/>
    <n v="2"/>
    <n v="0.1"/>
    <x v="6393"/>
  </r>
  <r>
    <n v="6673"/>
    <s v="S3DD0240JL"/>
    <d v="2014-07-30T00:00:00"/>
    <x v="556"/>
    <x v="0"/>
    <s v="7BC1X7IZ"/>
    <s v="Customer 6673"/>
    <x v="2"/>
    <s v="USA"/>
    <x v="14"/>
    <x v="22"/>
    <n v="90590"/>
    <x v="3"/>
    <s v="P6673"/>
    <x v="0"/>
    <x v="9"/>
    <s v="Product 6673"/>
    <n v="2961.96"/>
    <n v="7"/>
    <n v="0.03"/>
    <x v="6394"/>
  </r>
  <r>
    <n v="6674"/>
    <s v="41FTJZ14LX"/>
    <d v="2016-04-06T00:00:00"/>
    <x v="1008"/>
    <x v="2"/>
    <s v="7SXNRV0Y"/>
    <s v="Customer 6674"/>
    <x v="0"/>
    <s v="USA"/>
    <x v="10"/>
    <x v="23"/>
    <n v="12548"/>
    <x v="2"/>
    <s v="P6674"/>
    <x v="2"/>
    <x v="4"/>
    <s v="Product 6674"/>
    <n v="3140.01"/>
    <n v="3"/>
    <n v="0.43"/>
    <x v="6395"/>
  </r>
  <r>
    <n v="6675"/>
    <s v="D3NC66BTFL"/>
    <d v="2015-05-21T00:00:00"/>
    <x v="39"/>
    <x v="1"/>
    <s v="58LXO2BY"/>
    <s v="Customer 6675"/>
    <x v="2"/>
    <s v="USA"/>
    <x v="14"/>
    <x v="24"/>
    <n v="70250"/>
    <x v="0"/>
    <s v="P6675"/>
    <x v="2"/>
    <x v="0"/>
    <s v="Product 6675"/>
    <n v="3265.32"/>
    <n v="7"/>
    <n v="0.45"/>
    <x v="6396"/>
  </r>
  <r>
    <n v="6676"/>
    <s v="GK6JE1E2L0"/>
    <d v="2015-01-01T00:00:00"/>
    <x v="2076"/>
    <x v="0"/>
    <s v="HVIN0ZYG"/>
    <s v="Customer 6676"/>
    <x v="1"/>
    <s v="USA"/>
    <x v="11"/>
    <x v="25"/>
    <n v="49033"/>
    <x v="0"/>
    <s v="P6676"/>
    <x v="1"/>
    <x v="3"/>
    <s v="Product 6676"/>
    <n v="2856.75"/>
    <n v="6"/>
    <n v="0.5"/>
    <x v="6397"/>
  </r>
  <r>
    <n v="6677"/>
    <s v="G7AZJOW7GU"/>
    <d v="2019-10-07T00:00:00"/>
    <x v="187"/>
    <x v="3"/>
    <s v="SL7YOWP5"/>
    <s v="Customer 6677"/>
    <x v="0"/>
    <s v="USA"/>
    <x v="7"/>
    <x v="26"/>
    <n v="40308"/>
    <x v="0"/>
    <s v="P6677"/>
    <x v="2"/>
    <x v="4"/>
    <s v="Product 6677"/>
    <n v="755.91"/>
    <n v="6"/>
    <n v="0.04"/>
    <x v="1540"/>
  </r>
  <r>
    <n v="6678"/>
    <s v="3M0UVJOEBU"/>
    <d v="2016-05-20T00:00:00"/>
    <x v="2103"/>
    <x v="0"/>
    <s v="4VX87E7S"/>
    <s v="Customer 6678"/>
    <x v="2"/>
    <s v="USA"/>
    <x v="8"/>
    <x v="27"/>
    <n v="66288"/>
    <x v="2"/>
    <s v="P6678"/>
    <x v="2"/>
    <x v="2"/>
    <s v="Product 6678"/>
    <n v="2952.75"/>
    <n v="3"/>
    <n v="0.05"/>
    <x v="6398"/>
  </r>
  <r>
    <n v="6679"/>
    <s v="6CP4U1GABN"/>
    <d v="2014-05-11T00:00:00"/>
    <x v="817"/>
    <x v="2"/>
    <s v="TK3UGT7N"/>
    <s v="Customer 6679"/>
    <x v="0"/>
    <s v="USA"/>
    <x v="1"/>
    <x v="28"/>
    <n v="37199"/>
    <x v="0"/>
    <s v="P6679"/>
    <x v="2"/>
    <x v="4"/>
    <s v="Product 6679"/>
    <n v="893.12"/>
    <n v="2"/>
    <n v="0.38"/>
    <x v="6399"/>
  </r>
  <r>
    <n v="6680"/>
    <s v="4XB8JZQ3WI"/>
    <d v="2017-12-01T00:00:00"/>
    <x v="886"/>
    <x v="3"/>
    <s v="1719OWEY"/>
    <s v="Customer 6680"/>
    <x v="0"/>
    <s v="USA"/>
    <x v="15"/>
    <x v="29"/>
    <n v="80529"/>
    <x v="2"/>
    <s v="P6680"/>
    <x v="2"/>
    <x v="7"/>
    <s v="Product 6680"/>
    <n v="3939.24"/>
    <n v="8"/>
    <n v="0.36"/>
    <x v="6400"/>
  </r>
  <r>
    <n v="6681"/>
    <s v="J1OSIWQNZW"/>
    <d v="2018-01-12T00:00:00"/>
    <x v="461"/>
    <x v="0"/>
    <s v="W5EWXV2Z"/>
    <s v="Customer 6681"/>
    <x v="1"/>
    <s v="USA"/>
    <x v="8"/>
    <x v="30"/>
    <n v="91026"/>
    <x v="1"/>
    <s v="P6681"/>
    <x v="2"/>
    <x v="5"/>
    <s v="Product 6681"/>
    <n v="2711.77"/>
    <n v="7"/>
    <n v="0.11"/>
    <x v="3098"/>
  </r>
  <r>
    <n v="6682"/>
    <s v="VL981D24B4"/>
    <d v="2019-01-04T00:00:00"/>
    <x v="1053"/>
    <x v="3"/>
    <s v="CCR7XNI8"/>
    <s v="Customer 6682"/>
    <x v="2"/>
    <s v="USA"/>
    <x v="15"/>
    <x v="31"/>
    <n v="60934"/>
    <x v="0"/>
    <s v="P6682"/>
    <x v="2"/>
    <x v="0"/>
    <s v="Product 6682"/>
    <n v="986.99"/>
    <n v="1"/>
    <n v="0.34"/>
    <x v="6401"/>
  </r>
  <r>
    <n v="6683"/>
    <s v="CL51T9FZSW"/>
    <d v="2017-02-07T00:00:00"/>
    <x v="834"/>
    <x v="3"/>
    <s v="ENV7LKC1"/>
    <s v="Customer 6683"/>
    <x v="0"/>
    <s v="USA"/>
    <x v="17"/>
    <x v="32"/>
    <n v="40665"/>
    <x v="0"/>
    <s v="P6683"/>
    <x v="0"/>
    <x v="4"/>
    <s v="Product 6683"/>
    <n v="4786.1000000000004"/>
    <n v="9"/>
    <n v="0.11"/>
    <x v="6402"/>
  </r>
  <r>
    <n v="6684"/>
    <s v="RZUMG7AJKV"/>
    <d v="2018-09-03T00:00:00"/>
    <x v="987"/>
    <x v="0"/>
    <s v="5YUA8HSN"/>
    <s v="Customer 6684"/>
    <x v="1"/>
    <s v="USA"/>
    <x v="10"/>
    <x v="33"/>
    <n v="60985"/>
    <x v="3"/>
    <s v="P6684"/>
    <x v="0"/>
    <x v="1"/>
    <s v="Product 6684"/>
    <n v="143.04"/>
    <n v="7"/>
    <n v="0.03"/>
    <x v="6403"/>
  </r>
  <r>
    <n v="6685"/>
    <s v="11P70AJ75A"/>
    <d v="2017-09-02T00:00:00"/>
    <x v="472"/>
    <x v="3"/>
    <s v="GJKJAY0J"/>
    <s v="Customer 6685"/>
    <x v="2"/>
    <s v="USA"/>
    <x v="19"/>
    <x v="34"/>
    <n v="25121"/>
    <x v="3"/>
    <s v="P6685"/>
    <x v="1"/>
    <x v="3"/>
    <s v="Product 6685"/>
    <n v="2352.73"/>
    <n v="5"/>
    <n v="0.36"/>
    <x v="6404"/>
  </r>
  <r>
    <n v="6686"/>
    <s v="DF99FFT8T5"/>
    <d v="2018-07-15T00:00:00"/>
    <x v="20"/>
    <x v="2"/>
    <s v="U09T7HKC"/>
    <s v="Customer 6686"/>
    <x v="1"/>
    <s v="USA"/>
    <x v="8"/>
    <x v="35"/>
    <n v="33586"/>
    <x v="0"/>
    <s v="P6686"/>
    <x v="1"/>
    <x v="4"/>
    <s v="Product 6686"/>
    <n v="1590.03"/>
    <n v="8"/>
    <n v="0.28999999999999998"/>
    <x v="6405"/>
  </r>
  <r>
    <n v="6687"/>
    <s v="MMXYZU2X43"/>
    <d v="2018-08-19T00:00:00"/>
    <x v="1839"/>
    <x v="3"/>
    <s v="FKOJ9LFW"/>
    <s v="Customer 6687"/>
    <x v="2"/>
    <s v="USA"/>
    <x v="13"/>
    <x v="36"/>
    <n v="27094"/>
    <x v="2"/>
    <s v="P6687"/>
    <x v="0"/>
    <x v="0"/>
    <s v="Product 6687"/>
    <n v="4358.5"/>
    <n v="9"/>
    <n v="0.23"/>
    <x v="6406"/>
  </r>
  <r>
    <n v="6688"/>
    <s v="IU884L4B4V"/>
    <d v="2015-11-08T00:00:00"/>
    <x v="1685"/>
    <x v="1"/>
    <s v="6TOWR6W4"/>
    <s v="Customer 6688"/>
    <x v="2"/>
    <s v="USA"/>
    <x v="13"/>
    <x v="37"/>
    <n v="28637"/>
    <x v="0"/>
    <s v="P6688"/>
    <x v="0"/>
    <x v="9"/>
    <s v="Product 6688"/>
    <n v="1609.79"/>
    <n v="1"/>
    <n v="0.16"/>
    <x v="6407"/>
  </r>
  <r>
    <n v="6689"/>
    <s v="VVP0YBOX31"/>
    <d v="2016-06-10T00:00:00"/>
    <x v="2103"/>
    <x v="0"/>
    <s v="OVS4F81R"/>
    <s v="Customer 6689"/>
    <x v="2"/>
    <s v="USA"/>
    <x v="6"/>
    <x v="38"/>
    <n v="34356"/>
    <x v="0"/>
    <s v="P6689"/>
    <x v="1"/>
    <x v="8"/>
    <s v="Product 6689"/>
    <n v="255.31"/>
    <n v="2"/>
    <n v="0.44"/>
    <x v="6408"/>
  </r>
  <r>
    <n v="6690"/>
    <s v="XH30OSEMZZ"/>
    <d v="2015-08-21T00:00:00"/>
    <x v="1769"/>
    <x v="1"/>
    <s v="OLZ375X3"/>
    <s v="Customer 6690"/>
    <x v="1"/>
    <s v="USA"/>
    <x v="5"/>
    <x v="39"/>
    <n v="73007"/>
    <x v="1"/>
    <s v="P6690"/>
    <x v="2"/>
    <x v="7"/>
    <s v="Product 6690"/>
    <n v="371.05"/>
    <n v="1"/>
    <n v="0.37"/>
    <x v="6409"/>
  </r>
  <r>
    <n v="6691"/>
    <s v="7GIB4CZ21B"/>
    <d v="2016-03-21T00:00:00"/>
    <x v="769"/>
    <x v="2"/>
    <s v="ZIOPYL3E"/>
    <s v="Customer 6691"/>
    <x v="1"/>
    <s v="USA"/>
    <x v="1"/>
    <x v="40"/>
    <n v="14110"/>
    <x v="3"/>
    <s v="P6691"/>
    <x v="2"/>
    <x v="2"/>
    <s v="Product 6691"/>
    <n v="3320.41"/>
    <n v="10"/>
    <n v="0.42"/>
    <x v="6410"/>
  </r>
  <r>
    <n v="6692"/>
    <s v="R9NJ5F5E63"/>
    <d v="2018-07-18T00:00:00"/>
    <x v="635"/>
    <x v="2"/>
    <s v="8SE419VT"/>
    <s v="Customer 6692"/>
    <x v="2"/>
    <s v="USA"/>
    <x v="17"/>
    <x v="41"/>
    <n v="21970"/>
    <x v="0"/>
    <s v="P6692"/>
    <x v="2"/>
    <x v="4"/>
    <s v="Product 6692"/>
    <n v="4683.41"/>
    <n v="7"/>
    <n v="0.5"/>
    <x v="6411"/>
  </r>
  <r>
    <n v="6693"/>
    <s v="2S0589DT0J"/>
    <d v="2015-09-26T00:00:00"/>
    <x v="2127"/>
    <x v="1"/>
    <s v="F8U4Z3L3"/>
    <s v="Customer 6693"/>
    <x v="2"/>
    <s v="USA"/>
    <x v="2"/>
    <x v="42"/>
    <n v="45271"/>
    <x v="1"/>
    <s v="P6693"/>
    <x v="1"/>
    <x v="3"/>
    <s v="Product 6693"/>
    <n v="3384.62"/>
    <n v="6"/>
    <n v="0.09"/>
    <x v="6412"/>
  </r>
  <r>
    <n v="6694"/>
    <s v="GSGJDD4NAK"/>
    <d v="2014-09-07T00:00:00"/>
    <x v="2128"/>
    <x v="3"/>
    <s v="YEK2O6WS"/>
    <s v="Customer 6694"/>
    <x v="1"/>
    <s v="USA"/>
    <x v="7"/>
    <x v="43"/>
    <n v="77388"/>
    <x v="2"/>
    <s v="P6694"/>
    <x v="2"/>
    <x v="8"/>
    <s v="Product 6694"/>
    <n v="4499.8999999999996"/>
    <n v="5"/>
    <n v="0.06"/>
    <x v="6413"/>
  </r>
  <r>
    <n v="6695"/>
    <s v="T5WGXR8V9C"/>
    <d v="2016-05-15T00:00:00"/>
    <x v="255"/>
    <x v="0"/>
    <s v="TE6S9TX2"/>
    <s v="Customer 6695"/>
    <x v="1"/>
    <s v="USA"/>
    <x v="7"/>
    <x v="44"/>
    <n v="37300"/>
    <x v="1"/>
    <s v="P6695"/>
    <x v="2"/>
    <x v="0"/>
    <s v="Product 6695"/>
    <n v="4154.03"/>
    <n v="2"/>
    <n v="0.35"/>
    <x v="238"/>
  </r>
  <r>
    <n v="6696"/>
    <s v="HX8YSMA8XS"/>
    <d v="2015-07-03T00:00:00"/>
    <x v="1349"/>
    <x v="3"/>
    <s v="IRDKY85A"/>
    <s v="Customer 6696"/>
    <x v="1"/>
    <s v="USA"/>
    <x v="19"/>
    <x v="45"/>
    <n v="39896"/>
    <x v="3"/>
    <s v="P6696"/>
    <x v="1"/>
    <x v="6"/>
    <s v="Product 6696"/>
    <n v="1552.98"/>
    <n v="1"/>
    <n v="0.22"/>
    <x v="6414"/>
  </r>
  <r>
    <n v="6697"/>
    <s v="6M2LH9NAFG"/>
    <d v="2019-07-10T00:00:00"/>
    <x v="1698"/>
    <x v="3"/>
    <s v="N9TXODDW"/>
    <s v="Customer 6697"/>
    <x v="2"/>
    <s v="USA"/>
    <x v="16"/>
    <x v="46"/>
    <n v="21338"/>
    <x v="0"/>
    <s v="P6697"/>
    <x v="1"/>
    <x v="0"/>
    <s v="Product 6697"/>
    <n v="3058.86"/>
    <n v="10"/>
    <n v="0.14000000000000001"/>
    <x v="6415"/>
  </r>
  <r>
    <n v="6698"/>
    <s v="PILMY50K40"/>
    <d v="2017-11-23T00:00:00"/>
    <x v="2129"/>
    <x v="0"/>
    <s v="ODKHORC4"/>
    <s v="Customer 6698"/>
    <x v="0"/>
    <s v="USA"/>
    <x v="3"/>
    <x v="47"/>
    <n v="40311"/>
    <x v="2"/>
    <s v="P6698"/>
    <x v="0"/>
    <x v="6"/>
    <s v="Product 6698"/>
    <n v="3419.6"/>
    <n v="1"/>
    <n v="0.12"/>
    <x v="6416"/>
  </r>
  <r>
    <n v="6699"/>
    <s v="KRG7P4KJHX"/>
    <d v="2019-06-08T00:00:00"/>
    <x v="1877"/>
    <x v="1"/>
    <s v="KXSJN4H7"/>
    <s v="Customer 6699"/>
    <x v="2"/>
    <s v="USA"/>
    <x v="1"/>
    <x v="48"/>
    <n v="50547"/>
    <x v="1"/>
    <s v="P6699"/>
    <x v="2"/>
    <x v="9"/>
    <s v="Product 6699"/>
    <n v="3958.12"/>
    <n v="5"/>
    <n v="0.44"/>
    <x v="6417"/>
  </r>
  <r>
    <n v="6700"/>
    <s v="1PRNBMUB3K"/>
    <d v="2014-04-18T00:00:00"/>
    <x v="1571"/>
    <x v="3"/>
    <s v="E0XYCU8P"/>
    <s v="Customer 6700"/>
    <x v="1"/>
    <s v="USA"/>
    <x v="14"/>
    <x v="49"/>
    <n v="81601"/>
    <x v="2"/>
    <s v="P6700"/>
    <x v="0"/>
    <x v="9"/>
    <s v="Product 6700"/>
    <n v="2896.02"/>
    <n v="9"/>
    <n v="0.35"/>
    <x v="6418"/>
  </r>
  <r>
    <n v="6701"/>
    <s v="QEHPJ4DNLR"/>
    <d v="2017-11-13T00:00:00"/>
    <x v="462"/>
    <x v="1"/>
    <s v="G1G9Q9DI"/>
    <s v="Customer 6701"/>
    <x v="2"/>
    <s v="USA"/>
    <x v="7"/>
    <x v="0"/>
    <n v="78707"/>
    <x v="3"/>
    <s v="P6701"/>
    <x v="1"/>
    <x v="4"/>
    <s v="Product 6701"/>
    <n v="1910.57"/>
    <n v="3"/>
    <n v="0.27"/>
    <x v="6419"/>
  </r>
  <r>
    <n v="6702"/>
    <s v="P440ESBZMU"/>
    <d v="2018-12-18T00:00:00"/>
    <x v="1130"/>
    <x v="1"/>
    <s v="HQL3Y0PX"/>
    <s v="Customer 6702"/>
    <x v="1"/>
    <s v="USA"/>
    <x v="12"/>
    <x v="1"/>
    <n v="73524"/>
    <x v="2"/>
    <s v="P6702"/>
    <x v="0"/>
    <x v="6"/>
    <s v="Product 6702"/>
    <n v="60.88"/>
    <n v="10"/>
    <n v="0.43"/>
    <x v="2791"/>
  </r>
  <r>
    <n v="6703"/>
    <s v="JRHP5OGZA3"/>
    <d v="2016-08-06T00:00:00"/>
    <x v="1206"/>
    <x v="3"/>
    <s v="Q42BG9N8"/>
    <s v="Customer 6703"/>
    <x v="0"/>
    <s v="USA"/>
    <x v="15"/>
    <x v="2"/>
    <n v="66831"/>
    <x v="0"/>
    <s v="P6703"/>
    <x v="0"/>
    <x v="2"/>
    <s v="Product 6703"/>
    <n v="4683.5200000000004"/>
    <n v="8"/>
    <n v="0.09"/>
    <x v="6420"/>
  </r>
  <r>
    <n v="6704"/>
    <s v="29FA8JLG58"/>
    <d v="2015-07-05T00:00:00"/>
    <x v="1192"/>
    <x v="1"/>
    <s v="U2QKFEHD"/>
    <s v="Customer 6704"/>
    <x v="1"/>
    <s v="USA"/>
    <x v="10"/>
    <x v="3"/>
    <n v="32596"/>
    <x v="3"/>
    <s v="P6704"/>
    <x v="0"/>
    <x v="4"/>
    <s v="Product 6704"/>
    <n v="498.35"/>
    <n v="7"/>
    <n v="0.24"/>
    <x v="6421"/>
  </r>
  <r>
    <n v="6705"/>
    <s v="7MKW2PNSEM"/>
    <d v="2018-04-21T00:00:00"/>
    <x v="392"/>
    <x v="0"/>
    <s v="17GLAQTM"/>
    <s v="Customer 6705"/>
    <x v="0"/>
    <s v="USA"/>
    <x v="1"/>
    <x v="4"/>
    <n v="30296"/>
    <x v="3"/>
    <s v="P6705"/>
    <x v="2"/>
    <x v="4"/>
    <s v="Product 6705"/>
    <n v="1384.83"/>
    <n v="7"/>
    <n v="0.28999999999999998"/>
    <x v="6422"/>
  </r>
  <r>
    <n v="6706"/>
    <s v="O4X3XAZGAM"/>
    <d v="2014-11-10T00:00:00"/>
    <x v="204"/>
    <x v="1"/>
    <s v="L6ESNLR3"/>
    <s v="Customer 6706"/>
    <x v="2"/>
    <s v="USA"/>
    <x v="9"/>
    <x v="5"/>
    <n v="55344"/>
    <x v="0"/>
    <s v="P6706"/>
    <x v="0"/>
    <x v="8"/>
    <s v="Product 6706"/>
    <n v="1955.11"/>
    <n v="8"/>
    <n v="0.38"/>
    <x v="6423"/>
  </r>
  <r>
    <n v="6707"/>
    <s v="PZ74SIIWUS"/>
    <d v="2015-08-20T00:00:00"/>
    <x v="822"/>
    <x v="0"/>
    <s v="SKES99AN"/>
    <s v="Customer 6707"/>
    <x v="0"/>
    <s v="USA"/>
    <x v="1"/>
    <x v="6"/>
    <n v="80120"/>
    <x v="2"/>
    <s v="P6707"/>
    <x v="0"/>
    <x v="2"/>
    <s v="Product 6707"/>
    <n v="3833.9"/>
    <n v="6"/>
    <n v="0.37"/>
    <x v="6424"/>
  </r>
  <r>
    <n v="6708"/>
    <s v="F0NEWE6T6I"/>
    <d v="2014-06-04T00:00:00"/>
    <x v="609"/>
    <x v="3"/>
    <s v="L4A1NZ6O"/>
    <s v="Customer 6708"/>
    <x v="0"/>
    <s v="USA"/>
    <x v="2"/>
    <x v="7"/>
    <n v="19829"/>
    <x v="0"/>
    <s v="P6708"/>
    <x v="0"/>
    <x v="4"/>
    <s v="Product 6708"/>
    <n v="1740.41"/>
    <n v="5"/>
    <n v="0.31"/>
    <x v="6425"/>
  </r>
  <r>
    <n v="6709"/>
    <s v="Y684JYRXHT"/>
    <d v="2015-10-26T00:00:00"/>
    <x v="1216"/>
    <x v="0"/>
    <s v="XCWCE3NB"/>
    <s v="Customer 6709"/>
    <x v="1"/>
    <s v="USA"/>
    <x v="0"/>
    <x v="8"/>
    <n v="41997"/>
    <x v="0"/>
    <s v="P6709"/>
    <x v="0"/>
    <x v="1"/>
    <s v="Product 6709"/>
    <n v="2067.8200000000002"/>
    <n v="8"/>
    <n v="0.45"/>
    <x v="6426"/>
  </r>
  <r>
    <n v="6710"/>
    <s v="WYW0O850RZ"/>
    <d v="2015-10-07T00:00:00"/>
    <x v="1838"/>
    <x v="3"/>
    <s v="1WNVMHOX"/>
    <s v="Customer 6710"/>
    <x v="0"/>
    <s v="USA"/>
    <x v="14"/>
    <x v="9"/>
    <n v="51276"/>
    <x v="2"/>
    <s v="P6710"/>
    <x v="1"/>
    <x v="0"/>
    <s v="Product 6710"/>
    <n v="3742.78"/>
    <n v="2"/>
    <n v="0.49"/>
    <x v="6427"/>
  </r>
  <r>
    <n v="6711"/>
    <s v="2IG62R1RZ0"/>
    <d v="2017-03-24T00:00:00"/>
    <x v="852"/>
    <x v="1"/>
    <s v="B05I3SAP"/>
    <s v="Customer 6711"/>
    <x v="2"/>
    <s v="USA"/>
    <x v="18"/>
    <x v="10"/>
    <n v="15727"/>
    <x v="3"/>
    <s v="P6711"/>
    <x v="0"/>
    <x v="7"/>
    <s v="Product 6711"/>
    <n v="2376.12"/>
    <n v="5"/>
    <n v="0.04"/>
    <x v="6428"/>
  </r>
  <r>
    <n v="6712"/>
    <s v="NNEY2XJHZF"/>
    <d v="2018-08-29T00:00:00"/>
    <x v="514"/>
    <x v="1"/>
    <s v="1OAZE7KR"/>
    <s v="Customer 6712"/>
    <x v="0"/>
    <s v="USA"/>
    <x v="14"/>
    <x v="11"/>
    <n v="13477"/>
    <x v="0"/>
    <s v="P6712"/>
    <x v="2"/>
    <x v="9"/>
    <s v="Product 6712"/>
    <n v="1860.89"/>
    <n v="3"/>
    <n v="0"/>
    <x v="6429"/>
  </r>
  <r>
    <n v="6713"/>
    <s v="RLZGV6PMKT"/>
    <d v="2014-05-26T00:00:00"/>
    <x v="1619"/>
    <x v="0"/>
    <s v="0TA61WY1"/>
    <s v="Customer 6713"/>
    <x v="1"/>
    <s v="USA"/>
    <x v="14"/>
    <x v="12"/>
    <n v="58398"/>
    <x v="2"/>
    <s v="P6713"/>
    <x v="1"/>
    <x v="9"/>
    <s v="Product 6713"/>
    <n v="1637.75"/>
    <n v="2"/>
    <n v="0.3"/>
    <x v="6430"/>
  </r>
  <r>
    <n v="6714"/>
    <s v="3UI7SNKJA5"/>
    <d v="2017-09-20T00:00:00"/>
    <x v="401"/>
    <x v="1"/>
    <s v="6OWYYXXU"/>
    <s v="Customer 6714"/>
    <x v="1"/>
    <s v="USA"/>
    <x v="10"/>
    <x v="13"/>
    <n v="35614"/>
    <x v="3"/>
    <s v="P6714"/>
    <x v="2"/>
    <x v="3"/>
    <s v="Product 6714"/>
    <n v="1003.65"/>
    <n v="8"/>
    <n v="0.47"/>
    <x v="6431"/>
  </r>
  <r>
    <n v="6715"/>
    <s v="9JDKFGWZ3Z"/>
    <d v="2016-09-08T00:00:00"/>
    <x v="324"/>
    <x v="3"/>
    <s v="5DOXRPI8"/>
    <s v="Customer 6715"/>
    <x v="1"/>
    <s v="USA"/>
    <x v="12"/>
    <x v="14"/>
    <n v="55150"/>
    <x v="3"/>
    <s v="P6715"/>
    <x v="1"/>
    <x v="7"/>
    <s v="Product 6715"/>
    <n v="1501.61"/>
    <n v="5"/>
    <n v="0.38"/>
    <x v="6432"/>
  </r>
  <r>
    <n v="6716"/>
    <s v="ZCRPC3BAUF"/>
    <d v="2014-05-01T00:00:00"/>
    <x v="477"/>
    <x v="0"/>
    <s v="UB2H49U8"/>
    <s v="Customer 6716"/>
    <x v="1"/>
    <s v="USA"/>
    <x v="11"/>
    <x v="15"/>
    <n v="85874"/>
    <x v="1"/>
    <s v="P6716"/>
    <x v="1"/>
    <x v="7"/>
    <s v="Product 6716"/>
    <n v="1883.46"/>
    <n v="3"/>
    <n v="0.14000000000000001"/>
    <x v="6433"/>
  </r>
  <r>
    <n v="6717"/>
    <s v="DSEXH5KBLB"/>
    <d v="2016-11-22T00:00:00"/>
    <x v="786"/>
    <x v="1"/>
    <s v="0TJHP5KM"/>
    <s v="Customer 6717"/>
    <x v="2"/>
    <s v="USA"/>
    <x v="19"/>
    <x v="16"/>
    <n v="49055"/>
    <x v="3"/>
    <s v="P6717"/>
    <x v="1"/>
    <x v="1"/>
    <s v="Product 6717"/>
    <n v="831.34"/>
    <n v="6"/>
    <n v="0.11"/>
    <x v="1691"/>
  </r>
  <r>
    <n v="6718"/>
    <s v="9NDJWQ915L"/>
    <d v="2015-04-28T00:00:00"/>
    <x v="1772"/>
    <x v="1"/>
    <s v="ZN5ZJJL9"/>
    <s v="Customer 6718"/>
    <x v="2"/>
    <s v="USA"/>
    <x v="13"/>
    <x v="17"/>
    <n v="70962"/>
    <x v="1"/>
    <s v="P6718"/>
    <x v="2"/>
    <x v="6"/>
    <s v="Product 6718"/>
    <n v="1009.18"/>
    <n v="9"/>
    <n v="0.42"/>
    <x v="6434"/>
  </r>
  <r>
    <n v="6719"/>
    <s v="CUIHV3U1HR"/>
    <d v="2019-07-27T00:00:00"/>
    <x v="1945"/>
    <x v="0"/>
    <s v="V9HL0I2T"/>
    <s v="Customer 6719"/>
    <x v="0"/>
    <s v="USA"/>
    <x v="13"/>
    <x v="18"/>
    <n v="50640"/>
    <x v="1"/>
    <s v="P6719"/>
    <x v="2"/>
    <x v="8"/>
    <s v="Product 6719"/>
    <n v="1096.53"/>
    <n v="10"/>
    <n v="0.38"/>
    <x v="6435"/>
  </r>
  <r>
    <n v="6720"/>
    <s v="DANQ2WBWAC"/>
    <d v="2014-10-08T00:00:00"/>
    <x v="517"/>
    <x v="1"/>
    <s v="AUIKQ9IB"/>
    <s v="Customer 6720"/>
    <x v="2"/>
    <s v="USA"/>
    <x v="0"/>
    <x v="19"/>
    <n v="55177"/>
    <x v="2"/>
    <s v="P6720"/>
    <x v="0"/>
    <x v="7"/>
    <s v="Product 6720"/>
    <n v="4448.3"/>
    <n v="3"/>
    <n v="0.14000000000000001"/>
    <x v="6436"/>
  </r>
  <r>
    <n v="6721"/>
    <s v="V53CKSDSP8"/>
    <d v="2015-05-31T00:00:00"/>
    <x v="1363"/>
    <x v="3"/>
    <s v="TR55I5HJ"/>
    <s v="Customer 6721"/>
    <x v="0"/>
    <s v="USA"/>
    <x v="13"/>
    <x v="20"/>
    <n v="91371"/>
    <x v="3"/>
    <s v="P6721"/>
    <x v="2"/>
    <x v="3"/>
    <s v="Product 6721"/>
    <n v="2550.65"/>
    <n v="4"/>
    <n v="0.13"/>
    <x v="6437"/>
  </r>
  <r>
    <n v="6722"/>
    <s v="I9Y0WL9FH8"/>
    <d v="2014-03-01T00:00:00"/>
    <x v="124"/>
    <x v="2"/>
    <s v="OVL3WC51"/>
    <s v="Customer 6722"/>
    <x v="0"/>
    <s v="USA"/>
    <x v="3"/>
    <x v="21"/>
    <n v="57405"/>
    <x v="0"/>
    <s v="P6722"/>
    <x v="0"/>
    <x v="6"/>
    <s v="Product 6722"/>
    <n v="3446.13"/>
    <n v="9"/>
    <n v="0.16"/>
    <x v="6438"/>
  </r>
  <r>
    <n v="6723"/>
    <s v="GOG01NF6NC"/>
    <d v="2015-04-24T00:00:00"/>
    <x v="231"/>
    <x v="1"/>
    <s v="UPJZAT40"/>
    <s v="Customer 6723"/>
    <x v="1"/>
    <s v="USA"/>
    <x v="15"/>
    <x v="22"/>
    <n v="89693"/>
    <x v="2"/>
    <s v="P6723"/>
    <x v="2"/>
    <x v="4"/>
    <s v="Product 6723"/>
    <n v="4160.5200000000004"/>
    <n v="3"/>
    <n v="0.01"/>
    <x v="6439"/>
  </r>
  <r>
    <n v="6724"/>
    <s v="PVGW5JBA4X"/>
    <d v="2018-07-29T00:00:00"/>
    <x v="1916"/>
    <x v="3"/>
    <s v="T840J6FT"/>
    <s v="Customer 6724"/>
    <x v="1"/>
    <s v="USA"/>
    <x v="1"/>
    <x v="23"/>
    <n v="67086"/>
    <x v="0"/>
    <s v="P6724"/>
    <x v="0"/>
    <x v="1"/>
    <s v="Product 6724"/>
    <n v="2438.64"/>
    <n v="9"/>
    <n v="0.01"/>
    <x v="6440"/>
  </r>
  <r>
    <n v="6725"/>
    <s v="W5KFLQ90EU"/>
    <d v="2016-03-12T00:00:00"/>
    <x v="237"/>
    <x v="1"/>
    <s v="W6AYJGUY"/>
    <s v="Customer 6725"/>
    <x v="0"/>
    <s v="USA"/>
    <x v="18"/>
    <x v="24"/>
    <n v="20183"/>
    <x v="1"/>
    <s v="P6725"/>
    <x v="1"/>
    <x v="0"/>
    <s v="Product 6725"/>
    <n v="4774.3500000000004"/>
    <n v="7"/>
    <n v="0.26"/>
    <x v="6441"/>
  </r>
  <r>
    <n v="6726"/>
    <s v="3EAZ85UK4M"/>
    <d v="2014-11-11T00:00:00"/>
    <x v="311"/>
    <x v="1"/>
    <s v="8HEEYMNL"/>
    <s v="Customer 6726"/>
    <x v="0"/>
    <s v="USA"/>
    <x v="12"/>
    <x v="25"/>
    <n v="72931"/>
    <x v="2"/>
    <s v="P6726"/>
    <x v="2"/>
    <x v="8"/>
    <s v="Product 6726"/>
    <n v="1946.47"/>
    <n v="8"/>
    <n v="0.2"/>
    <x v="6442"/>
  </r>
  <r>
    <n v="6727"/>
    <s v="LDXS1UMZKO"/>
    <d v="2019-06-07T00:00:00"/>
    <x v="1555"/>
    <x v="3"/>
    <s v="JWT5AM47"/>
    <s v="Customer 6727"/>
    <x v="2"/>
    <s v="USA"/>
    <x v="17"/>
    <x v="26"/>
    <n v="45255"/>
    <x v="0"/>
    <s v="P6727"/>
    <x v="1"/>
    <x v="2"/>
    <s v="Product 6727"/>
    <n v="544.19000000000005"/>
    <n v="3"/>
    <n v="0.42"/>
    <x v="6443"/>
  </r>
  <r>
    <n v="6728"/>
    <s v="8318ZF128Y"/>
    <d v="2017-09-09T00:00:00"/>
    <x v="484"/>
    <x v="0"/>
    <s v="E007SNQI"/>
    <s v="Customer 6728"/>
    <x v="1"/>
    <s v="USA"/>
    <x v="6"/>
    <x v="27"/>
    <n v="93853"/>
    <x v="1"/>
    <s v="P6728"/>
    <x v="1"/>
    <x v="3"/>
    <s v="Product 6728"/>
    <n v="4099.1400000000003"/>
    <n v="9"/>
    <n v="0.45"/>
    <x v="6444"/>
  </r>
  <r>
    <n v="6729"/>
    <s v="FQLMYDTHKC"/>
    <d v="2018-07-31T00:00:00"/>
    <x v="1723"/>
    <x v="2"/>
    <s v="O22UPRY4"/>
    <s v="Customer 6729"/>
    <x v="2"/>
    <s v="USA"/>
    <x v="17"/>
    <x v="28"/>
    <n v="16495"/>
    <x v="2"/>
    <s v="P6729"/>
    <x v="0"/>
    <x v="9"/>
    <s v="Product 6729"/>
    <n v="3763.41"/>
    <n v="7"/>
    <n v="0.21"/>
    <x v="6445"/>
  </r>
  <r>
    <n v="6730"/>
    <s v="XXCJLT6HKB"/>
    <d v="2018-08-29T00:00:00"/>
    <x v="1397"/>
    <x v="2"/>
    <s v="UYAKD4TH"/>
    <s v="Customer 6730"/>
    <x v="2"/>
    <s v="USA"/>
    <x v="0"/>
    <x v="29"/>
    <n v="50094"/>
    <x v="3"/>
    <s v="P6730"/>
    <x v="0"/>
    <x v="5"/>
    <s v="Product 6730"/>
    <n v="4787.99"/>
    <n v="5"/>
    <n v="7.0000000000000007E-2"/>
    <x v="6446"/>
  </r>
  <r>
    <n v="6731"/>
    <s v="ZUN52XKE2Y"/>
    <d v="2019-10-01T00:00:00"/>
    <x v="2086"/>
    <x v="0"/>
    <s v="ABNAS11H"/>
    <s v="Customer 6731"/>
    <x v="0"/>
    <s v="USA"/>
    <x v="15"/>
    <x v="30"/>
    <n v="61721"/>
    <x v="0"/>
    <s v="P6731"/>
    <x v="2"/>
    <x v="5"/>
    <s v="Product 6731"/>
    <n v="4308.57"/>
    <n v="7"/>
    <n v="0.13"/>
    <x v="6447"/>
  </r>
  <r>
    <n v="6732"/>
    <s v="RMBA9Q3761"/>
    <d v="2016-03-22T00:00:00"/>
    <x v="148"/>
    <x v="1"/>
    <s v="E9WKC0YK"/>
    <s v="Customer 6732"/>
    <x v="0"/>
    <s v="USA"/>
    <x v="11"/>
    <x v="31"/>
    <n v="91130"/>
    <x v="1"/>
    <s v="P6732"/>
    <x v="0"/>
    <x v="7"/>
    <s v="Product 6732"/>
    <n v="4350.7299999999996"/>
    <n v="7"/>
    <n v="0.31"/>
    <x v="6448"/>
  </r>
  <r>
    <n v="6733"/>
    <s v="B1TQQ3AKJ4"/>
    <d v="2017-05-02T00:00:00"/>
    <x v="1803"/>
    <x v="0"/>
    <s v="K8EOWGVN"/>
    <s v="Customer 6733"/>
    <x v="1"/>
    <s v="USA"/>
    <x v="15"/>
    <x v="32"/>
    <n v="39078"/>
    <x v="0"/>
    <s v="P6733"/>
    <x v="2"/>
    <x v="1"/>
    <s v="Product 6733"/>
    <n v="2073.33"/>
    <n v="3"/>
    <n v="0.06"/>
    <x v="6449"/>
  </r>
  <r>
    <n v="6734"/>
    <s v="CRJLJGJBJI"/>
    <d v="2019-10-20T00:00:00"/>
    <x v="1423"/>
    <x v="3"/>
    <s v="XJ8WZ2P5"/>
    <s v="Customer 6734"/>
    <x v="0"/>
    <s v="USA"/>
    <x v="7"/>
    <x v="33"/>
    <n v="47994"/>
    <x v="0"/>
    <s v="P6734"/>
    <x v="1"/>
    <x v="0"/>
    <s v="Product 6734"/>
    <n v="294.72000000000003"/>
    <n v="6"/>
    <n v="0"/>
    <x v="6450"/>
  </r>
  <r>
    <n v="6735"/>
    <s v="A0Q9J17HMB"/>
    <d v="2014-07-28T00:00:00"/>
    <x v="1812"/>
    <x v="2"/>
    <s v="4WZID9M6"/>
    <s v="Customer 6735"/>
    <x v="2"/>
    <s v="USA"/>
    <x v="16"/>
    <x v="34"/>
    <n v="31414"/>
    <x v="0"/>
    <s v="P6735"/>
    <x v="0"/>
    <x v="7"/>
    <s v="Product 6735"/>
    <n v="4947.03"/>
    <n v="7"/>
    <n v="0.28000000000000003"/>
    <x v="6451"/>
  </r>
  <r>
    <n v="6736"/>
    <s v="VRPEJEWOAC"/>
    <d v="2016-09-17T00:00:00"/>
    <x v="335"/>
    <x v="3"/>
    <s v="2KZ22W5C"/>
    <s v="Customer 6736"/>
    <x v="2"/>
    <s v="USA"/>
    <x v="3"/>
    <x v="35"/>
    <n v="92478"/>
    <x v="1"/>
    <s v="P6736"/>
    <x v="2"/>
    <x v="7"/>
    <s v="Product 6736"/>
    <n v="4225.3100000000004"/>
    <n v="8"/>
    <n v="0.05"/>
    <x v="6452"/>
  </r>
  <r>
    <n v="6737"/>
    <s v="ECBJP0SER0"/>
    <d v="2014-12-01T00:00:00"/>
    <x v="1500"/>
    <x v="0"/>
    <s v="AUNADMMV"/>
    <s v="Customer 6737"/>
    <x v="1"/>
    <s v="USA"/>
    <x v="3"/>
    <x v="36"/>
    <n v="76574"/>
    <x v="2"/>
    <s v="P6737"/>
    <x v="1"/>
    <x v="8"/>
    <s v="Product 6737"/>
    <n v="3901.91"/>
    <n v="6"/>
    <n v="0.23"/>
    <x v="6453"/>
  </r>
  <r>
    <n v="6738"/>
    <s v="6L75U8M4ZY"/>
    <d v="2014-08-30T00:00:00"/>
    <x v="543"/>
    <x v="1"/>
    <s v="6XNZN69D"/>
    <s v="Customer 6738"/>
    <x v="2"/>
    <s v="USA"/>
    <x v="19"/>
    <x v="37"/>
    <n v="48390"/>
    <x v="1"/>
    <s v="P6738"/>
    <x v="1"/>
    <x v="8"/>
    <s v="Product 6738"/>
    <n v="4907"/>
    <n v="5"/>
    <n v="0.48"/>
    <x v="6454"/>
  </r>
  <r>
    <n v="6739"/>
    <s v="HFBN3ANMYB"/>
    <d v="2018-05-14T00:00:00"/>
    <x v="792"/>
    <x v="3"/>
    <s v="3U03TOWO"/>
    <s v="Customer 6739"/>
    <x v="0"/>
    <s v="USA"/>
    <x v="14"/>
    <x v="38"/>
    <n v="40519"/>
    <x v="2"/>
    <s v="P6739"/>
    <x v="2"/>
    <x v="8"/>
    <s v="Product 6739"/>
    <n v="1983.53"/>
    <n v="10"/>
    <n v="0.36"/>
    <x v="6455"/>
  </r>
  <r>
    <n v="6740"/>
    <s v="PS05Q8Z9GH"/>
    <d v="2017-05-03T00:00:00"/>
    <x v="2013"/>
    <x v="1"/>
    <s v="HY4AQ60G"/>
    <s v="Customer 6740"/>
    <x v="2"/>
    <s v="USA"/>
    <x v="14"/>
    <x v="39"/>
    <n v="49314"/>
    <x v="2"/>
    <s v="P6740"/>
    <x v="2"/>
    <x v="8"/>
    <s v="Product 6740"/>
    <n v="3329.29"/>
    <n v="1"/>
    <n v="0.22"/>
    <x v="1619"/>
  </r>
  <r>
    <n v="6741"/>
    <s v="JWL2BGSR3U"/>
    <d v="2018-03-28T00:00:00"/>
    <x v="2062"/>
    <x v="3"/>
    <s v="RP8SPIT6"/>
    <s v="Customer 6741"/>
    <x v="2"/>
    <s v="USA"/>
    <x v="9"/>
    <x v="40"/>
    <n v="51340"/>
    <x v="1"/>
    <s v="P6741"/>
    <x v="0"/>
    <x v="6"/>
    <s v="Product 6741"/>
    <n v="2177.9"/>
    <n v="2"/>
    <n v="0.35"/>
    <x v="6456"/>
  </r>
  <r>
    <n v="6742"/>
    <s v="HVXFTGH0YF"/>
    <d v="2018-02-14T00:00:00"/>
    <x v="1952"/>
    <x v="0"/>
    <s v="KK3N4660"/>
    <s v="Customer 6742"/>
    <x v="0"/>
    <s v="USA"/>
    <x v="16"/>
    <x v="41"/>
    <n v="60169"/>
    <x v="0"/>
    <s v="P6742"/>
    <x v="2"/>
    <x v="9"/>
    <s v="Product 6742"/>
    <n v="2004.05"/>
    <n v="3"/>
    <n v="0.21"/>
    <x v="6457"/>
  </r>
  <r>
    <n v="6743"/>
    <s v="ZOXIYJV5TD"/>
    <d v="2017-03-02T00:00:00"/>
    <x v="903"/>
    <x v="1"/>
    <s v="QBOM7YIZ"/>
    <s v="Customer 6743"/>
    <x v="0"/>
    <s v="USA"/>
    <x v="2"/>
    <x v="42"/>
    <n v="57447"/>
    <x v="0"/>
    <s v="P6743"/>
    <x v="2"/>
    <x v="6"/>
    <s v="Product 6743"/>
    <n v="962.2"/>
    <n v="9"/>
    <n v="0.28999999999999998"/>
    <x v="6458"/>
  </r>
  <r>
    <n v="6744"/>
    <s v="GAKVS4APQ0"/>
    <d v="2014-03-23T00:00:00"/>
    <x v="2130"/>
    <x v="2"/>
    <s v="MTJ9T093"/>
    <s v="Customer 6744"/>
    <x v="1"/>
    <s v="USA"/>
    <x v="2"/>
    <x v="43"/>
    <n v="63065"/>
    <x v="3"/>
    <s v="P6744"/>
    <x v="1"/>
    <x v="9"/>
    <s v="Product 6744"/>
    <n v="4064.91"/>
    <n v="7"/>
    <n v="0.39"/>
    <x v="6459"/>
  </r>
  <r>
    <n v="6745"/>
    <s v="02BW1LW4ZW"/>
    <d v="2017-05-28T00:00:00"/>
    <x v="172"/>
    <x v="1"/>
    <s v="3OJ3W6E0"/>
    <s v="Customer 6745"/>
    <x v="0"/>
    <s v="USA"/>
    <x v="14"/>
    <x v="44"/>
    <n v="19956"/>
    <x v="0"/>
    <s v="P6745"/>
    <x v="2"/>
    <x v="9"/>
    <s v="Product 6745"/>
    <n v="539.84"/>
    <n v="10"/>
    <n v="0.3"/>
    <x v="6460"/>
  </r>
  <r>
    <n v="6746"/>
    <s v="96VAVNBFZJ"/>
    <d v="2019-03-20T00:00:00"/>
    <x v="407"/>
    <x v="1"/>
    <s v="7L1AZ3UV"/>
    <s v="Customer 6746"/>
    <x v="0"/>
    <s v="USA"/>
    <x v="10"/>
    <x v="45"/>
    <n v="92002"/>
    <x v="2"/>
    <s v="P6746"/>
    <x v="2"/>
    <x v="9"/>
    <s v="Product 6746"/>
    <n v="4764.45"/>
    <n v="9"/>
    <n v="0.4"/>
    <x v="6461"/>
  </r>
  <r>
    <n v="6747"/>
    <s v="YJ77I7F2XZ"/>
    <d v="2019-10-27T00:00:00"/>
    <x v="731"/>
    <x v="2"/>
    <s v="WAQ5SDF7"/>
    <s v="Customer 6747"/>
    <x v="2"/>
    <s v="USA"/>
    <x v="16"/>
    <x v="46"/>
    <n v="70201"/>
    <x v="0"/>
    <s v="P6747"/>
    <x v="1"/>
    <x v="3"/>
    <s v="Product 6747"/>
    <n v="3783.98"/>
    <n v="3"/>
    <n v="0.31"/>
    <x v="6462"/>
  </r>
  <r>
    <n v="6748"/>
    <s v="ZV2ISVNKK3"/>
    <d v="2018-07-28T00:00:00"/>
    <x v="89"/>
    <x v="0"/>
    <s v="ZX2YDAWP"/>
    <s v="Customer 6748"/>
    <x v="0"/>
    <s v="USA"/>
    <x v="13"/>
    <x v="47"/>
    <n v="46365"/>
    <x v="3"/>
    <s v="P6748"/>
    <x v="0"/>
    <x v="1"/>
    <s v="Product 6748"/>
    <n v="1059.24"/>
    <n v="9"/>
    <n v="0.12"/>
    <x v="6463"/>
  </r>
  <r>
    <n v="6749"/>
    <s v="PWE1FE8ROW"/>
    <d v="2016-04-12T00:00:00"/>
    <x v="1463"/>
    <x v="3"/>
    <s v="AXZI6BBC"/>
    <s v="Customer 6749"/>
    <x v="2"/>
    <s v="USA"/>
    <x v="16"/>
    <x v="48"/>
    <n v="27029"/>
    <x v="1"/>
    <s v="P6749"/>
    <x v="2"/>
    <x v="9"/>
    <s v="Product 6749"/>
    <n v="2635.23"/>
    <n v="2"/>
    <n v="0.3"/>
    <x v="6464"/>
  </r>
  <r>
    <n v="6750"/>
    <s v="J25YTSY7F5"/>
    <d v="2014-02-21T00:00:00"/>
    <x v="1365"/>
    <x v="1"/>
    <s v="YQEXMSEK"/>
    <s v="Customer 6750"/>
    <x v="2"/>
    <s v="USA"/>
    <x v="11"/>
    <x v="49"/>
    <n v="84592"/>
    <x v="3"/>
    <s v="P6750"/>
    <x v="2"/>
    <x v="9"/>
    <s v="Product 6750"/>
    <n v="2206.2800000000002"/>
    <n v="3"/>
    <n v="0.4"/>
    <x v="6465"/>
  </r>
  <r>
    <n v="6751"/>
    <s v="3BBPOO9C49"/>
    <d v="2014-10-19T00:00:00"/>
    <x v="1065"/>
    <x v="0"/>
    <s v="625REITI"/>
    <s v="Customer 6751"/>
    <x v="2"/>
    <s v="USA"/>
    <x v="6"/>
    <x v="0"/>
    <n v="61979"/>
    <x v="3"/>
    <s v="P6751"/>
    <x v="2"/>
    <x v="0"/>
    <s v="Product 6751"/>
    <n v="3325.1"/>
    <n v="8"/>
    <n v="0.11"/>
    <x v="6466"/>
  </r>
  <r>
    <n v="6752"/>
    <s v="OYXECO2SHG"/>
    <d v="2015-11-16T00:00:00"/>
    <x v="1883"/>
    <x v="1"/>
    <s v="TBBVMZCA"/>
    <s v="Customer 6752"/>
    <x v="2"/>
    <s v="USA"/>
    <x v="7"/>
    <x v="1"/>
    <n v="34926"/>
    <x v="3"/>
    <s v="P6752"/>
    <x v="1"/>
    <x v="2"/>
    <s v="Product 6752"/>
    <n v="504.64"/>
    <n v="5"/>
    <n v="0.35"/>
    <x v="6467"/>
  </r>
  <r>
    <n v="6753"/>
    <s v="YW4R6Y51C2"/>
    <d v="2018-08-05T00:00:00"/>
    <x v="1432"/>
    <x v="1"/>
    <s v="8SZ485A9"/>
    <s v="Customer 6753"/>
    <x v="0"/>
    <s v="USA"/>
    <x v="16"/>
    <x v="2"/>
    <n v="60411"/>
    <x v="1"/>
    <s v="P6753"/>
    <x v="0"/>
    <x v="6"/>
    <s v="Product 6753"/>
    <n v="3544.21"/>
    <n v="9"/>
    <n v="0.3"/>
    <x v="6468"/>
  </r>
  <r>
    <n v="6754"/>
    <s v="NNO6H6BGVR"/>
    <d v="2014-06-11T00:00:00"/>
    <x v="1686"/>
    <x v="3"/>
    <s v="85408KNP"/>
    <s v="Customer 6754"/>
    <x v="0"/>
    <s v="USA"/>
    <x v="8"/>
    <x v="3"/>
    <n v="99983"/>
    <x v="0"/>
    <s v="P6754"/>
    <x v="1"/>
    <x v="9"/>
    <s v="Product 6754"/>
    <n v="3388.79"/>
    <n v="3"/>
    <n v="0.1"/>
    <x v="6469"/>
  </r>
  <r>
    <n v="6755"/>
    <s v="OBN7CV677K"/>
    <d v="2014-01-04T00:00:00"/>
    <x v="352"/>
    <x v="0"/>
    <s v="DS6O92WJ"/>
    <s v="Customer 6755"/>
    <x v="1"/>
    <s v="USA"/>
    <x v="10"/>
    <x v="4"/>
    <n v="78669"/>
    <x v="2"/>
    <s v="P6755"/>
    <x v="2"/>
    <x v="2"/>
    <s v="Product 6755"/>
    <n v="332.39"/>
    <n v="7"/>
    <n v="0.3"/>
    <x v="149"/>
  </r>
  <r>
    <n v="6756"/>
    <s v="OIYBWAPKGV"/>
    <d v="2018-02-14T00:00:00"/>
    <x v="1236"/>
    <x v="2"/>
    <s v="MXD8TTH6"/>
    <s v="Customer 6756"/>
    <x v="0"/>
    <s v="USA"/>
    <x v="5"/>
    <x v="5"/>
    <n v="81628"/>
    <x v="3"/>
    <s v="P6756"/>
    <x v="2"/>
    <x v="5"/>
    <s v="Product 6756"/>
    <n v="3495.61"/>
    <n v="3"/>
    <n v="0.09"/>
    <x v="6470"/>
  </r>
  <r>
    <n v="6757"/>
    <s v="E9K7RVJJR0"/>
    <d v="2017-01-31T00:00:00"/>
    <x v="1560"/>
    <x v="1"/>
    <s v="79WEB7FR"/>
    <s v="Customer 6757"/>
    <x v="1"/>
    <s v="USA"/>
    <x v="6"/>
    <x v="6"/>
    <n v="29837"/>
    <x v="3"/>
    <s v="P6757"/>
    <x v="2"/>
    <x v="3"/>
    <s v="Product 6757"/>
    <n v="3963.24"/>
    <n v="5"/>
    <n v="0.38"/>
    <x v="6471"/>
  </r>
  <r>
    <n v="6758"/>
    <s v="RS9TGAEF2P"/>
    <d v="2017-04-26T00:00:00"/>
    <x v="1337"/>
    <x v="0"/>
    <s v="E0ON6TWB"/>
    <s v="Customer 6758"/>
    <x v="0"/>
    <s v="USA"/>
    <x v="12"/>
    <x v="7"/>
    <n v="57094"/>
    <x v="0"/>
    <s v="P6758"/>
    <x v="0"/>
    <x v="8"/>
    <s v="Product 6758"/>
    <n v="861.82"/>
    <n v="8"/>
    <n v="0.06"/>
    <x v="6472"/>
  </r>
  <r>
    <n v="6759"/>
    <s v="NCHDDX3BJ4"/>
    <d v="2014-10-01T00:00:00"/>
    <x v="1394"/>
    <x v="0"/>
    <s v="WAQEZ9YR"/>
    <s v="Customer 6759"/>
    <x v="1"/>
    <s v="USA"/>
    <x v="4"/>
    <x v="8"/>
    <n v="75627"/>
    <x v="1"/>
    <s v="P6759"/>
    <x v="1"/>
    <x v="4"/>
    <s v="Product 6759"/>
    <n v="4012.39"/>
    <n v="2"/>
    <n v="0.41"/>
    <x v="6473"/>
  </r>
  <r>
    <n v="6760"/>
    <s v="1F7EL3JDNI"/>
    <d v="2016-06-27T00:00:00"/>
    <x v="1358"/>
    <x v="2"/>
    <s v="8BY57KNJ"/>
    <s v="Customer 6760"/>
    <x v="0"/>
    <s v="USA"/>
    <x v="4"/>
    <x v="9"/>
    <n v="51283"/>
    <x v="2"/>
    <s v="P6760"/>
    <x v="0"/>
    <x v="2"/>
    <s v="Product 6760"/>
    <n v="2895.65"/>
    <n v="7"/>
    <n v="0.18"/>
    <x v="6474"/>
  </r>
  <r>
    <n v="6761"/>
    <s v="5NQON3IKN3"/>
    <d v="2016-06-09T00:00:00"/>
    <x v="1021"/>
    <x v="2"/>
    <s v="CHN1BALX"/>
    <s v="Customer 6761"/>
    <x v="0"/>
    <s v="USA"/>
    <x v="15"/>
    <x v="10"/>
    <n v="87378"/>
    <x v="2"/>
    <s v="P6761"/>
    <x v="1"/>
    <x v="9"/>
    <s v="Product 6761"/>
    <n v="4915.3500000000004"/>
    <n v="1"/>
    <n v="0.42"/>
    <x v="6475"/>
  </r>
  <r>
    <n v="6762"/>
    <s v="I6FRLTS4QT"/>
    <d v="2016-08-21T00:00:00"/>
    <x v="835"/>
    <x v="0"/>
    <s v="R9SWHQNT"/>
    <s v="Customer 6762"/>
    <x v="0"/>
    <s v="USA"/>
    <x v="4"/>
    <x v="11"/>
    <n v="51722"/>
    <x v="2"/>
    <s v="P6762"/>
    <x v="0"/>
    <x v="2"/>
    <s v="Product 6762"/>
    <n v="4289.33"/>
    <n v="10"/>
    <n v="0.44"/>
    <x v="6476"/>
  </r>
  <r>
    <n v="6763"/>
    <s v="NTA2WDZPMZ"/>
    <d v="2016-10-09T00:00:00"/>
    <x v="1456"/>
    <x v="3"/>
    <s v="P4HV7J25"/>
    <s v="Customer 6763"/>
    <x v="1"/>
    <s v="USA"/>
    <x v="9"/>
    <x v="12"/>
    <n v="26210"/>
    <x v="2"/>
    <s v="P6763"/>
    <x v="2"/>
    <x v="4"/>
    <s v="Product 6763"/>
    <n v="4353.4799999999996"/>
    <n v="4"/>
    <n v="0.47"/>
    <x v="6477"/>
  </r>
  <r>
    <n v="6764"/>
    <s v="5GW6NMMVDE"/>
    <d v="2015-05-21T00:00:00"/>
    <x v="309"/>
    <x v="0"/>
    <s v="QAOIAKFO"/>
    <s v="Customer 6764"/>
    <x v="1"/>
    <s v="USA"/>
    <x v="11"/>
    <x v="13"/>
    <n v="29153"/>
    <x v="3"/>
    <s v="P6764"/>
    <x v="0"/>
    <x v="2"/>
    <s v="Product 6764"/>
    <n v="2628.38"/>
    <n v="6"/>
    <n v="0.11"/>
    <x v="6478"/>
  </r>
  <r>
    <n v="6765"/>
    <s v="JGJAG1EQ6M"/>
    <d v="2017-05-03T00:00:00"/>
    <x v="840"/>
    <x v="0"/>
    <s v="FXS678R9"/>
    <s v="Customer 6765"/>
    <x v="2"/>
    <s v="USA"/>
    <x v="14"/>
    <x v="14"/>
    <n v="73366"/>
    <x v="1"/>
    <s v="P6765"/>
    <x v="2"/>
    <x v="4"/>
    <s v="Product 6765"/>
    <n v="4361.57"/>
    <n v="10"/>
    <n v="0.37"/>
    <x v="6479"/>
  </r>
  <r>
    <n v="6766"/>
    <s v="V0VBXL9C32"/>
    <d v="2015-12-15T00:00:00"/>
    <x v="653"/>
    <x v="3"/>
    <s v="KELAOATX"/>
    <s v="Customer 6766"/>
    <x v="0"/>
    <s v="USA"/>
    <x v="2"/>
    <x v="15"/>
    <n v="85491"/>
    <x v="2"/>
    <s v="P6766"/>
    <x v="0"/>
    <x v="9"/>
    <s v="Product 6766"/>
    <n v="2665.18"/>
    <n v="8"/>
    <n v="0.27"/>
    <x v="6480"/>
  </r>
  <r>
    <n v="6767"/>
    <s v="2O98E41IGK"/>
    <d v="2018-06-17T00:00:00"/>
    <x v="1381"/>
    <x v="1"/>
    <s v="KRWJ0BKC"/>
    <s v="Customer 6767"/>
    <x v="0"/>
    <s v="USA"/>
    <x v="0"/>
    <x v="16"/>
    <n v="24095"/>
    <x v="1"/>
    <s v="P6767"/>
    <x v="0"/>
    <x v="8"/>
    <s v="Product 6767"/>
    <n v="2271.1799999999998"/>
    <n v="1"/>
    <n v="0.26"/>
    <x v="6481"/>
  </r>
  <r>
    <n v="6768"/>
    <s v="QMK69XY0T7"/>
    <d v="2014-12-07T00:00:00"/>
    <x v="425"/>
    <x v="0"/>
    <s v="GDIUCSS0"/>
    <s v="Customer 6768"/>
    <x v="0"/>
    <s v="USA"/>
    <x v="14"/>
    <x v="17"/>
    <n v="84369"/>
    <x v="3"/>
    <s v="P6768"/>
    <x v="0"/>
    <x v="0"/>
    <s v="Product 6768"/>
    <n v="4204.82"/>
    <n v="4"/>
    <n v="0.06"/>
    <x v="6482"/>
  </r>
  <r>
    <n v="6769"/>
    <s v="XDYO6QE3S0"/>
    <d v="2019-04-11T00:00:00"/>
    <x v="1142"/>
    <x v="0"/>
    <s v="6W6RHHT8"/>
    <s v="Customer 6769"/>
    <x v="1"/>
    <s v="USA"/>
    <x v="14"/>
    <x v="18"/>
    <n v="16745"/>
    <x v="2"/>
    <s v="P6769"/>
    <x v="2"/>
    <x v="2"/>
    <s v="Product 6769"/>
    <n v="2275.4"/>
    <n v="4"/>
    <n v="0.03"/>
    <x v="6483"/>
  </r>
  <r>
    <n v="6770"/>
    <s v="JLGCEAF9KU"/>
    <d v="2014-03-05T00:00:00"/>
    <x v="397"/>
    <x v="3"/>
    <s v="GU7IE8IY"/>
    <s v="Customer 6770"/>
    <x v="1"/>
    <s v="USA"/>
    <x v="4"/>
    <x v="19"/>
    <n v="35595"/>
    <x v="0"/>
    <s v="P6770"/>
    <x v="2"/>
    <x v="9"/>
    <s v="Product 6770"/>
    <n v="1757.38"/>
    <n v="10"/>
    <n v="0.13"/>
    <x v="6484"/>
  </r>
  <r>
    <n v="6771"/>
    <s v="LXVI5O4POM"/>
    <d v="2018-09-20T00:00:00"/>
    <x v="1960"/>
    <x v="1"/>
    <s v="L6AGSKH7"/>
    <s v="Customer 6771"/>
    <x v="1"/>
    <s v="USA"/>
    <x v="10"/>
    <x v="20"/>
    <n v="94214"/>
    <x v="3"/>
    <s v="P6771"/>
    <x v="2"/>
    <x v="0"/>
    <s v="Product 6771"/>
    <n v="3521.87"/>
    <n v="10"/>
    <n v="0.31"/>
    <x v="6485"/>
  </r>
  <r>
    <n v="6772"/>
    <s v="C5KG7YMVXJ"/>
    <d v="2016-10-22T00:00:00"/>
    <x v="610"/>
    <x v="3"/>
    <s v="OC6I6E3J"/>
    <s v="Customer 6772"/>
    <x v="0"/>
    <s v="USA"/>
    <x v="6"/>
    <x v="21"/>
    <n v="13183"/>
    <x v="1"/>
    <s v="P6772"/>
    <x v="0"/>
    <x v="6"/>
    <s v="Product 6772"/>
    <n v="2628.82"/>
    <n v="3"/>
    <n v="0.11"/>
    <x v="6486"/>
  </r>
  <r>
    <n v="6773"/>
    <s v="2H4JJ5UJB0"/>
    <d v="2014-09-07T00:00:00"/>
    <x v="884"/>
    <x v="3"/>
    <s v="5QZ37SNB"/>
    <s v="Customer 6773"/>
    <x v="2"/>
    <s v="USA"/>
    <x v="4"/>
    <x v="22"/>
    <n v="83384"/>
    <x v="3"/>
    <s v="P6773"/>
    <x v="1"/>
    <x v="8"/>
    <s v="Product 6773"/>
    <n v="4639.91"/>
    <n v="1"/>
    <n v="0.22"/>
    <x v="6487"/>
  </r>
  <r>
    <n v="6774"/>
    <s v="UTI9XS0UNA"/>
    <d v="2014-08-19T00:00:00"/>
    <x v="1250"/>
    <x v="0"/>
    <s v="PDVITAUG"/>
    <s v="Customer 6774"/>
    <x v="0"/>
    <s v="USA"/>
    <x v="10"/>
    <x v="23"/>
    <n v="38465"/>
    <x v="0"/>
    <s v="P6774"/>
    <x v="0"/>
    <x v="2"/>
    <s v="Product 6774"/>
    <n v="3129.11"/>
    <n v="7"/>
    <n v="0.13"/>
    <x v="6488"/>
  </r>
  <r>
    <n v="6775"/>
    <s v="QAJI3O5DYS"/>
    <d v="2019-02-02T00:00:00"/>
    <x v="1227"/>
    <x v="2"/>
    <s v="U3AEJDO4"/>
    <s v="Customer 6775"/>
    <x v="0"/>
    <s v="USA"/>
    <x v="7"/>
    <x v="24"/>
    <n v="47092"/>
    <x v="3"/>
    <s v="P6775"/>
    <x v="0"/>
    <x v="4"/>
    <s v="Product 6775"/>
    <n v="1820.63"/>
    <n v="1"/>
    <n v="0.37"/>
    <x v="6489"/>
  </r>
  <r>
    <n v="6776"/>
    <s v="32DSRQSB5A"/>
    <d v="2014-05-09T00:00:00"/>
    <x v="167"/>
    <x v="1"/>
    <s v="6YK8Q410"/>
    <s v="Customer 6776"/>
    <x v="1"/>
    <s v="USA"/>
    <x v="17"/>
    <x v="25"/>
    <n v="45286"/>
    <x v="2"/>
    <s v="P6776"/>
    <x v="0"/>
    <x v="3"/>
    <s v="Product 6776"/>
    <n v="2504.06"/>
    <n v="9"/>
    <n v="0.26"/>
    <x v="6490"/>
  </r>
  <r>
    <n v="6777"/>
    <s v="EEXAA5JJHI"/>
    <d v="2015-09-16T00:00:00"/>
    <x v="822"/>
    <x v="2"/>
    <s v="GN641MSR"/>
    <s v="Customer 6777"/>
    <x v="0"/>
    <s v="USA"/>
    <x v="9"/>
    <x v="26"/>
    <n v="40408"/>
    <x v="0"/>
    <s v="P6777"/>
    <x v="1"/>
    <x v="6"/>
    <s v="Product 6777"/>
    <n v="1198.7"/>
    <n v="8"/>
    <n v="0.01"/>
    <x v="6491"/>
  </r>
  <r>
    <n v="6778"/>
    <s v="2K19ERACPL"/>
    <d v="2014-01-06T00:00:00"/>
    <x v="2131"/>
    <x v="3"/>
    <s v="WTOOAJZY"/>
    <s v="Customer 6778"/>
    <x v="0"/>
    <s v="USA"/>
    <x v="15"/>
    <x v="27"/>
    <n v="76944"/>
    <x v="3"/>
    <s v="P6778"/>
    <x v="2"/>
    <x v="0"/>
    <s v="Product 6778"/>
    <n v="3164.76"/>
    <n v="1"/>
    <n v="7.0000000000000007E-2"/>
    <x v="6492"/>
  </r>
  <r>
    <n v="6779"/>
    <s v="WIMVAKDNH1"/>
    <d v="2015-08-17T00:00:00"/>
    <x v="251"/>
    <x v="2"/>
    <s v="EERGJG6V"/>
    <s v="Customer 6779"/>
    <x v="2"/>
    <s v="USA"/>
    <x v="14"/>
    <x v="28"/>
    <n v="20689"/>
    <x v="0"/>
    <s v="P6779"/>
    <x v="1"/>
    <x v="4"/>
    <s v="Product 6779"/>
    <n v="1713"/>
    <n v="1"/>
    <n v="0.46"/>
    <x v="6493"/>
  </r>
  <r>
    <n v="6780"/>
    <s v="MISLPQSPYM"/>
    <d v="2014-11-22T00:00:00"/>
    <x v="637"/>
    <x v="3"/>
    <s v="FC7EMUT5"/>
    <s v="Customer 6780"/>
    <x v="2"/>
    <s v="USA"/>
    <x v="9"/>
    <x v="29"/>
    <n v="57941"/>
    <x v="3"/>
    <s v="P6780"/>
    <x v="0"/>
    <x v="0"/>
    <s v="Product 6780"/>
    <n v="3517.42"/>
    <n v="5"/>
    <n v="0.24"/>
    <x v="6494"/>
  </r>
  <r>
    <n v="6781"/>
    <s v="PKGVDK42I8"/>
    <d v="2014-03-21T00:00:00"/>
    <x v="1593"/>
    <x v="1"/>
    <s v="5DWBAFPK"/>
    <s v="Customer 6781"/>
    <x v="0"/>
    <s v="USA"/>
    <x v="12"/>
    <x v="30"/>
    <n v="66336"/>
    <x v="0"/>
    <s v="P6781"/>
    <x v="1"/>
    <x v="2"/>
    <s v="Product 6781"/>
    <n v="3213.61"/>
    <n v="8"/>
    <n v="0.21"/>
    <x v="6495"/>
  </r>
  <r>
    <n v="6782"/>
    <s v="5TV7879S5Q"/>
    <d v="2018-02-27T00:00:00"/>
    <x v="84"/>
    <x v="2"/>
    <s v="C8BPDMT1"/>
    <s v="Customer 6782"/>
    <x v="1"/>
    <s v="USA"/>
    <x v="19"/>
    <x v="31"/>
    <n v="84402"/>
    <x v="2"/>
    <s v="P6782"/>
    <x v="1"/>
    <x v="3"/>
    <s v="Product 6782"/>
    <n v="1999.49"/>
    <n v="10"/>
    <n v="0.03"/>
    <x v="6496"/>
  </r>
  <r>
    <n v="6783"/>
    <s v="Q0U2ZB1MMM"/>
    <d v="2018-06-03T00:00:00"/>
    <x v="1498"/>
    <x v="0"/>
    <s v="X0TWSXO5"/>
    <s v="Customer 6783"/>
    <x v="0"/>
    <s v="USA"/>
    <x v="17"/>
    <x v="32"/>
    <n v="67059"/>
    <x v="2"/>
    <s v="P6783"/>
    <x v="0"/>
    <x v="6"/>
    <s v="Product 6783"/>
    <n v="1989.49"/>
    <n v="6"/>
    <n v="0.17"/>
    <x v="6497"/>
  </r>
  <r>
    <n v="6784"/>
    <s v="IUX0136U4H"/>
    <d v="2018-05-02T00:00:00"/>
    <x v="647"/>
    <x v="1"/>
    <s v="CEGXB7GI"/>
    <s v="Customer 6784"/>
    <x v="2"/>
    <s v="USA"/>
    <x v="6"/>
    <x v="33"/>
    <n v="19223"/>
    <x v="3"/>
    <s v="P6784"/>
    <x v="2"/>
    <x v="0"/>
    <s v="Product 6784"/>
    <n v="3197.88"/>
    <n v="1"/>
    <n v="0.43"/>
    <x v="6498"/>
  </r>
  <r>
    <n v="6785"/>
    <s v="FKQX1VH0GQ"/>
    <d v="2014-08-21T00:00:00"/>
    <x v="245"/>
    <x v="1"/>
    <s v="E9EGRDEO"/>
    <s v="Customer 6785"/>
    <x v="0"/>
    <s v="USA"/>
    <x v="15"/>
    <x v="34"/>
    <n v="21485"/>
    <x v="0"/>
    <s v="P6785"/>
    <x v="2"/>
    <x v="0"/>
    <s v="Product 6785"/>
    <n v="1304.71"/>
    <n v="10"/>
    <n v="0.42"/>
    <x v="6499"/>
  </r>
  <r>
    <n v="6786"/>
    <s v="KSN4XIDVMS"/>
    <d v="2019-09-20T00:00:00"/>
    <x v="310"/>
    <x v="3"/>
    <s v="GD5IJOLP"/>
    <s v="Customer 6786"/>
    <x v="0"/>
    <s v="USA"/>
    <x v="1"/>
    <x v="35"/>
    <n v="81572"/>
    <x v="1"/>
    <s v="P6786"/>
    <x v="1"/>
    <x v="9"/>
    <s v="Product 6786"/>
    <n v="943.18"/>
    <n v="1"/>
    <n v="0.17"/>
    <x v="6500"/>
  </r>
  <r>
    <n v="6787"/>
    <s v="2E6WD7RQTW"/>
    <d v="2018-05-24T00:00:00"/>
    <x v="1056"/>
    <x v="0"/>
    <s v="CQ8B3KN1"/>
    <s v="Customer 6787"/>
    <x v="2"/>
    <s v="USA"/>
    <x v="17"/>
    <x v="36"/>
    <n v="98660"/>
    <x v="3"/>
    <s v="P6787"/>
    <x v="0"/>
    <x v="2"/>
    <s v="Product 6787"/>
    <n v="3181.45"/>
    <n v="9"/>
    <n v="7.0000000000000007E-2"/>
    <x v="6501"/>
  </r>
  <r>
    <n v="6788"/>
    <s v="PWO5A93L4M"/>
    <d v="2015-05-21T00:00:00"/>
    <x v="757"/>
    <x v="3"/>
    <s v="BT9ST716"/>
    <s v="Customer 6788"/>
    <x v="2"/>
    <s v="USA"/>
    <x v="19"/>
    <x v="37"/>
    <n v="43742"/>
    <x v="2"/>
    <s v="P6788"/>
    <x v="2"/>
    <x v="5"/>
    <s v="Product 6788"/>
    <n v="308.70999999999998"/>
    <n v="5"/>
    <n v="0.44"/>
    <x v="6502"/>
  </r>
  <r>
    <n v="6789"/>
    <s v="WVYU5O5E4L"/>
    <d v="2016-06-14T00:00:00"/>
    <x v="447"/>
    <x v="2"/>
    <s v="8G0UXA0A"/>
    <s v="Customer 6789"/>
    <x v="1"/>
    <s v="USA"/>
    <x v="4"/>
    <x v="38"/>
    <n v="40403"/>
    <x v="2"/>
    <s v="P6789"/>
    <x v="0"/>
    <x v="6"/>
    <s v="Product 6789"/>
    <n v="4297.66"/>
    <n v="2"/>
    <n v="0.03"/>
    <x v="6503"/>
  </r>
  <r>
    <n v="6790"/>
    <s v="TQZQWQA1IC"/>
    <d v="2016-12-09T00:00:00"/>
    <x v="1616"/>
    <x v="2"/>
    <s v="YSSUQW2Q"/>
    <s v="Customer 6790"/>
    <x v="0"/>
    <s v="USA"/>
    <x v="18"/>
    <x v="39"/>
    <n v="22273"/>
    <x v="2"/>
    <s v="P6790"/>
    <x v="1"/>
    <x v="5"/>
    <s v="Product 6790"/>
    <n v="4304.04"/>
    <n v="4"/>
    <n v="0.13"/>
    <x v="6504"/>
  </r>
  <r>
    <n v="6791"/>
    <s v="9RQL3CGD80"/>
    <d v="2017-03-25T00:00:00"/>
    <x v="1836"/>
    <x v="0"/>
    <s v="LJ7VN6CC"/>
    <s v="Customer 6791"/>
    <x v="0"/>
    <s v="USA"/>
    <x v="0"/>
    <x v="40"/>
    <n v="84502"/>
    <x v="0"/>
    <s v="P6791"/>
    <x v="1"/>
    <x v="1"/>
    <s v="Product 6791"/>
    <n v="3708.57"/>
    <n v="6"/>
    <n v="0.37"/>
    <x v="6505"/>
  </r>
  <r>
    <n v="6792"/>
    <s v="UVQN67BMFB"/>
    <d v="2015-02-23T00:00:00"/>
    <x v="158"/>
    <x v="0"/>
    <s v="4E6M59VO"/>
    <s v="Customer 6792"/>
    <x v="1"/>
    <s v="USA"/>
    <x v="1"/>
    <x v="41"/>
    <n v="74546"/>
    <x v="2"/>
    <s v="P6792"/>
    <x v="2"/>
    <x v="4"/>
    <s v="Product 6792"/>
    <n v="4951.34"/>
    <n v="3"/>
    <n v="0.17"/>
    <x v="6506"/>
  </r>
  <r>
    <n v="6793"/>
    <s v="A913H9W3BG"/>
    <d v="2014-01-21T00:00:00"/>
    <x v="1905"/>
    <x v="2"/>
    <s v="L8G6A7R2"/>
    <s v="Customer 6793"/>
    <x v="2"/>
    <s v="USA"/>
    <x v="14"/>
    <x v="42"/>
    <n v="45929"/>
    <x v="0"/>
    <s v="P6793"/>
    <x v="1"/>
    <x v="6"/>
    <s v="Product 6793"/>
    <n v="387.49"/>
    <n v="6"/>
    <n v="0.38"/>
    <x v="6507"/>
  </r>
  <r>
    <n v="6794"/>
    <s v="B024GNFR7U"/>
    <d v="2019-02-25T00:00:00"/>
    <x v="1658"/>
    <x v="3"/>
    <s v="3BT14UXM"/>
    <s v="Customer 6794"/>
    <x v="1"/>
    <s v="USA"/>
    <x v="19"/>
    <x v="43"/>
    <n v="39747"/>
    <x v="2"/>
    <s v="P6794"/>
    <x v="2"/>
    <x v="0"/>
    <s v="Product 6794"/>
    <n v="3578.78"/>
    <n v="7"/>
    <n v="0.1"/>
    <x v="6508"/>
  </r>
  <r>
    <n v="6795"/>
    <s v="07XHV2NCSJ"/>
    <d v="2019-01-13T00:00:00"/>
    <x v="233"/>
    <x v="2"/>
    <s v="T3R10YSF"/>
    <s v="Customer 6795"/>
    <x v="0"/>
    <s v="USA"/>
    <x v="10"/>
    <x v="44"/>
    <n v="98507"/>
    <x v="0"/>
    <s v="P6795"/>
    <x v="2"/>
    <x v="0"/>
    <s v="Product 6795"/>
    <n v="2330.14"/>
    <n v="4"/>
    <n v="0.4"/>
    <x v="6509"/>
  </r>
  <r>
    <n v="6796"/>
    <s v="NA41B8NWBN"/>
    <d v="2014-12-24T00:00:00"/>
    <x v="899"/>
    <x v="2"/>
    <s v="LVYA3MUP"/>
    <s v="Customer 6796"/>
    <x v="1"/>
    <s v="USA"/>
    <x v="1"/>
    <x v="45"/>
    <n v="22997"/>
    <x v="1"/>
    <s v="P6796"/>
    <x v="2"/>
    <x v="8"/>
    <s v="Product 6796"/>
    <n v="832.75"/>
    <n v="3"/>
    <n v="0.32"/>
    <x v="6510"/>
  </r>
  <r>
    <n v="6797"/>
    <s v="YP8P8S75WY"/>
    <d v="2019-04-05T00:00:00"/>
    <x v="16"/>
    <x v="0"/>
    <s v="K92NCYZS"/>
    <s v="Customer 6797"/>
    <x v="0"/>
    <s v="USA"/>
    <x v="7"/>
    <x v="46"/>
    <n v="18964"/>
    <x v="0"/>
    <s v="P6797"/>
    <x v="0"/>
    <x v="8"/>
    <s v="Product 6797"/>
    <n v="2421.59"/>
    <n v="2"/>
    <n v="0.49"/>
    <x v="6511"/>
  </r>
  <r>
    <n v="6798"/>
    <s v="4R6PSH7ZFF"/>
    <d v="2018-08-03T00:00:00"/>
    <x v="509"/>
    <x v="3"/>
    <s v="RD63EE4R"/>
    <s v="Customer 6798"/>
    <x v="1"/>
    <s v="USA"/>
    <x v="3"/>
    <x v="47"/>
    <n v="69544"/>
    <x v="3"/>
    <s v="P6798"/>
    <x v="2"/>
    <x v="5"/>
    <s v="Product 6798"/>
    <n v="4681.78"/>
    <n v="6"/>
    <n v="0.03"/>
    <x v="6512"/>
  </r>
  <r>
    <n v="6799"/>
    <s v="7IA4MCW1RA"/>
    <d v="2015-01-11T00:00:00"/>
    <x v="980"/>
    <x v="1"/>
    <s v="K9GLB257"/>
    <s v="Customer 6799"/>
    <x v="1"/>
    <s v="USA"/>
    <x v="13"/>
    <x v="48"/>
    <n v="68351"/>
    <x v="2"/>
    <s v="P6799"/>
    <x v="2"/>
    <x v="5"/>
    <s v="Product 6799"/>
    <n v="2448.59"/>
    <n v="7"/>
    <n v="0.38"/>
    <x v="6513"/>
  </r>
  <r>
    <n v="6800"/>
    <s v="7T4DCF767U"/>
    <d v="2016-08-11T00:00:00"/>
    <x v="541"/>
    <x v="3"/>
    <s v="15ETJFWD"/>
    <s v="Customer 6800"/>
    <x v="1"/>
    <s v="USA"/>
    <x v="10"/>
    <x v="49"/>
    <n v="55904"/>
    <x v="1"/>
    <s v="P6800"/>
    <x v="1"/>
    <x v="7"/>
    <s v="Product 6800"/>
    <n v="3203.42"/>
    <n v="8"/>
    <n v="0.03"/>
    <x v="6514"/>
  </r>
  <r>
    <n v="6801"/>
    <s v="BOOM0J49IH"/>
    <d v="2018-08-10T00:00:00"/>
    <x v="908"/>
    <x v="2"/>
    <s v="TC7DE7S8"/>
    <s v="Customer 6801"/>
    <x v="2"/>
    <s v="USA"/>
    <x v="17"/>
    <x v="0"/>
    <n v="26811"/>
    <x v="2"/>
    <s v="P6801"/>
    <x v="0"/>
    <x v="8"/>
    <s v="Product 6801"/>
    <n v="4907.62"/>
    <n v="1"/>
    <n v="7.0000000000000007E-2"/>
    <x v="6515"/>
  </r>
  <r>
    <n v="6802"/>
    <s v="CPXDA61ZD6"/>
    <d v="2019-06-06T00:00:00"/>
    <x v="866"/>
    <x v="1"/>
    <s v="K1PI4VVV"/>
    <s v="Customer 6802"/>
    <x v="2"/>
    <s v="USA"/>
    <x v="10"/>
    <x v="1"/>
    <n v="55186"/>
    <x v="0"/>
    <s v="P6802"/>
    <x v="0"/>
    <x v="1"/>
    <s v="Product 6802"/>
    <n v="1444.9"/>
    <n v="9"/>
    <n v="0.34"/>
    <x v="6516"/>
  </r>
  <r>
    <n v="6803"/>
    <s v="8MYPTWVC3G"/>
    <d v="2016-02-29T00:00:00"/>
    <x v="806"/>
    <x v="0"/>
    <s v="HB4PVIPK"/>
    <s v="Customer 6803"/>
    <x v="1"/>
    <s v="USA"/>
    <x v="9"/>
    <x v="2"/>
    <n v="48334"/>
    <x v="2"/>
    <s v="P6803"/>
    <x v="1"/>
    <x v="4"/>
    <s v="Product 6803"/>
    <n v="2007.81"/>
    <n v="9"/>
    <n v="0.21"/>
    <x v="6517"/>
  </r>
  <r>
    <n v="6804"/>
    <s v="UD5SIGJ6RY"/>
    <d v="2014-01-29T00:00:00"/>
    <x v="2011"/>
    <x v="3"/>
    <s v="OFS5145J"/>
    <s v="Customer 6804"/>
    <x v="2"/>
    <s v="USA"/>
    <x v="1"/>
    <x v="3"/>
    <n v="72131"/>
    <x v="3"/>
    <s v="P6804"/>
    <x v="0"/>
    <x v="1"/>
    <s v="Product 6804"/>
    <n v="2598.91"/>
    <n v="10"/>
    <n v="0.16"/>
    <x v="5545"/>
  </r>
  <r>
    <n v="6805"/>
    <s v="YVL7TYKWJX"/>
    <d v="2017-02-26T00:00:00"/>
    <x v="1702"/>
    <x v="0"/>
    <s v="ICLBUTH9"/>
    <s v="Customer 6805"/>
    <x v="2"/>
    <s v="USA"/>
    <x v="14"/>
    <x v="4"/>
    <n v="73281"/>
    <x v="1"/>
    <s v="P6805"/>
    <x v="1"/>
    <x v="6"/>
    <s v="Product 6805"/>
    <n v="2696.5"/>
    <n v="10"/>
    <n v="0.28999999999999998"/>
    <x v="6518"/>
  </r>
  <r>
    <n v="6806"/>
    <s v="AN9V72FPZ0"/>
    <d v="2017-08-30T00:00:00"/>
    <x v="551"/>
    <x v="3"/>
    <s v="QOOANTUZ"/>
    <s v="Customer 6806"/>
    <x v="1"/>
    <s v="USA"/>
    <x v="5"/>
    <x v="5"/>
    <n v="76287"/>
    <x v="3"/>
    <s v="P6806"/>
    <x v="1"/>
    <x v="1"/>
    <s v="Product 6806"/>
    <n v="4425.29"/>
    <n v="1"/>
    <n v="0.23"/>
    <x v="6519"/>
  </r>
  <r>
    <n v="6807"/>
    <s v="LDYECZEZHJ"/>
    <d v="2015-07-23T00:00:00"/>
    <x v="622"/>
    <x v="2"/>
    <s v="OE68MM7Y"/>
    <s v="Customer 6807"/>
    <x v="2"/>
    <s v="USA"/>
    <x v="1"/>
    <x v="6"/>
    <n v="11882"/>
    <x v="1"/>
    <s v="P6807"/>
    <x v="2"/>
    <x v="4"/>
    <s v="Product 6807"/>
    <n v="3868.93"/>
    <n v="3"/>
    <n v="0.49"/>
    <x v="6520"/>
  </r>
  <r>
    <n v="6808"/>
    <s v="F4NL1A3YWS"/>
    <d v="2014-06-04T00:00:00"/>
    <x v="85"/>
    <x v="3"/>
    <s v="H2BWVB99"/>
    <s v="Customer 6808"/>
    <x v="2"/>
    <s v="USA"/>
    <x v="5"/>
    <x v="7"/>
    <n v="37689"/>
    <x v="0"/>
    <s v="P6808"/>
    <x v="0"/>
    <x v="1"/>
    <s v="Product 6808"/>
    <n v="4658.8900000000003"/>
    <n v="3"/>
    <n v="0.31"/>
    <x v="6521"/>
  </r>
  <r>
    <n v="6809"/>
    <s v="R2U87M1TW5"/>
    <d v="2015-09-23T00:00:00"/>
    <x v="1229"/>
    <x v="2"/>
    <s v="0BW8MILO"/>
    <s v="Customer 6809"/>
    <x v="2"/>
    <s v="USA"/>
    <x v="5"/>
    <x v="8"/>
    <n v="89065"/>
    <x v="0"/>
    <s v="P6809"/>
    <x v="0"/>
    <x v="3"/>
    <s v="Product 6809"/>
    <n v="3577.35"/>
    <n v="4"/>
    <n v="0.43"/>
    <x v="6522"/>
  </r>
  <r>
    <n v="6810"/>
    <s v="2Q3IQEP9HJ"/>
    <d v="2014-01-04T00:00:00"/>
    <x v="1386"/>
    <x v="1"/>
    <s v="TMXVA0XB"/>
    <s v="Customer 6810"/>
    <x v="1"/>
    <s v="USA"/>
    <x v="5"/>
    <x v="9"/>
    <n v="99703"/>
    <x v="0"/>
    <s v="P6810"/>
    <x v="0"/>
    <x v="2"/>
    <s v="Product 6810"/>
    <n v="3356"/>
    <n v="1"/>
    <n v="0.09"/>
    <x v="6523"/>
  </r>
  <r>
    <n v="6811"/>
    <s v="AXFU87WU0G"/>
    <d v="2018-12-24T00:00:00"/>
    <x v="998"/>
    <x v="0"/>
    <s v="YQX2LO2Z"/>
    <s v="Customer 6811"/>
    <x v="0"/>
    <s v="USA"/>
    <x v="16"/>
    <x v="10"/>
    <n v="99099"/>
    <x v="3"/>
    <s v="P6811"/>
    <x v="0"/>
    <x v="7"/>
    <s v="Product 6811"/>
    <n v="2247.79"/>
    <n v="7"/>
    <n v="0.49"/>
    <x v="6524"/>
  </r>
  <r>
    <n v="6812"/>
    <s v="S8WHEVRESK"/>
    <d v="2018-06-07T00:00:00"/>
    <x v="1518"/>
    <x v="1"/>
    <s v="QRNDJD91"/>
    <s v="Customer 6812"/>
    <x v="1"/>
    <s v="USA"/>
    <x v="16"/>
    <x v="11"/>
    <n v="35578"/>
    <x v="0"/>
    <s v="P6812"/>
    <x v="1"/>
    <x v="1"/>
    <s v="Product 6812"/>
    <n v="3428.37"/>
    <n v="1"/>
    <n v="0.1"/>
    <x v="6525"/>
  </r>
  <r>
    <n v="6813"/>
    <s v="ORHFZ3LY74"/>
    <d v="2015-06-24T00:00:00"/>
    <x v="1546"/>
    <x v="1"/>
    <s v="JHTJGCWL"/>
    <s v="Customer 6813"/>
    <x v="2"/>
    <s v="USA"/>
    <x v="17"/>
    <x v="12"/>
    <n v="13926"/>
    <x v="2"/>
    <s v="P6813"/>
    <x v="1"/>
    <x v="0"/>
    <s v="Product 6813"/>
    <n v="959.53"/>
    <n v="7"/>
    <n v="0.44"/>
    <x v="6526"/>
  </r>
  <r>
    <n v="6814"/>
    <s v="ZSIK13KRLC"/>
    <d v="2019-08-29T00:00:00"/>
    <x v="140"/>
    <x v="3"/>
    <s v="HGO9EH2N"/>
    <s v="Customer 6814"/>
    <x v="2"/>
    <s v="USA"/>
    <x v="4"/>
    <x v="13"/>
    <n v="50814"/>
    <x v="1"/>
    <s v="P6814"/>
    <x v="1"/>
    <x v="9"/>
    <s v="Product 6814"/>
    <n v="4990.1400000000003"/>
    <n v="8"/>
    <n v="0.06"/>
    <x v="6527"/>
  </r>
  <r>
    <n v="6815"/>
    <s v="W9MLBDRW5G"/>
    <d v="2016-08-30T00:00:00"/>
    <x v="916"/>
    <x v="0"/>
    <s v="7RSZIME6"/>
    <s v="Customer 6815"/>
    <x v="0"/>
    <s v="USA"/>
    <x v="7"/>
    <x v="14"/>
    <n v="14592"/>
    <x v="3"/>
    <s v="P6815"/>
    <x v="1"/>
    <x v="9"/>
    <s v="Product 6815"/>
    <n v="3743.74"/>
    <n v="1"/>
    <n v="0.11"/>
    <x v="6528"/>
  </r>
  <r>
    <n v="6816"/>
    <s v="NO40L0Z8H7"/>
    <d v="2015-07-20T00:00:00"/>
    <x v="1190"/>
    <x v="2"/>
    <s v="R08T0L9G"/>
    <s v="Customer 6816"/>
    <x v="0"/>
    <s v="USA"/>
    <x v="9"/>
    <x v="15"/>
    <n v="76353"/>
    <x v="1"/>
    <s v="P6816"/>
    <x v="0"/>
    <x v="9"/>
    <s v="Product 6816"/>
    <n v="2948.13"/>
    <n v="10"/>
    <n v="0.25"/>
    <x v="6529"/>
  </r>
  <r>
    <n v="6817"/>
    <s v="UIBE5Z6I0L"/>
    <d v="2018-11-20T00:00:00"/>
    <x v="1638"/>
    <x v="0"/>
    <s v="XYT71O34"/>
    <s v="Customer 6817"/>
    <x v="1"/>
    <s v="USA"/>
    <x v="10"/>
    <x v="16"/>
    <n v="49702"/>
    <x v="1"/>
    <s v="P6817"/>
    <x v="2"/>
    <x v="1"/>
    <s v="Product 6817"/>
    <n v="4289.33"/>
    <n v="8"/>
    <n v="0.41"/>
    <x v="769"/>
  </r>
  <r>
    <n v="6818"/>
    <s v="14A5849TGD"/>
    <d v="2017-05-08T00:00:00"/>
    <x v="1157"/>
    <x v="2"/>
    <s v="HAYIVUEU"/>
    <s v="Customer 6818"/>
    <x v="1"/>
    <s v="USA"/>
    <x v="9"/>
    <x v="17"/>
    <n v="99070"/>
    <x v="3"/>
    <s v="P6818"/>
    <x v="0"/>
    <x v="0"/>
    <s v="Product 6818"/>
    <n v="1850.83"/>
    <n v="7"/>
    <n v="0.2"/>
    <x v="6530"/>
  </r>
  <r>
    <n v="6819"/>
    <s v="YJM7Z8NAO6"/>
    <d v="2017-05-08T00:00:00"/>
    <x v="602"/>
    <x v="0"/>
    <s v="M42PLH9L"/>
    <s v="Customer 6819"/>
    <x v="1"/>
    <s v="USA"/>
    <x v="2"/>
    <x v="18"/>
    <n v="48145"/>
    <x v="2"/>
    <s v="P6819"/>
    <x v="1"/>
    <x v="5"/>
    <s v="Product 6819"/>
    <n v="3838.8"/>
    <n v="5"/>
    <n v="0.46"/>
    <x v="6531"/>
  </r>
  <r>
    <n v="6820"/>
    <s v="FTA8T39BA5"/>
    <d v="2018-06-30T00:00:00"/>
    <x v="1840"/>
    <x v="0"/>
    <s v="LGNLA96V"/>
    <s v="Customer 6820"/>
    <x v="0"/>
    <s v="USA"/>
    <x v="8"/>
    <x v="19"/>
    <n v="74608"/>
    <x v="0"/>
    <s v="P6820"/>
    <x v="2"/>
    <x v="5"/>
    <s v="Product 6820"/>
    <n v="4960.62"/>
    <n v="2"/>
    <n v="0.45"/>
    <x v="6532"/>
  </r>
  <r>
    <n v="6821"/>
    <s v="Z68DI3D7ZY"/>
    <d v="2015-12-26T00:00:00"/>
    <x v="687"/>
    <x v="1"/>
    <s v="W5COVEUZ"/>
    <s v="Customer 6821"/>
    <x v="1"/>
    <s v="USA"/>
    <x v="4"/>
    <x v="20"/>
    <n v="74698"/>
    <x v="2"/>
    <s v="P6821"/>
    <x v="1"/>
    <x v="0"/>
    <s v="Product 6821"/>
    <n v="2596.15"/>
    <n v="8"/>
    <n v="0.46"/>
    <x v="6533"/>
  </r>
  <r>
    <n v="6822"/>
    <s v="O91CVOZHCO"/>
    <d v="2014-11-27T00:00:00"/>
    <x v="2076"/>
    <x v="0"/>
    <s v="PJKHAPXS"/>
    <s v="Customer 6822"/>
    <x v="1"/>
    <s v="USA"/>
    <x v="7"/>
    <x v="21"/>
    <n v="31220"/>
    <x v="2"/>
    <s v="P6822"/>
    <x v="2"/>
    <x v="1"/>
    <s v="Product 6822"/>
    <n v="1184.68"/>
    <n v="8"/>
    <n v="0.43"/>
    <x v="6534"/>
  </r>
  <r>
    <n v="6823"/>
    <s v="O2YA1OCX5M"/>
    <d v="2016-05-13T00:00:00"/>
    <x v="1062"/>
    <x v="3"/>
    <s v="3S48QA5L"/>
    <s v="Customer 6823"/>
    <x v="0"/>
    <s v="USA"/>
    <x v="9"/>
    <x v="22"/>
    <n v="26120"/>
    <x v="0"/>
    <s v="P6823"/>
    <x v="2"/>
    <x v="3"/>
    <s v="Product 6823"/>
    <n v="2140.4499999999998"/>
    <n v="2"/>
    <n v="0.1"/>
    <x v="6535"/>
  </r>
  <r>
    <n v="6824"/>
    <s v="RLQT1ZNE3J"/>
    <d v="2014-01-17T00:00:00"/>
    <x v="885"/>
    <x v="3"/>
    <s v="QD08RY7V"/>
    <s v="Customer 6824"/>
    <x v="2"/>
    <s v="USA"/>
    <x v="6"/>
    <x v="23"/>
    <n v="39042"/>
    <x v="2"/>
    <s v="P6824"/>
    <x v="0"/>
    <x v="7"/>
    <s v="Product 6824"/>
    <n v="4235.55"/>
    <n v="10"/>
    <n v="0.47"/>
    <x v="2510"/>
  </r>
  <r>
    <n v="6825"/>
    <s v="6N4FHNHNE2"/>
    <d v="2014-03-28T00:00:00"/>
    <x v="2130"/>
    <x v="2"/>
    <s v="3U2OKHTG"/>
    <s v="Customer 6825"/>
    <x v="0"/>
    <s v="USA"/>
    <x v="10"/>
    <x v="24"/>
    <n v="93540"/>
    <x v="0"/>
    <s v="P6825"/>
    <x v="2"/>
    <x v="4"/>
    <s v="Product 6825"/>
    <n v="4905.6099999999997"/>
    <n v="2"/>
    <n v="0.39"/>
    <x v="6536"/>
  </r>
  <r>
    <n v="6826"/>
    <s v="2JARX8B1WC"/>
    <d v="2017-01-07T00:00:00"/>
    <x v="1442"/>
    <x v="2"/>
    <s v="5F0YIDPB"/>
    <s v="Customer 6826"/>
    <x v="1"/>
    <s v="USA"/>
    <x v="7"/>
    <x v="25"/>
    <n v="51167"/>
    <x v="1"/>
    <s v="P6826"/>
    <x v="2"/>
    <x v="6"/>
    <s v="Product 6826"/>
    <n v="321.11"/>
    <n v="6"/>
    <n v="0.09"/>
    <x v="6537"/>
  </r>
  <r>
    <n v="6827"/>
    <s v="L2L7OGGN7H"/>
    <d v="2015-09-04T00:00:00"/>
    <x v="1186"/>
    <x v="2"/>
    <s v="17KHSDZO"/>
    <s v="Customer 6827"/>
    <x v="2"/>
    <s v="USA"/>
    <x v="8"/>
    <x v="26"/>
    <n v="41140"/>
    <x v="3"/>
    <s v="P6827"/>
    <x v="2"/>
    <x v="8"/>
    <s v="Product 6827"/>
    <n v="4360.62"/>
    <n v="9"/>
    <n v="0.24"/>
    <x v="6538"/>
  </r>
  <r>
    <n v="6828"/>
    <s v="SPNQCJ1RG8"/>
    <d v="2014-05-03T00:00:00"/>
    <x v="1923"/>
    <x v="2"/>
    <s v="CH2UQERH"/>
    <s v="Customer 6828"/>
    <x v="2"/>
    <s v="USA"/>
    <x v="0"/>
    <x v="27"/>
    <n v="99866"/>
    <x v="2"/>
    <s v="P6828"/>
    <x v="1"/>
    <x v="8"/>
    <s v="Product 6828"/>
    <n v="1471.15"/>
    <n v="8"/>
    <n v="0.13"/>
    <x v="6539"/>
  </r>
  <r>
    <n v="6829"/>
    <s v="ZFI7WY8KPC"/>
    <d v="2015-04-10T00:00:00"/>
    <x v="54"/>
    <x v="0"/>
    <s v="VBUALUF6"/>
    <s v="Customer 6829"/>
    <x v="2"/>
    <s v="USA"/>
    <x v="1"/>
    <x v="28"/>
    <n v="48033"/>
    <x v="0"/>
    <s v="P6829"/>
    <x v="1"/>
    <x v="5"/>
    <s v="Product 6829"/>
    <n v="390.51"/>
    <n v="6"/>
    <n v="0.49"/>
    <x v="2711"/>
  </r>
  <r>
    <n v="6830"/>
    <s v="2BTOB0FKT5"/>
    <d v="2018-01-20T00:00:00"/>
    <x v="395"/>
    <x v="3"/>
    <s v="XCCJ27L3"/>
    <s v="Customer 6830"/>
    <x v="2"/>
    <s v="USA"/>
    <x v="7"/>
    <x v="29"/>
    <n v="28098"/>
    <x v="0"/>
    <s v="P6830"/>
    <x v="1"/>
    <x v="3"/>
    <s v="Product 6830"/>
    <n v="210.11"/>
    <n v="1"/>
    <n v="0.09"/>
    <x v="6540"/>
  </r>
  <r>
    <n v="6831"/>
    <s v="76KRXDIPQG"/>
    <d v="2016-03-03T00:00:00"/>
    <x v="1890"/>
    <x v="2"/>
    <s v="43VWFODM"/>
    <s v="Customer 6831"/>
    <x v="1"/>
    <s v="USA"/>
    <x v="1"/>
    <x v="30"/>
    <n v="19346"/>
    <x v="0"/>
    <s v="P6831"/>
    <x v="1"/>
    <x v="0"/>
    <s v="Product 6831"/>
    <n v="4467.17"/>
    <n v="7"/>
    <n v="0.49"/>
    <x v="6541"/>
  </r>
  <r>
    <n v="6832"/>
    <s v="UUKCTV4DU8"/>
    <d v="2014-08-22T00:00:00"/>
    <x v="46"/>
    <x v="2"/>
    <s v="SR7ZVLGS"/>
    <s v="Customer 6832"/>
    <x v="0"/>
    <s v="USA"/>
    <x v="18"/>
    <x v="31"/>
    <n v="66836"/>
    <x v="2"/>
    <s v="P6832"/>
    <x v="2"/>
    <x v="3"/>
    <s v="Product 6832"/>
    <n v="4569.2"/>
    <n v="2"/>
    <n v="0.42"/>
    <x v="6542"/>
  </r>
  <r>
    <n v="6833"/>
    <s v="PM1Y9H7GTI"/>
    <d v="2014-08-30T00:00:00"/>
    <x v="115"/>
    <x v="0"/>
    <s v="V4X7HKZ3"/>
    <s v="Customer 6833"/>
    <x v="0"/>
    <s v="USA"/>
    <x v="1"/>
    <x v="32"/>
    <n v="22359"/>
    <x v="0"/>
    <s v="P6833"/>
    <x v="2"/>
    <x v="4"/>
    <s v="Product 6833"/>
    <n v="2972.05"/>
    <n v="2"/>
    <n v="7.0000000000000007E-2"/>
    <x v="6543"/>
  </r>
  <r>
    <n v="6834"/>
    <s v="29IEP7VOW2"/>
    <d v="2018-11-26T00:00:00"/>
    <x v="1842"/>
    <x v="1"/>
    <s v="KFFFZTP9"/>
    <s v="Customer 6834"/>
    <x v="1"/>
    <s v="USA"/>
    <x v="0"/>
    <x v="33"/>
    <n v="71436"/>
    <x v="1"/>
    <s v="P6834"/>
    <x v="1"/>
    <x v="1"/>
    <s v="Product 6834"/>
    <n v="4618.8599999999997"/>
    <n v="5"/>
    <n v="0.45"/>
    <x v="4716"/>
  </r>
  <r>
    <n v="6835"/>
    <s v="1E05UYWWWW"/>
    <d v="2015-03-16T00:00:00"/>
    <x v="771"/>
    <x v="2"/>
    <s v="OODI2XV4"/>
    <s v="Customer 6835"/>
    <x v="2"/>
    <s v="USA"/>
    <x v="19"/>
    <x v="34"/>
    <n v="99857"/>
    <x v="2"/>
    <s v="P6835"/>
    <x v="2"/>
    <x v="4"/>
    <s v="Product 6835"/>
    <n v="4938.46"/>
    <n v="7"/>
    <n v="0.35"/>
    <x v="6544"/>
  </r>
  <r>
    <n v="6836"/>
    <s v="WBGSNKZ6NN"/>
    <d v="2015-04-15T00:00:00"/>
    <x v="1287"/>
    <x v="2"/>
    <s v="9REWXS7A"/>
    <s v="Customer 6836"/>
    <x v="0"/>
    <s v="USA"/>
    <x v="2"/>
    <x v="35"/>
    <n v="90695"/>
    <x v="0"/>
    <s v="P6836"/>
    <x v="1"/>
    <x v="3"/>
    <s v="Product 6836"/>
    <n v="1358.94"/>
    <n v="8"/>
    <n v="0.23"/>
    <x v="6545"/>
  </r>
  <r>
    <n v="6837"/>
    <s v="FVPO426PAD"/>
    <d v="2016-12-23T00:00:00"/>
    <x v="1269"/>
    <x v="3"/>
    <s v="8E28131Z"/>
    <s v="Customer 6837"/>
    <x v="2"/>
    <s v="USA"/>
    <x v="8"/>
    <x v="36"/>
    <n v="77187"/>
    <x v="0"/>
    <s v="P6837"/>
    <x v="2"/>
    <x v="0"/>
    <s v="Product 6837"/>
    <n v="544.45000000000005"/>
    <n v="6"/>
    <n v="0.24"/>
    <x v="6546"/>
  </r>
  <r>
    <n v="6838"/>
    <s v="1DE27AV9CV"/>
    <d v="2014-04-28T00:00:00"/>
    <x v="330"/>
    <x v="3"/>
    <s v="ZXR80MSA"/>
    <s v="Customer 6838"/>
    <x v="0"/>
    <s v="USA"/>
    <x v="12"/>
    <x v="37"/>
    <n v="98914"/>
    <x v="3"/>
    <s v="P6838"/>
    <x v="2"/>
    <x v="9"/>
    <s v="Product 6838"/>
    <n v="2024.26"/>
    <n v="8"/>
    <n v="0.26"/>
    <x v="6547"/>
  </r>
  <r>
    <n v="6839"/>
    <s v="4S25MW13XY"/>
    <d v="2015-09-25T00:00:00"/>
    <x v="1215"/>
    <x v="2"/>
    <s v="OLZFHE7Z"/>
    <s v="Customer 6839"/>
    <x v="2"/>
    <s v="USA"/>
    <x v="5"/>
    <x v="38"/>
    <n v="51779"/>
    <x v="3"/>
    <s v="P6839"/>
    <x v="1"/>
    <x v="6"/>
    <s v="Product 6839"/>
    <n v="4275.93"/>
    <n v="6"/>
    <n v="0.32"/>
    <x v="6548"/>
  </r>
  <r>
    <n v="6840"/>
    <s v="I2OGEP74IV"/>
    <d v="2015-02-02T00:00:00"/>
    <x v="1146"/>
    <x v="2"/>
    <s v="49LYSRH2"/>
    <s v="Customer 6840"/>
    <x v="1"/>
    <s v="USA"/>
    <x v="13"/>
    <x v="39"/>
    <n v="56478"/>
    <x v="2"/>
    <s v="P6840"/>
    <x v="2"/>
    <x v="8"/>
    <s v="Product 6840"/>
    <n v="4236.97"/>
    <n v="6"/>
    <n v="0.48"/>
    <x v="6549"/>
  </r>
  <r>
    <n v="6841"/>
    <s v="CAMFTFJ45A"/>
    <d v="2018-06-23T00:00:00"/>
    <x v="1470"/>
    <x v="2"/>
    <s v="OU4SJJHU"/>
    <s v="Customer 6841"/>
    <x v="2"/>
    <s v="USA"/>
    <x v="13"/>
    <x v="40"/>
    <n v="83536"/>
    <x v="1"/>
    <s v="P6841"/>
    <x v="1"/>
    <x v="7"/>
    <s v="Product 6841"/>
    <n v="1190.1199999999999"/>
    <n v="6"/>
    <n v="0.19"/>
    <x v="6550"/>
  </r>
  <r>
    <n v="6842"/>
    <s v="0OWAJ652MR"/>
    <d v="2019-09-06T00:00:00"/>
    <x v="2022"/>
    <x v="1"/>
    <s v="IA3ZSF9F"/>
    <s v="Customer 6842"/>
    <x v="0"/>
    <s v="USA"/>
    <x v="17"/>
    <x v="41"/>
    <n v="82386"/>
    <x v="2"/>
    <s v="P6842"/>
    <x v="0"/>
    <x v="4"/>
    <s v="Product 6842"/>
    <n v="2054.19"/>
    <n v="3"/>
    <n v="0.1"/>
    <x v="6551"/>
  </r>
  <r>
    <n v="6843"/>
    <s v="LL7CTZ3930"/>
    <d v="2017-05-30T00:00:00"/>
    <x v="1530"/>
    <x v="2"/>
    <s v="JJ78S3IP"/>
    <s v="Customer 6843"/>
    <x v="0"/>
    <s v="USA"/>
    <x v="4"/>
    <x v="42"/>
    <n v="67528"/>
    <x v="2"/>
    <s v="P6843"/>
    <x v="1"/>
    <x v="2"/>
    <s v="Product 6843"/>
    <n v="2004.91"/>
    <n v="6"/>
    <n v="0.31"/>
    <x v="6552"/>
  </r>
  <r>
    <n v="6844"/>
    <s v="ZMZQV87RQT"/>
    <d v="2015-04-12T00:00:00"/>
    <x v="808"/>
    <x v="2"/>
    <s v="OYU2QAIJ"/>
    <s v="Customer 6844"/>
    <x v="0"/>
    <s v="USA"/>
    <x v="19"/>
    <x v="43"/>
    <n v="79377"/>
    <x v="2"/>
    <s v="P6844"/>
    <x v="0"/>
    <x v="8"/>
    <s v="Product 6844"/>
    <n v="4022.99"/>
    <n v="6"/>
    <n v="0.4"/>
    <x v="6553"/>
  </r>
  <r>
    <n v="6845"/>
    <s v="8J5T2ZDCLE"/>
    <d v="2019-01-06T00:00:00"/>
    <x v="952"/>
    <x v="2"/>
    <s v="R9EF19GH"/>
    <s v="Customer 6845"/>
    <x v="1"/>
    <s v="USA"/>
    <x v="19"/>
    <x v="44"/>
    <n v="90576"/>
    <x v="1"/>
    <s v="P6845"/>
    <x v="0"/>
    <x v="1"/>
    <s v="Product 6845"/>
    <n v="2442.9499999999998"/>
    <n v="6"/>
    <n v="0.44"/>
    <x v="1225"/>
  </r>
  <r>
    <n v="6846"/>
    <s v="TBVH06T44M"/>
    <d v="2017-12-27T00:00:00"/>
    <x v="1047"/>
    <x v="1"/>
    <s v="9OHHV73Z"/>
    <s v="Customer 6846"/>
    <x v="2"/>
    <s v="USA"/>
    <x v="0"/>
    <x v="45"/>
    <n v="87110"/>
    <x v="0"/>
    <s v="P6846"/>
    <x v="0"/>
    <x v="5"/>
    <s v="Product 6846"/>
    <n v="1758.15"/>
    <n v="2"/>
    <n v="0.42"/>
    <x v="6554"/>
  </r>
  <r>
    <n v="6847"/>
    <s v="265LHPQDEF"/>
    <d v="2016-05-07T00:00:00"/>
    <x v="550"/>
    <x v="3"/>
    <s v="CVLUPSLU"/>
    <s v="Customer 6847"/>
    <x v="0"/>
    <s v="USA"/>
    <x v="3"/>
    <x v="46"/>
    <n v="28263"/>
    <x v="2"/>
    <s v="P6847"/>
    <x v="2"/>
    <x v="0"/>
    <s v="Product 6847"/>
    <n v="3864.48"/>
    <n v="1"/>
    <n v="0.11"/>
    <x v="6555"/>
  </r>
  <r>
    <n v="6848"/>
    <s v="CFMRKLXCGX"/>
    <d v="2018-10-21T00:00:00"/>
    <x v="1317"/>
    <x v="0"/>
    <s v="40II9QMC"/>
    <s v="Customer 6848"/>
    <x v="1"/>
    <s v="USA"/>
    <x v="17"/>
    <x v="47"/>
    <n v="97117"/>
    <x v="1"/>
    <s v="P6848"/>
    <x v="2"/>
    <x v="9"/>
    <s v="Product 6848"/>
    <n v="3159.45"/>
    <n v="1"/>
    <n v="0.23"/>
    <x v="6556"/>
  </r>
  <r>
    <n v="6849"/>
    <s v="C6BPAULHBW"/>
    <d v="2017-08-02T00:00:00"/>
    <x v="1286"/>
    <x v="1"/>
    <s v="NWSWL023"/>
    <s v="Customer 6849"/>
    <x v="2"/>
    <s v="USA"/>
    <x v="5"/>
    <x v="48"/>
    <n v="80384"/>
    <x v="0"/>
    <s v="P6849"/>
    <x v="1"/>
    <x v="9"/>
    <s v="Product 6849"/>
    <n v="4219.1000000000004"/>
    <n v="3"/>
    <n v="0.19"/>
    <x v="6557"/>
  </r>
  <r>
    <n v="6850"/>
    <s v="UI6TAL9U1U"/>
    <d v="2016-10-18T00:00:00"/>
    <x v="1654"/>
    <x v="3"/>
    <s v="9BFP60XH"/>
    <s v="Customer 6850"/>
    <x v="1"/>
    <s v="USA"/>
    <x v="11"/>
    <x v="49"/>
    <n v="81612"/>
    <x v="2"/>
    <s v="P6850"/>
    <x v="1"/>
    <x v="5"/>
    <s v="Product 6850"/>
    <n v="3040.64"/>
    <n v="2"/>
    <n v="0.43"/>
    <x v="6558"/>
  </r>
  <r>
    <n v="6851"/>
    <s v="YLILI57M5H"/>
    <d v="2018-08-07T00:00:00"/>
    <x v="776"/>
    <x v="0"/>
    <s v="BFZ4WY6E"/>
    <s v="Customer 6851"/>
    <x v="0"/>
    <s v="USA"/>
    <x v="9"/>
    <x v="0"/>
    <n v="35634"/>
    <x v="2"/>
    <s v="P6851"/>
    <x v="0"/>
    <x v="6"/>
    <s v="Product 6851"/>
    <n v="923.47"/>
    <n v="2"/>
    <n v="0.05"/>
    <x v="6559"/>
  </r>
  <r>
    <n v="6852"/>
    <s v="Y1ZDTW761T"/>
    <d v="2016-01-02T00:00:00"/>
    <x v="1086"/>
    <x v="2"/>
    <s v="SIXEHCB3"/>
    <s v="Customer 6852"/>
    <x v="1"/>
    <s v="USA"/>
    <x v="17"/>
    <x v="1"/>
    <n v="46821"/>
    <x v="1"/>
    <s v="P6852"/>
    <x v="0"/>
    <x v="7"/>
    <s v="Product 6852"/>
    <n v="716.03"/>
    <n v="4"/>
    <n v="0.5"/>
    <x v="6560"/>
  </r>
  <r>
    <n v="6853"/>
    <s v="DT2Y4ROBNI"/>
    <d v="2019-06-16T00:00:00"/>
    <x v="931"/>
    <x v="3"/>
    <s v="SI7PD9WP"/>
    <s v="Customer 6853"/>
    <x v="1"/>
    <s v="USA"/>
    <x v="2"/>
    <x v="2"/>
    <n v="16926"/>
    <x v="1"/>
    <s v="P6853"/>
    <x v="0"/>
    <x v="6"/>
    <s v="Product 6853"/>
    <n v="1500.17"/>
    <n v="7"/>
    <n v="0.32"/>
    <x v="6561"/>
  </r>
  <r>
    <n v="6854"/>
    <s v="XVS3KJSUC9"/>
    <d v="2017-04-15T00:00:00"/>
    <x v="1391"/>
    <x v="1"/>
    <s v="J1KSSA45"/>
    <s v="Customer 6854"/>
    <x v="2"/>
    <s v="USA"/>
    <x v="10"/>
    <x v="3"/>
    <n v="40292"/>
    <x v="3"/>
    <s v="P6854"/>
    <x v="2"/>
    <x v="2"/>
    <s v="Product 6854"/>
    <n v="1007.83"/>
    <n v="10"/>
    <n v="0.41"/>
    <x v="6562"/>
  </r>
  <r>
    <n v="6855"/>
    <s v="2NRM8Z6TDE"/>
    <d v="2016-11-23T00:00:00"/>
    <x v="1798"/>
    <x v="3"/>
    <s v="DQMXKSGF"/>
    <s v="Customer 6855"/>
    <x v="1"/>
    <s v="USA"/>
    <x v="2"/>
    <x v="4"/>
    <n v="25639"/>
    <x v="0"/>
    <s v="P6855"/>
    <x v="1"/>
    <x v="6"/>
    <s v="Product 6855"/>
    <n v="1463.56"/>
    <n v="6"/>
    <n v="0.02"/>
    <x v="6563"/>
  </r>
  <r>
    <n v="6856"/>
    <s v="CDQSP54ZNU"/>
    <d v="2015-09-18T00:00:00"/>
    <x v="1556"/>
    <x v="0"/>
    <s v="PCEY3G7A"/>
    <s v="Customer 6856"/>
    <x v="2"/>
    <s v="USA"/>
    <x v="14"/>
    <x v="5"/>
    <n v="73720"/>
    <x v="2"/>
    <s v="P6856"/>
    <x v="1"/>
    <x v="8"/>
    <s v="Product 6856"/>
    <n v="733"/>
    <n v="7"/>
    <n v="0.14000000000000001"/>
    <x v="6564"/>
  </r>
  <r>
    <n v="6857"/>
    <s v="RZQRC7QPA3"/>
    <d v="2014-09-29T00:00:00"/>
    <x v="448"/>
    <x v="2"/>
    <s v="GO6CQG6U"/>
    <s v="Customer 6857"/>
    <x v="0"/>
    <s v="USA"/>
    <x v="0"/>
    <x v="6"/>
    <n v="43581"/>
    <x v="3"/>
    <s v="P6857"/>
    <x v="0"/>
    <x v="6"/>
    <s v="Product 6857"/>
    <n v="1769.14"/>
    <n v="3"/>
    <n v="0.15"/>
    <x v="1461"/>
  </r>
  <r>
    <n v="6858"/>
    <s v="ZK0VB27Q96"/>
    <d v="2018-09-18T00:00:00"/>
    <x v="1296"/>
    <x v="3"/>
    <s v="Y8GAGDJD"/>
    <s v="Customer 6858"/>
    <x v="1"/>
    <s v="USA"/>
    <x v="0"/>
    <x v="7"/>
    <n v="70320"/>
    <x v="2"/>
    <s v="P6858"/>
    <x v="0"/>
    <x v="1"/>
    <s v="Product 6858"/>
    <n v="4561.13"/>
    <n v="1"/>
    <n v="0.33"/>
    <x v="6565"/>
  </r>
  <r>
    <n v="6859"/>
    <s v="J3IWQ9LB97"/>
    <d v="2018-09-28T00:00:00"/>
    <x v="1594"/>
    <x v="0"/>
    <s v="T55PCZJU"/>
    <s v="Customer 6859"/>
    <x v="2"/>
    <s v="USA"/>
    <x v="4"/>
    <x v="8"/>
    <n v="91906"/>
    <x v="2"/>
    <s v="P6859"/>
    <x v="2"/>
    <x v="3"/>
    <s v="Product 6859"/>
    <n v="2998.41"/>
    <n v="8"/>
    <n v="0.06"/>
    <x v="6566"/>
  </r>
  <r>
    <n v="6860"/>
    <s v="56D1JHSK28"/>
    <d v="2014-09-20T00:00:00"/>
    <x v="204"/>
    <x v="0"/>
    <s v="NCMXVXXW"/>
    <s v="Customer 6860"/>
    <x v="2"/>
    <s v="USA"/>
    <x v="0"/>
    <x v="9"/>
    <n v="54566"/>
    <x v="0"/>
    <s v="P6860"/>
    <x v="0"/>
    <x v="9"/>
    <s v="Product 6860"/>
    <n v="2579.1"/>
    <n v="7"/>
    <n v="0.33"/>
    <x v="6567"/>
  </r>
  <r>
    <n v="6861"/>
    <s v="C3Y1GXL1WH"/>
    <d v="2014-08-01T00:00:00"/>
    <x v="1464"/>
    <x v="2"/>
    <s v="XGVJIYAG"/>
    <s v="Customer 6861"/>
    <x v="0"/>
    <s v="USA"/>
    <x v="3"/>
    <x v="10"/>
    <n v="91869"/>
    <x v="3"/>
    <s v="P6861"/>
    <x v="2"/>
    <x v="6"/>
    <s v="Product 6861"/>
    <n v="346.6"/>
    <n v="8"/>
    <n v="0.19"/>
    <x v="6568"/>
  </r>
  <r>
    <n v="6862"/>
    <s v="M7TLZOMCW8"/>
    <d v="2015-05-06T00:00:00"/>
    <x v="830"/>
    <x v="0"/>
    <s v="13P3SMKF"/>
    <s v="Customer 6862"/>
    <x v="1"/>
    <s v="USA"/>
    <x v="3"/>
    <x v="11"/>
    <n v="18936"/>
    <x v="3"/>
    <s v="P6862"/>
    <x v="0"/>
    <x v="3"/>
    <s v="Product 6862"/>
    <n v="2512.39"/>
    <n v="8"/>
    <n v="0.09"/>
    <x v="6569"/>
  </r>
  <r>
    <n v="6863"/>
    <s v="25Q6KCL14U"/>
    <d v="2016-04-06T00:00:00"/>
    <x v="1969"/>
    <x v="1"/>
    <s v="FEPB5QHU"/>
    <s v="Customer 6863"/>
    <x v="0"/>
    <s v="USA"/>
    <x v="14"/>
    <x v="12"/>
    <n v="33547"/>
    <x v="2"/>
    <s v="P6863"/>
    <x v="0"/>
    <x v="0"/>
    <s v="Product 6863"/>
    <n v="812.74"/>
    <n v="2"/>
    <n v="0.44"/>
    <x v="6570"/>
  </r>
  <r>
    <n v="6864"/>
    <s v="EHE2TXWGA6"/>
    <d v="2019-01-24T00:00:00"/>
    <x v="53"/>
    <x v="1"/>
    <s v="LV20YG72"/>
    <s v="Customer 6864"/>
    <x v="0"/>
    <s v="USA"/>
    <x v="3"/>
    <x v="13"/>
    <n v="12479"/>
    <x v="2"/>
    <s v="P6864"/>
    <x v="2"/>
    <x v="6"/>
    <s v="Product 6864"/>
    <n v="1509.18"/>
    <n v="10"/>
    <n v="0.15"/>
    <x v="6571"/>
  </r>
  <r>
    <n v="6865"/>
    <s v="FNNR44MYK9"/>
    <d v="2019-09-09T00:00:00"/>
    <x v="1028"/>
    <x v="1"/>
    <s v="FQ0NAJ6N"/>
    <s v="Customer 6865"/>
    <x v="2"/>
    <s v="USA"/>
    <x v="17"/>
    <x v="14"/>
    <n v="45513"/>
    <x v="3"/>
    <s v="P6865"/>
    <x v="0"/>
    <x v="0"/>
    <s v="Product 6865"/>
    <n v="1847.97"/>
    <n v="5"/>
    <n v="0.47"/>
    <x v="6572"/>
  </r>
  <r>
    <n v="6866"/>
    <s v="DNF7VGQ4V0"/>
    <d v="2015-07-31T00:00:00"/>
    <x v="1546"/>
    <x v="0"/>
    <s v="S2SK1SN1"/>
    <s v="Customer 6866"/>
    <x v="0"/>
    <s v="USA"/>
    <x v="17"/>
    <x v="15"/>
    <n v="19003"/>
    <x v="0"/>
    <s v="P6866"/>
    <x v="1"/>
    <x v="7"/>
    <s v="Product 6866"/>
    <n v="1567.99"/>
    <n v="2"/>
    <n v="0.27"/>
    <x v="6573"/>
  </r>
  <r>
    <n v="6867"/>
    <s v="EMANTZRIR3"/>
    <d v="2018-12-11T00:00:00"/>
    <x v="308"/>
    <x v="1"/>
    <s v="YNX0KW88"/>
    <s v="Customer 6867"/>
    <x v="0"/>
    <s v="USA"/>
    <x v="1"/>
    <x v="16"/>
    <n v="72128"/>
    <x v="0"/>
    <s v="P6867"/>
    <x v="1"/>
    <x v="6"/>
    <s v="Product 6867"/>
    <n v="768.22"/>
    <n v="7"/>
    <n v="0.17"/>
    <x v="6574"/>
  </r>
  <r>
    <n v="6868"/>
    <s v="JOPC1B7862"/>
    <d v="2018-04-03T00:00:00"/>
    <x v="2132"/>
    <x v="3"/>
    <s v="NC2S3FC7"/>
    <s v="Customer 6868"/>
    <x v="0"/>
    <s v="USA"/>
    <x v="11"/>
    <x v="17"/>
    <n v="13301"/>
    <x v="0"/>
    <s v="P6868"/>
    <x v="0"/>
    <x v="0"/>
    <s v="Product 6868"/>
    <n v="3029.28"/>
    <n v="2"/>
    <n v="0.25"/>
    <x v="4634"/>
  </r>
  <r>
    <n v="6869"/>
    <s v="6Y6EFVIVMQ"/>
    <d v="2019-05-21T00:00:00"/>
    <x v="1260"/>
    <x v="1"/>
    <s v="XYSFNCSP"/>
    <s v="Customer 6869"/>
    <x v="0"/>
    <s v="USA"/>
    <x v="11"/>
    <x v="18"/>
    <n v="90748"/>
    <x v="2"/>
    <s v="P6869"/>
    <x v="1"/>
    <x v="0"/>
    <s v="Product 6869"/>
    <n v="282.20999999999998"/>
    <n v="2"/>
    <n v="0.35"/>
    <x v="6575"/>
  </r>
  <r>
    <n v="6870"/>
    <s v="53UK1SXO63"/>
    <d v="2019-10-12T00:00:00"/>
    <x v="286"/>
    <x v="3"/>
    <s v="MERR5XI8"/>
    <s v="Customer 6870"/>
    <x v="0"/>
    <s v="USA"/>
    <x v="13"/>
    <x v="19"/>
    <n v="31109"/>
    <x v="0"/>
    <s v="P6870"/>
    <x v="2"/>
    <x v="9"/>
    <s v="Product 6870"/>
    <n v="4029.63"/>
    <n v="8"/>
    <n v="0.14000000000000001"/>
    <x v="6576"/>
  </r>
  <r>
    <n v="6871"/>
    <s v="PSIQ327MY5"/>
    <d v="2015-02-19T00:00:00"/>
    <x v="771"/>
    <x v="3"/>
    <s v="AH5RR5J8"/>
    <s v="Customer 6871"/>
    <x v="2"/>
    <s v="USA"/>
    <x v="13"/>
    <x v="20"/>
    <n v="48356"/>
    <x v="1"/>
    <s v="P6871"/>
    <x v="1"/>
    <x v="4"/>
    <s v="Product 6871"/>
    <n v="3671.04"/>
    <n v="10"/>
    <n v="0.2"/>
    <x v="6577"/>
  </r>
  <r>
    <n v="6872"/>
    <s v="EEDU7O7CQ1"/>
    <d v="2019-03-12T00:00:00"/>
    <x v="688"/>
    <x v="0"/>
    <s v="59UVYRZL"/>
    <s v="Customer 6872"/>
    <x v="1"/>
    <s v="USA"/>
    <x v="3"/>
    <x v="21"/>
    <n v="90053"/>
    <x v="2"/>
    <s v="P6872"/>
    <x v="2"/>
    <x v="9"/>
    <s v="Product 6872"/>
    <n v="2698.47"/>
    <n v="3"/>
    <n v="0.37"/>
    <x v="6578"/>
  </r>
  <r>
    <n v="6873"/>
    <s v="NVNOTTD5TW"/>
    <d v="2014-08-20T00:00:00"/>
    <x v="86"/>
    <x v="1"/>
    <s v="4OU25UVY"/>
    <s v="Customer 6873"/>
    <x v="0"/>
    <s v="USA"/>
    <x v="19"/>
    <x v="22"/>
    <n v="59900"/>
    <x v="1"/>
    <s v="P6873"/>
    <x v="2"/>
    <x v="8"/>
    <s v="Product 6873"/>
    <n v="915.24"/>
    <n v="6"/>
    <n v="0.45"/>
    <x v="6579"/>
  </r>
  <r>
    <n v="6874"/>
    <s v="E4Z9DWT7LS"/>
    <d v="2014-07-11T00:00:00"/>
    <x v="889"/>
    <x v="3"/>
    <s v="QU5FA63R"/>
    <s v="Customer 6874"/>
    <x v="0"/>
    <s v="USA"/>
    <x v="15"/>
    <x v="23"/>
    <n v="85859"/>
    <x v="1"/>
    <s v="P6874"/>
    <x v="0"/>
    <x v="0"/>
    <s v="Product 6874"/>
    <n v="574.63"/>
    <n v="2"/>
    <n v="0.17"/>
    <x v="6580"/>
  </r>
  <r>
    <n v="6875"/>
    <s v="L8GZOD6J0N"/>
    <d v="2018-01-01T00:00:00"/>
    <x v="21"/>
    <x v="0"/>
    <s v="5E121FLC"/>
    <s v="Customer 6875"/>
    <x v="1"/>
    <s v="USA"/>
    <x v="16"/>
    <x v="24"/>
    <n v="99808"/>
    <x v="0"/>
    <s v="P6875"/>
    <x v="1"/>
    <x v="9"/>
    <s v="Product 6875"/>
    <n v="2469.46"/>
    <n v="8"/>
    <n v="0.25"/>
    <x v="6581"/>
  </r>
  <r>
    <n v="6876"/>
    <s v="SQP7KRMBJW"/>
    <d v="2014-02-08T00:00:00"/>
    <x v="2049"/>
    <x v="2"/>
    <s v="NES8A7TX"/>
    <s v="Customer 6876"/>
    <x v="0"/>
    <s v="USA"/>
    <x v="4"/>
    <x v="25"/>
    <n v="49041"/>
    <x v="3"/>
    <s v="P6876"/>
    <x v="0"/>
    <x v="8"/>
    <s v="Product 6876"/>
    <n v="127.63"/>
    <n v="4"/>
    <n v="0.03"/>
    <x v="6582"/>
  </r>
  <r>
    <n v="6877"/>
    <s v="RQWDMPSMM4"/>
    <d v="2019-11-24T00:00:00"/>
    <x v="1243"/>
    <x v="3"/>
    <s v="NY6EXRPA"/>
    <s v="Customer 6877"/>
    <x v="0"/>
    <s v="USA"/>
    <x v="6"/>
    <x v="26"/>
    <n v="78147"/>
    <x v="3"/>
    <s v="P6877"/>
    <x v="2"/>
    <x v="1"/>
    <s v="Product 6877"/>
    <n v="1028.5"/>
    <n v="2"/>
    <n v="0.39"/>
    <x v="6583"/>
  </r>
  <r>
    <n v="6878"/>
    <s v="ITOPETXPXN"/>
    <d v="2014-10-12T00:00:00"/>
    <x v="1452"/>
    <x v="2"/>
    <s v="QTZXHQJD"/>
    <s v="Customer 6878"/>
    <x v="2"/>
    <s v="USA"/>
    <x v="12"/>
    <x v="27"/>
    <n v="88608"/>
    <x v="1"/>
    <s v="P6878"/>
    <x v="2"/>
    <x v="7"/>
    <s v="Product 6878"/>
    <n v="4215.22"/>
    <n v="6"/>
    <n v="0.21"/>
    <x v="6584"/>
  </r>
  <r>
    <n v="6879"/>
    <s v="IVT4NCXGO0"/>
    <d v="2015-07-31T00:00:00"/>
    <x v="1422"/>
    <x v="1"/>
    <s v="8UVUP6II"/>
    <s v="Customer 6879"/>
    <x v="2"/>
    <s v="USA"/>
    <x v="6"/>
    <x v="28"/>
    <n v="16897"/>
    <x v="0"/>
    <s v="P6879"/>
    <x v="1"/>
    <x v="2"/>
    <s v="Product 6879"/>
    <n v="3930.19"/>
    <n v="10"/>
    <n v="0.33"/>
    <x v="6585"/>
  </r>
  <r>
    <n v="6880"/>
    <s v="AW7N8GI9JO"/>
    <d v="2018-09-09T00:00:00"/>
    <x v="800"/>
    <x v="1"/>
    <s v="0ALI18VS"/>
    <s v="Customer 6880"/>
    <x v="2"/>
    <s v="USA"/>
    <x v="4"/>
    <x v="29"/>
    <n v="84333"/>
    <x v="3"/>
    <s v="P6880"/>
    <x v="2"/>
    <x v="9"/>
    <s v="Product 6880"/>
    <n v="4731.6000000000004"/>
    <n v="7"/>
    <n v="0.2"/>
    <x v="6586"/>
  </r>
  <r>
    <n v="6881"/>
    <s v="CFPBL7KU9U"/>
    <d v="2016-05-31T00:00:00"/>
    <x v="1133"/>
    <x v="2"/>
    <s v="CP4YN4FF"/>
    <s v="Customer 6881"/>
    <x v="2"/>
    <s v="USA"/>
    <x v="16"/>
    <x v="30"/>
    <n v="28987"/>
    <x v="0"/>
    <s v="P6881"/>
    <x v="1"/>
    <x v="2"/>
    <s v="Product 6881"/>
    <n v="1101.43"/>
    <n v="8"/>
    <n v="0.09"/>
    <x v="6587"/>
  </r>
  <r>
    <n v="6882"/>
    <s v="5Y4NAF8D06"/>
    <d v="2019-11-03T00:00:00"/>
    <x v="280"/>
    <x v="3"/>
    <s v="4I8GAJLZ"/>
    <s v="Customer 6882"/>
    <x v="2"/>
    <s v="USA"/>
    <x v="13"/>
    <x v="31"/>
    <n v="25913"/>
    <x v="0"/>
    <s v="P6882"/>
    <x v="2"/>
    <x v="1"/>
    <s v="Product 6882"/>
    <n v="3931.24"/>
    <n v="6"/>
    <n v="0.47"/>
    <x v="6588"/>
  </r>
  <r>
    <n v="6883"/>
    <s v="7BPYTZN3XV"/>
    <d v="2015-07-18T00:00:00"/>
    <x v="1176"/>
    <x v="2"/>
    <s v="JGUQTYP2"/>
    <s v="Customer 6883"/>
    <x v="0"/>
    <s v="USA"/>
    <x v="15"/>
    <x v="32"/>
    <n v="50078"/>
    <x v="1"/>
    <s v="P6883"/>
    <x v="2"/>
    <x v="3"/>
    <s v="Product 6883"/>
    <n v="3892.87"/>
    <n v="7"/>
    <n v="0.11"/>
    <x v="6589"/>
  </r>
  <r>
    <n v="6884"/>
    <s v="P31S76R62M"/>
    <d v="2016-07-27T00:00:00"/>
    <x v="2078"/>
    <x v="1"/>
    <s v="HVBE18FY"/>
    <s v="Customer 6884"/>
    <x v="2"/>
    <s v="USA"/>
    <x v="18"/>
    <x v="33"/>
    <n v="89269"/>
    <x v="2"/>
    <s v="P6884"/>
    <x v="1"/>
    <x v="2"/>
    <s v="Product 6884"/>
    <n v="1169.94"/>
    <n v="4"/>
    <n v="0.03"/>
    <x v="890"/>
  </r>
  <r>
    <n v="6885"/>
    <s v="IOKAR5XBWY"/>
    <d v="2015-01-20T00:00:00"/>
    <x v="1634"/>
    <x v="1"/>
    <s v="41U4HMS8"/>
    <s v="Customer 6885"/>
    <x v="1"/>
    <s v="USA"/>
    <x v="0"/>
    <x v="34"/>
    <n v="21143"/>
    <x v="0"/>
    <s v="P6885"/>
    <x v="1"/>
    <x v="6"/>
    <s v="Product 6885"/>
    <n v="4463.3900000000003"/>
    <n v="2"/>
    <n v="0.33"/>
    <x v="6590"/>
  </r>
  <r>
    <n v="6886"/>
    <s v="DPRCTN5IXL"/>
    <d v="2014-12-16T00:00:00"/>
    <x v="899"/>
    <x v="1"/>
    <s v="ZVD08CES"/>
    <s v="Customer 6886"/>
    <x v="1"/>
    <s v="USA"/>
    <x v="8"/>
    <x v="35"/>
    <n v="94365"/>
    <x v="2"/>
    <s v="P6886"/>
    <x v="0"/>
    <x v="5"/>
    <s v="Product 6886"/>
    <n v="4382.67"/>
    <n v="1"/>
    <n v="0.28999999999999998"/>
    <x v="6591"/>
  </r>
  <r>
    <n v="6887"/>
    <s v="KFFP39B55D"/>
    <d v="2015-07-17T00:00:00"/>
    <x v="843"/>
    <x v="0"/>
    <s v="GA5DAJF9"/>
    <s v="Customer 6887"/>
    <x v="0"/>
    <s v="USA"/>
    <x v="14"/>
    <x v="36"/>
    <n v="21061"/>
    <x v="0"/>
    <s v="P6887"/>
    <x v="1"/>
    <x v="7"/>
    <s v="Product 6887"/>
    <n v="767.05"/>
    <n v="6"/>
    <n v="0.36"/>
    <x v="6592"/>
  </r>
  <r>
    <n v="6888"/>
    <s v="220FW91JBX"/>
    <d v="2017-12-03T00:00:00"/>
    <x v="1213"/>
    <x v="1"/>
    <s v="U93AMY2A"/>
    <s v="Customer 6888"/>
    <x v="1"/>
    <s v="USA"/>
    <x v="13"/>
    <x v="37"/>
    <n v="24309"/>
    <x v="3"/>
    <s v="P6888"/>
    <x v="1"/>
    <x v="8"/>
    <s v="Product 6888"/>
    <n v="120.49"/>
    <n v="5"/>
    <n v="0.08"/>
    <x v="6593"/>
  </r>
  <r>
    <n v="6889"/>
    <s v="BWORYIT426"/>
    <d v="2018-10-26T00:00:00"/>
    <x v="1354"/>
    <x v="3"/>
    <s v="AAFYBOFY"/>
    <s v="Customer 6889"/>
    <x v="1"/>
    <s v="USA"/>
    <x v="7"/>
    <x v="38"/>
    <n v="22810"/>
    <x v="0"/>
    <s v="P6889"/>
    <x v="0"/>
    <x v="4"/>
    <s v="Product 6889"/>
    <n v="2736.16"/>
    <n v="9"/>
    <n v="0.45"/>
    <x v="6594"/>
  </r>
  <r>
    <n v="6890"/>
    <s v="SJIIAR5YKP"/>
    <d v="2016-07-25T00:00:00"/>
    <x v="1682"/>
    <x v="2"/>
    <s v="TV74QQ3V"/>
    <s v="Customer 6890"/>
    <x v="2"/>
    <s v="USA"/>
    <x v="19"/>
    <x v="39"/>
    <n v="67137"/>
    <x v="2"/>
    <s v="P6890"/>
    <x v="1"/>
    <x v="0"/>
    <s v="Product 6890"/>
    <n v="2966.1"/>
    <n v="3"/>
    <n v="0.3"/>
    <x v="6595"/>
  </r>
  <r>
    <n v="6891"/>
    <s v="Z9XI14W8VR"/>
    <d v="2019-12-07T00:00:00"/>
    <x v="1701"/>
    <x v="2"/>
    <s v="3ZQQBHWO"/>
    <s v="Customer 6891"/>
    <x v="0"/>
    <s v="USA"/>
    <x v="12"/>
    <x v="40"/>
    <n v="35037"/>
    <x v="0"/>
    <s v="P6891"/>
    <x v="2"/>
    <x v="7"/>
    <s v="Product 6891"/>
    <n v="4178.53"/>
    <n v="10"/>
    <n v="0.35"/>
    <x v="6596"/>
  </r>
  <r>
    <n v="6892"/>
    <s v="25829W95SW"/>
    <d v="2014-04-24T00:00:00"/>
    <x v="1926"/>
    <x v="3"/>
    <s v="17LKE5AU"/>
    <s v="Customer 6892"/>
    <x v="1"/>
    <s v="USA"/>
    <x v="13"/>
    <x v="41"/>
    <n v="73826"/>
    <x v="1"/>
    <s v="P6892"/>
    <x v="2"/>
    <x v="5"/>
    <s v="Product 6892"/>
    <n v="3464.73"/>
    <n v="10"/>
    <n v="0.12"/>
    <x v="6597"/>
  </r>
  <r>
    <n v="6893"/>
    <s v="3O2P1JG223"/>
    <d v="2016-05-03T00:00:00"/>
    <x v="1018"/>
    <x v="1"/>
    <s v="20KRG6QU"/>
    <s v="Customer 6893"/>
    <x v="1"/>
    <s v="USA"/>
    <x v="8"/>
    <x v="42"/>
    <n v="89830"/>
    <x v="1"/>
    <s v="P6893"/>
    <x v="0"/>
    <x v="0"/>
    <s v="Product 6893"/>
    <n v="225.04"/>
    <n v="2"/>
    <n v="0.04"/>
    <x v="6598"/>
  </r>
  <r>
    <n v="6894"/>
    <s v="GDNWYKHJRG"/>
    <d v="2014-05-09T00:00:00"/>
    <x v="1189"/>
    <x v="3"/>
    <s v="Y6QCCCN0"/>
    <s v="Customer 6894"/>
    <x v="2"/>
    <s v="USA"/>
    <x v="14"/>
    <x v="43"/>
    <n v="24443"/>
    <x v="1"/>
    <s v="P6894"/>
    <x v="2"/>
    <x v="0"/>
    <s v="Product 6894"/>
    <n v="2717.16"/>
    <n v="8"/>
    <n v="0.13"/>
    <x v="6599"/>
  </r>
  <r>
    <n v="6895"/>
    <s v="USRM9OIYZL"/>
    <d v="2014-08-18T00:00:00"/>
    <x v="1250"/>
    <x v="0"/>
    <s v="ONO1HEOS"/>
    <s v="Customer 6895"/>
    <x v="1"/>
    <s v="USA"/>
    <x v="8"/>
    <x v="44"/>
    <n v="52470"/>
    <x v="0"/>
    <s v="P6895"/>
    <x v="1"/>
    <x v="3"/>
    <s v="Product 6895"/>
    <n v="3956.64"/>
    <n v="2"/>
    <n v="0.35"/>
    <x v="6600"/>
  </r>
  <r>
    <n v="6896"/>
    <s v="90Z89F2PI6"/>
    <d v="2015-07-31T00:00:00"/>
    <x v="503"/>
    <x v="1"/>
    <s v="ZK3UOB1C"/>
    <s v="Customer 6896"/>
    <x v="0"/>
    <s v="USA"/>
    <x v="19"/>
    <x v="45"/>
    <n v="97588"/>
    <x v="2"/>
    <s v="P6896"/>
    <x v="2"/>
    <x v="4"/>
    <s v="Product 6896"/>
    <n v="105.58"/>
    <n v="10"/>
    <n v="0.14000000000000001"/>
    <x v="6601"/>
  </r>
  <r>
    <n v="6897"/>
    <s v="OT7PKJWX59"/>
    <d v="2019-10-04T00:00:00"/>
    <x v="833"/>
    <x v="1"/>
    <s v="GRKYHWJG"/>
    <s v="Customer 6897"/>
    <x v="2"/>
    <s v="USA"/>
    <x v="16"/>
    <x v="46"/>
    <n v="61056"/>
    <x v="0"/>
    <s v="P6897"/>
    <x v="0"/>
    <x v="0"/>
    <s v="Product 6897"/>
    <n v="4574.49"/>
    <n v="10"/>
    <n v="0.06"/>
    <x v="6602"/>
  </r>
  <r>
    <n v="6898"/>
    <s v="QL1T2W1EYX"/>
    <d v="2014-06-08T00:00:00"/>
    <x v="65"/>
    <x v="2"/>
    <s v="BY4CVDDP"/>
    <s v="Customer 6898"/>
    <x v="0"/>
    <s v="USA"/>
    <x v="0"/>
    <x v="47"/>
    <n v="20221"/>
    <x v="3"/>
    <s v="P6898"/>
    <x v="0"/>
    <x v="7"/>
    <s v="Product 6898"/>
    <n v="4066.67"/>
    <n v="10"/>
    <n v="0.09"/>
    <x v="6603"/>
  </r>
  <r>
    <n v="6899"/>
    <s v="IJPGAQ1O32"/>
    <d v="2019-06-07T00:00:00"/>
    <x v="1561"/>
    <x v="1"/>
    <s v="GEW1OSK5"/>
    <s v="Customer 6899"/>
    <x v="0"/>
    <s v="USA"/>
    <x v="18"/>
    <x v="48"/>
    <n v="49055"/>
    <x v="2"/>
    <s v="P6899"/>
    <x v="2"/>
    <x v="6"/>
    <s v="Product 6899"/>
    <n v="817.11"/>
    <n v="1"/>
    <n v="0.34"/>
    <x v="1185"/>
  </r>
  <r>
    <n v="6900"/>
    <s v="S9EEMQ30M0"/>
    <d v="2014-08-26T00:00:00"/>
    <x v="1686"/>
    <x v="2"/>
    <s v="WE6QBWHY"/>
    <s v="Customer 6900"/>
    <x v="0"/>
    <s v="USA"/>
    <x v="13"/>
    <x v="49"/>
    <n v="44592"/>
    <x v="0"/>
    <s v="P6900"/>
    <x v="0"/>
    <x v="6"/>
    <s v="Product 6900"/>
    <n v="3128.04"/>
    <n v="1"/>
    <n v="0.06"/>
    <x v="6604"/>
  </r>
  <r>
    <n v="6901"/>
    <s v="24ULPQLV4A"/>
    <d v="2017-05-15T00:00:00"/>
    <x v="1301"/>
    <x v="3"/>
    <s v="K0B3OCO5"/>
    <s v="Customer 6901"/>
    <x v="2"/>
    <s v="USA"/>
    <x v="17"/>
    <x v="0"/>
    <n v="31682"/>
    <x v="1"/>
    <s v="P6901"/>
    <x v="1"/>
    <x v="5"/>
    <s v="Product 6901"/>
    <n v="741.16"/>
    <n v="4"/>
    <n v="0.38"/>
    <x v="6605"/>
  </r>
  <r>
    <n v="6902"/>
    <s v="FRAZ0CIUSP"/>
    <d v="2016-02-23T00:00:00"/>
    <x v="1312"/>
    <x v="1"/>
    <s v="26DQV3MO"/>
    <s v="Customer 6902"/>
    <x v="2"/>
    <s v="USA"/>
    <x v="16"/>
    <x v="1"/>
    <n v="23013"/>
    <x v="3"/>
    <s v="P6902"/>
    <x v="2"/>
    <x v="8"/>
    <s v="Product 6902"/>
    <n v="4234.63"/>
    <n v="9"/>
    <n v="0.3"/>
    <x v="6606"/>
  </r>
  <r>
    <n v="6903"/>
    <s v="HQV6M8AMLX"/>
    <d v="2015-11-26T00:00:00"/>
    <x v="726"/>
    <x v="0"/>
    <s v="VP29AKML"/>
    <s v="Customer 6903"/>
    <x v="1"/>
    <s v="USA"/>
    <x v="13"/>
    <x v="2"/>
    <n v="55525"/>
    <x v="1"/>
    <s v="P6903"/>
    <x v="1"/>
    <x v="4"/>
    <s v="Product 6903"/>
    <n v="2033.75"/>
    <n v="4"/>
    <n v="0.27"/>
    <x v="5423"/>
  </r>
  <r>
    <n v="6904"/>
    <s v="93F19ZJTLU"/>
    <d v="2017-01-01T00:00:00"/>
    <x v="2120"/>
    <x v="1"/>
    <s v="BSO4EQEV"/>
    <s v="Customer 6904"/>
    <x v="0"/>
    <s v="USA"/>
    <x v="7"/>
    <x v="3"/>
    <n v="36760"/>
    <x v="1"/>
    <s v="P6904"/>
    <x v="0"/>
    <x v="4"/>
    <s v="Product 6904"/>
    <n v="1174.3900000000001"/>
    <n v="8"/>
    <n v="0.47"/>
    <x v="1945"/>
  </r>
  <r>
    <n v="6905"/>
    <s v="XGAYOBI7MW"/>
    <d v="2018-05-22T00:00:00"/>
    <x v="1892"/>
    <x v="2"/>
    <s v="MA7UW2HZ"/>
    <s v="Customer 6905"/>
    <x v="1"/>
    <s v="USA"/>
    <x v="14"/>
    <x v="4"/>
    <n v="79341"/>
    <x v="0"/>
    <s v="P6905"/>
    <x v="0"/>
    <x v="0"/>
    <s v="Product 6905"/>
    <n v="4050.68"/>
    <n v="8"/>
    <n v="0.36"/>
    <x v="6607"/>
  </r>
  <r>
    <n v="6906"/>
    <s v="URMLMMO36V"/>
    <d v="2019-12-27T00:00:00"/>
    <x v="2133"/>
    <x v="0"/>
    <s v="II1D5FF9"/>
    <s v="Customer 6906"/>
    <x v="0"/>
    <s v="USA"/>
    <x v="4"/>
    <x v="5"/>
    <n v="39679"/>
    <x v="1"/>
    <s v="P6906"/>
    <x v="2"/>
    <x v="5"/>
    <s v="Product 6906"/>
    <n v="3688.79"/>
    <n v="8"/>
    <n v="0.46"/>
    <x v="6608"/>
  </r>
  <r>
    <n v="6907"/>
    <s v="5VOGRXAZVQ"/>
    <d v="2018-04-23T00:00:00"/>
    <x v="1527"/>
    <x v="2"/>
    <s v="NGVUQCV0"/>
    <s v="Customer 6907"/>
    <x v="2"/>
    <s v="USA"/>
    <x v="4"/>
    <x v="6"/>
    <n v="29308"/>
    <x v="0"/>
    <s v="P6907"/>
    <x v="0"/>
    <x v="7"/>
    <s v="Product 6907"/>
    <n v="2720.11"/>
    <n v="6"/>
    <n v="0.35"/>
    <x v="6609"/>
  </r>
  <r>
    <n v="6908"/>
    <s v="8QPVWI57DI"/>
    <d v="2016-04-24T00:00:00"/>
    <x v="1366"/>
    <x v="1"/>
    <s v="TK15K6PY"/>
    <s v="Customer 6908"/>
    <x v="2"/>
    <s v="USA"/>
    <x v="12"/>
    <x v="7"/>
    <n v="80598"/>
    <x v="1"/>
    <s v="P6908"/>
    <x v="2"/>
    <x v="5"/>
    <s v="Product 6908"/>
    <n v="363.02"/>
    <n v="1"/>
    <n v="0.03"/>
    <x v="6610"/>
  </r>
  <r>
    <n v="6909"/>
    <s v="C50I4UIVP1"/>
    <d v="2015-04-11T00:00:00"/>
    <x v="809"/>
    <x v="2"/>
    <s v="JN9KTXAF"/>
    <s v="Customer 6909"/>
    <x v="1"/>
    <s v="USA"/>
    <x v="18"/>
    <x v="8"/>
    <n v="78921"/>
    <x v="0"/>
    <s v="P6909"/>
    <x v="0"/>
    <x v="1"/>
    <s v="Product 6909"/>
    <n v="1989.09"/>
    <n v="4"/>
    <n v="0.04"/>
    <x v="6611"/>
  </r>
  <r>
    <n v="6910"/>
    <s v="B8ZSNY0AWN"/>
    <d v="2018-12-06T00:00:00"/>
    <x v="344"/>
    <x v="0"/>
    <s v="WT0NUW4R"/>
    <s v="Customer 6910"/>
    <x v="0"/>
    <s v="USA"/>
    <x v="0"/>
    <x v="9"/>
    <n v="63967"/>
    <x v="0"/>
    <s v="P6910"/>
    <x v="0"/>
    <x v="9"/>
    <s v="Product 6910"/>
    <n v="1544.67"/>
    <n v="9"/>
    <n v="0.03"/>
    <x v="6612"/>
  </r>
  <r>
    <n v="6911"/>
    <s v="EIWT5YL6P0"/>
    <d v="2016-10-12T00:00:00"/>
    <x v="975"/>
    <x v="1"/>
    <s v="UC03UVJF"/>
    <s v="Customer 6911"/>
    <x v="1"/>
    <s v="USA"/>
    <x v="10"/>
    <x v="10"/>
    <n v="17252"/>
    <x v="0"/>
    <s v="P6911"/>
    <x v="2"/>
    <x v="8"/>
    <s v="Product 6911"/>
    <n v="1038.72"/>
    <n v="6"/>
    <n v="0.41"/>
    <x v="6613"/>
  </r>
  <r>
    <n v="6912"/>
    <s v="R0ZJD3RSUU"/>
    <d v="2019-06-13T00:00:00"/>
    <x v="415"/>
    <x v="2"/>
    <s v="RQJCY34Z"/>
    <s v="Customer 6912"/>
    <x v="2"/>
    <s v="USA"/>
    <x v="6"/>
    <x v="11"/>
    <n v="72768"/>
    <x v="1"/>
    <s v="P6912"/>
    <x v="2"/>
    <x v="1"/>
    <s v="Product 6912"/>
    <n v="2226.1799999999998"/>
    <n v="10"/>
    <n v="0.21"/>
    <x v="6614"/>
  </r>
  <r>
    <n v="6913"/>
    <s v="EV2FRVO9OB"/>
    <d v="2014-01-23T00:00:00"/>
    <x v="605"/>
    <x v="1"/>
    <s v="BVAPTUKX"/>
    <s v="Customer 6913"/>
    <x v="1"/>
    <s v="USA"/>
    <x v="17"/>
    <x v="12"/>
    <n v="71261"/>
    <x v="1"/>
    <s v="P6913"/>
    <x v="1"/>
    <x v="4"/>
    <s v="Product 6913"/>
    <n v="111.96"/>
    <n v="9"/>
    <n v="0.21"/>
    <x v="6615"/>
  </r>
  <r>
    <n v="6914"/>
    <s v="Z3D9SRNLCD"/>
    <d v="2017-08-14T00:00:00"/>
    <x v="268"/>
    <x v="2"/>
    <s v="9GK94OUV"/>
    <s v="Customer 6914"/>
    <x v="2"/>
    <s v="USA"/>
    <x v="12"/>
    <x v="13"/>
    <n v="92026"/>
    <x v="0"/>
    <s v="P6914"/>
    <x v="1"/>
    <x v="0"/>
    <s v="Product 6914"/>
    <n v="927.01"/>
    <n v="8"/>
    <n v="0.05"/>
    <x v="6616"/>
  </r>
  <r>
    <n v="6915"/>
    <s v="W4FH27INAX"/>
    <d v="2014-09-28T00:00:00"/>
    <x v="1817"/>
    <x v="1"/>
    <s v="N5MHYBP4"/>
    <s v="Customer 6915"/>
    <x v="1"/>
    <s v="USA"/>
    <x v="5"/>
    <x v="14"/>
    <n v="27664"/>
    <x v="0"/>
    <s v="P6915"/>
    <x v="2"/>
    <x v="5"/>
    <s v="Product 6915"/>
    <n v="1297.08"/>
    <n v="2"/>
    <n v="0.46"/>
    <x v="6617"/>
  </r>
  <r>
    <n v="6916"/>
    <s v="A0ZBA8CE93"/>
    <d v="2014-10-18T00:00:00"/>
    <x v="425"/>
    <x v="3"/>
    <s v="7UDMM7M3"/>
    <s v="Customer 6916"/>
    <x v="2"/>
    <s v="USA"/>
    <x v="12"/>
    <x v="15"/>
    <n v="52704"/>
    <x v="0"/>
    <s v="P6916"/>
    <x v="2"/>
    <x v="5"/>
    <s v="Product 6916"/>
    <n v="4617.95"/>
    <n v="4"/>
    <n v="0"/>
    <x v="6618"/>
  </r>
  <r>
    <n v="6917"/>
    <s v="4N7Y2CD7FY"/>
    <d v="2018-08-10T00:00:00"/>
    <x v="20"/>
    <x v="0"/>
    <s v="UZRT5TNR"/>
    <s v="Customer 6917"/>
    <x v="1"/>
    <s v="USA"/>
    <x v="18"/>
    <x v="16"/>
    <n v="79052"/>
    <x v="2"/>
    <s v="P6917"/>
    <x v="2"/>
    <x v="1"/>
    <s v="Product 6917"/>
    <n v="1293.6199999999999"/>
    <n v="2"/>
    <n v="0.03"/>
    <x v="6619"/>
  </r>
  <r>
    <n v="6918"/>
    <s v="0K9R1XV3IP"/>
    <d v="2019-11-23T00:00:00"/>
    <x v="992"/>
    <x v="3"/>
    <s v="X6G2E9DC"/>
    <s v="Customer 6918"/>
    <x v="0"/>
    <s v="USA"/>
    <x v="1"/>
    <x v="17"/>
    <n v="83408"/>
    <x v="0"/>
    <s v="P6918"/>
    <x v="1"/>
    <x v="4"/>
    <s v="Product 6918"/>
    <n v="2408.6799999999998"/>
    <n v="6"/>
    <n v="0.02"/>
    <x v="6620"/>
  </r>
  <r>
    <n v="6919"/>
    <s v="T4AXPUWT30"/>
    <d v="2016-01-31T00:00:00"/>
    <x v="76"/>
    <x v="2"/>
    <s v="RJB3JSQ0"/>
    <s v="Customer 6919"/>
    <x v="1"/>
    <s v="USA"/>
    <x v="3"/>
    <x v="18"/>
    <n v="72693"/>
    <x v="3"/>
    <s v="P6919"/>
    <x v="0"/>
    <x v="8"/>
    <s v="Product 6919"/>
    <n v="3280.69"/>
    <n v="9"/>
    <n v="0.15"/>
    <x v="6621"/>
  </r>
  <r>
    <n v="6920"/>
    <s v="13TECV56JN"/>
    <d v="2019-05-03T00:00:00"/>
    <x v="138"/>
    <x v="0"/>
    <s v="7F1MYFCQ"/>
    <s v="Customer 6920"/>
    <x v="0"/>
    <s v="USA"/>
    <x v="12"/>
    <x v="19"/>
    <n v="81642"/>
    <x v="0"/>
    <s v="P6920"/>
    <x v="0"/>
    <x v="5"/>
    <s v="Product 6920"/>
    <n v="2856.01"/>
    <n v="10"/>
    <n v="0.15"/>
    <x v="6622"/>
  </r>
  <r>
    <n v="6921"/>
    <s v="Y2AX1DL7ZN"/>
    <d v="2015-11-28T00:00:00"/>
    <x v="751"/>
    <x v="2"/>
    <s v="YZY0K9NT"/>
    <s v="Customer 6921"/>
    <x v="1"/>
    <s v="USA"/>
    <x v="19"/>
    <x v="20"/>
    <n v="16641"/>
    <x v="2"/>
    <s v="P6921"/>
    <x v="1"/>
    <x v="1"/>
    <s v="Product 6921"/>
    <n v="4078"/>
    <n v="5"/>
    <n v="0.31"/>
    <x v="6623"/>
  </r>
  <r>
    <n v="6922"/>
    <s v="XVN5KFCPVR"/>
    <d v="2018-06-09T00:00:00"/>
    <x v="130"/>
    <x v="2"/>
    <s v="4RHBUS4B"/>
    <s v="Customer 6922"/>
    <x v="0"/>
    <s v="USA"/>
    <x v="6"/>
    <x v="21"/>
    <n v="97366"/>
    <x v="2"/>
    <s v="P6922"/>
    <x v="2"/>
    <x v="9"/>
    <s v="Product 6922"/>
    <n v="2924.06"/>
    <n v="6"/>
    <n v="0.35"/>
    <x v="6624"/>
  </r>
  <r>
    <n v="6923"/>
    <s v="TN1Y8VS8JG"/>
    <d v="2017-06-25T00:00:00"/>
    <x v="805"/>
    <x v="3"/>
    <s v="LCN06PU5"/>
    <s v="Customer 6923"/>
    <x v="0"/>
    <s v="USA"/>
    <x v="10"/>
    <x v="22"/>
    <n v="27122"/>
    <x v="1"/>
    <s v="P6923"/>
    <x v="2"/>
    <x v="6"/>
    <s v="Product 6923"/>
    <n v="1932.5"/>
    <n v="4"/>
    <n v="0.2"/>
    <x v="6625"/>
  </r>
  <r>
    <n v="6924"/>
    <s v="QEJH2B7FKU"/>
    <d v="2014-07-02T00:00:00"/>
    <x v="909"/>
    <x v="3"/>
    <s v="BK9NQLBR"/>
    <s v="Customer 6924"/>
    <x v="0"/>
    <s v="USA"/>
    <x v="11"/>
    <x v="23"/>
    <n v="88748"/>
    <x v="3"/>
    <s v="P6924"/>
    <x v="2"/>
    <x v="2"/>
    <s v="Product 6924"/>
    <n v="2949.65"/>
    <n v="1"/>
    <n v="0.44"/>
    <x v="6626"/>
  </r>
  <r>
    <n v="6925"/>
    <s v="CGGUBOHBOV"/>
    <d v="2015-12-08T00:00:00"/>
    <x v="913"/>
    <x v="0"/>
    <s v="T28BCVQB"/>
    <s v="Customer 6925"/>
    <x v="1"/>
    <s v="USA"/>
    <x v="9"/>
    <x v="24"/>
    <n v="54309"/>
    <x v="0"/>
    <s v="P6925"/>
    <x v="0"/>
    <x v="8"/>
    <s v="Product 6925"/>
    <n v="3090.71"/>
    <n v="3"/>
    <n v="0.28999999999999998"/>
    <x v="5809"/>
  </r>
  <r>
    <n v="6926"/>
    <s v="6LGPEL3DCN"/>
    <d v="2015-12-22T00:00:00"/>
    <x v="1685"/>
    <x v="3"/>
    <s v="TOQ6VKLF"/>
    <s v="Customer 6926"/>
    <x v="1"/>
    <s v="USA"/>
    <x v="0"/>
    <x v="25"/>
    <n v="57319"/>
    <x v="3"/>
    <s v="P6926"/>
    <x v="2"/>
    <x v="7"/>
    <s v="Product 6926"/>
    <n v="2832.28"/>
    <n v="7"/>
    <n v="0.22"/>
    <x v="5539"/>
  </r>
  <r>
    <n v="6927"/>
    <s v="W1QPAUFQHO"/>
    <d v="2015-07-19T00:00:00"/>
    <x v="209"/>
    <x v="1"/>
    <s v="D1MNI5FB"/>
    <s v="Customer 6927"/>
    <x v="0"/>
    <s v="USA"/>
    <x v="5"/>
    <x v="26"/>
    <n v="25199"/>
    <x v="3"/>
    <s v="P6927"/>
    <x v="0"/>
    <x v="3"/>
    <s v="Product 6927"/>
    <n v="818.25"/>
    <n v="4"/>
    <n v="0.17"/>
    <x v="6627"/>
  </r>
  <r>
    <n v="6928"/>
    <s v="2ZPWITP0N0"/>
    <d v="2018-08-08T00:00:00"/>
    <x v="987"/>
    <x v="0"/>
    <s v="LTXMG876"/>
    <s v="Customer 6928"/>
    <x v="0"/>
    <s v="USA"/>
    <x v="4"/>
    <x v="27"/>
    <n v="31305"/>
    <x v="0"/>
    <s v="P6928"/>
    <x v="2"/>
    <x v="3"/>
    <s v="Product 6928"/>
    <n v="3083.56"/>
    <n v="10"/>
    <n v="0.14000000000000001"/>
    <x v="6628"/>
  </r>
  <r>
    <n v="6929"/>
    <s v="Y2AVCISZW9"/>
    <d v="2017-05-12T00:00:00"/>
    <x v="129"/>
    <x v="0"/>
    <s v="9767KSIE"/>
    <s v="Customer 6929"/>
    <x v="1"/>
    <s v="USA"/>
    <x v="18"/>
    <x v="28"/>
    <n v="93558"/>
    <x v="2"/>
    <s v="P6929"/>
    <x v="1"/>
    <x v="8"/>
    <s v="Product 6929"/>
    <n v="4296.34"/>
    <n v="8"/>
    <n v="0.28999999999999998"/>
    <x v="6629"/>
  </r>
  <r>
    <n v="6930"/>
    <s v="6ME0RTYFZ1"/>
    <d v="2015-03-29T00:00:00"/>
    <x v="685"/>
    <x v="0"/>
    <s v="BBYU5UUI"/>
    <s v="Customer 6930"/>
    <x v="2"/>
    <s v="USA"/>
    <x v="15"/>
    <x v="29"/>
    <n v="39499"/>
    <x v="3"/>
    <s v="P6930"/>
    <x v="2"/>
    <x v="2"/>
    <s v="Product 6930"/>
    <n v="3517.27"/>
    <n v="4"/>
    <n v="0.33"/>
    <x v="4128"/>
  </r>
  <r>
    <n v="6931"/>
    <s v="V2PAAN1AK5"/>
    <d v="2015-08-02T00:00:00"/>
    <x v="1902"/>
    <x v="0"/>
    <s v="37HHM8D7"/>
    <s v="Customer 6931"/>
    <x v="0"/>
    <s v="USA"/>
    <x v="15"/>
    <x v="30"/>
    <n v="30866"/>
    <x v="0"/>
    <s v="P6931"/>
    <x v="2"/>
    <x v="4"/>
    <s v="Product 6931"/>
    <n v="3113.37"/>
    <n v="1"/>
    <n v="0.16"/>
    <x v="6630"/>
  </r>
  <r>
    <n v="6932"/>
    <s v="PWACV2O5YG"/>
    <d v="2019-04-28T00:00:00"/>
    <x v="435"/>
    <x v="3"/>
    <s v="JC9FKOMB"/>
    <s v="Customer 6932"/>
    <x v="1"/>
    <s v="USA"/>
    <x v="9"/>
    <x v="31"/>
    <n v="32333"/>
    <x v="1"/>
    <s v="P6932"/>
    <x v="1"/>
    <x v="7"/>
    <s v="Product 6932"/>
    <n v="2696.09"/>
    <n v="4"/>
    <n v="0.26"/>
    <x v="6631"/>
  </r>
  <r>
    <n v="6933"/>
    <s v="DE92X95I0S"/>
    <d v="2016-11-05T00:00:00"/>
    <x v="2134"/>
    <x v="2"/>
    <s v="08HDLQ4U"/>
    <s v="Customer 6933"/>
    <x v="2"/>
    <s v="USA"/>
    <x v="3"/>
    <x v="32"/>
    <n v="87771"/>
    <x v="1"/>
    <s v="P6933"/>
    <x v="2"/>
    <x v="7"/>
    <s v="Product 6933"/>
    <n v="2199.27"/>
    <n v="3"/>
    <n v="0.49"/>
    <x v="6632"/>
  </r>
  <r>
    <n v="6934"/>
    <s v="X6GPCGLKG7"/>
    <d v="2017-07-17T00:00:00"/>
    <x v="2088"/>
    <x v="1"/>
    <s v="ESAKA5AY"/>
    <s v="Customer 6934"/>
    <x v="2"/>
    <s v="USA"/>
    <x v="13"/>
    <x v="33"/>
    <n v="75225"/>
    <x v="1"/>
    <s v="P6934"/>
    <x v="0"/>
    <x v="4"/>
    <s v="Product 6934"/>
    <n v="3954.26"/>
    <n v="6"/>
    <n v="0.18"/>
    <x v="6633"/>
  </r>
  <r>
    <n v="6935"/>
    <s v="4ZCKHQ5Y3W"/>
    <d v="2014-06-29T00:00:00"/>
    <x v="1250"/>
    <x v="2"/>
    <s v="FKBSEJLN"/>
    <s v="Customer 6935"/>
    <x v="1"/>
    <s v="USA"/>
    <x v="17"/>
    <x v="34"/>
    <n v="32787"/>
    <x v="3"/>
    <s v="P6935"/>
    <x v="0"/>
    <x v="9"/>
    <s v="Product 6935"/>
    <n v="1834.07"/>
    <n v="8"/>
    <n v="7.0000000000000007E-2"/>
    <x v="6634"/>
  </r>
  <r>
    <n v="6936"/>
    <s v="J10YEK35JP"/>
    <d v="2016-06-29T00:00:00"/>
    <x v="2135"/>
    <x v="1"/>
    <s v="9Z0KI1P9"/>
    <s v="Customer 6936"/>
    <x v="0"/>
    <s v="USA"/>
    <x v="12"/>
    <x v="35"/>
    <n v="38603"/>
    <x v="0"/>
    <s v="P6936"/>
    <x v="2"/>
    <x v="7"/>
    <s v="Product 6936"/>
    <n v="2739.59"/>
    <n v="3"/>
    <n v="0.49"/>
    <x v="2033"/>
  </r>
  <r>
    <n v="6937"/>
    <s v="MIAWNEGL85"/>
    <d v="2015-05-25T00:00:00"/>
    <x v="1174"/>
    <x v="2"/>
    <s v="8RJSN4UP"/>
    <s v="Customer 6937"/>
    <x v="0"/>
    <s v="USA"/>
    <x v="8"/>
    <x v="36"/>
    <n v="50946"/>
    <x v="0"/>
    <s v="P6937"/>
    <x v="1"/>
    <x v="9"/>
    <s v="Product 6937"/>
    <n v="1675.66"/>
    <n v="7"/>
    <n v="0.01"/>
    <x v="6635"/>
  </r>
  <r>
    <n v="6938"/>
    <s v="T0FXP8NPGD"/>
    <d v="2019-08-29T00:00:00"/>
    <x v="1448"/>
    <x v="3"/>
    <s v="UW2UZX7T"/>
    <s v="Customer 6938"/>
    <x v="2"/>
    <s v="USA"/>
    <x v="17"/>
    <x v="37"/>
    <n v="56113"/>
    <x v="2"/>
    <s v="P6938"/>
    <x v="2"/>
    <x v="2"/>
    <s v="Product 6938"/>
    <n v="4421.68"/>
    <n v="3"/>
    <n v="7.0000000000000007E-2"/>
    <x v="6636"/>
  </r>
  <r>
    <n v="6939"/>
    <s v="4TWBUXR9N1"/>
    <d v="2014-03-23T00:00:00"/>
    <x v="1977"/>
    <x v="2"/>
    <s v="UFFBIBUI"/>
    <s v="Customer 6939"/>
    <x v="1"/>
    <s v="USA"/>
    <x v="0"/>
    <x v="38"/>
    <n v="49691"/>
    <x v="0"/>
    <s v="P6939"/>
    <x v="0"/>
    <x v="0"/>
    <s v="Product 6939"/>
    <n v="407.37"/>
    <n v="9"/>
    <n v="0.23"/>
    <x v="6637"/>
  </r>
  <r>
    <n v="6940"/>
    <s v="DF5JT5AQBY"/>
    <d v="2015-06-25T00:00:00"/>
    <x v="309"/>
    <x v="3"/>
    <s v="R9ZU28V3"/>
    <s v="Customer 6940"/>
    <x v="0"/>
    <s v="USA"/>
    <x v="12"/>
    <x v="39"/>
    <n v="71635"/>
    <x v="1"/>
    <s v="P6940"/>
    <x v="2"/>
    <x v="0"/>
    <s v="Product 6940"/>
    <n v="566.42999999999995"/>
    <n v="7"/>
    <n v="0.36"/>
    <x v="6638"/>
  </r>
  <r>
    <n v="6941"/>
    <s v="GHCZCAP2BJ"/>
    <d v="2017-08-24T00:00:00"/>
    <x v="430"/>
    <x v="2"/>
    <s v="FNPDT22T"/>
    <s v="Customer 6941"/>
    <x v="1"/>
    <s v="USA"/>
    <x v="13"/>
    <x v="40"/>
    <n v="98131"/>
    <x v="2"/>
    <s v="P6941"/>
    <x v="0"/>
    <x v="5"/>
    <s v="Product 6941"/>
    <n v="467"/>
    <n v="8"/>
    <n v="0.45"/>
    <x v="5054"/>
  </r>
  <r>
    <n v="6942"/>
    <s v="XP9L6D9L31"/>
    <d v="2018-10-17T00:00:00"/>
    <x v="1891"/>
    <x v="0"/>
    <s v="9X531JET"/>
    <s v="Customer 6942"/>
    <x v="1"/>
    <s v="USA"/>
    <x v="3"/>
    <x v="41"/>
    <n v="18818"/>
    <x v="1"/>
    <s v="P6942"/>
    <x v="2"/>
    <x v="7"/>
    <s v="Product 6942"/>
    <n v="2068.44"/>
    <n v="7"/>
    <n v="0.42"/>
    <x v="6639"/>
  </r>
  <r>
    <n v="6943"/>
    <s v="XET6DOPPQE"/>
    <d v="2014-10-10T00:00:00"/>
    <x v="977"/>
    <x v="3"/>
    <s v="Q1R9Y73G"/>
    <s v="Customer 6943"/>
    <x v="2"/>
    <s v="USA"/>
    <x v="6"/>
    <x v="42"/>
    <n v="90346"/>
    <x v="1"/>
    <s v="P6943"/>
    <x v="0"/>
    <x v="6"/>
    <s v="Product 6943"/>
    <n v="4448.5600000000004"/>
    <n v="4"/>
    <n v="0.02"/>
    <x v="6640"/>
  </r>
  <r>
    <n v="6944"/>
    <s v="DHHGVWFJU0"/>
    <d v="2016-07-16T00:00:00"/>
    <x v="2061"/>
    <x v="0"/>
    <s v="EJOMLUG6"/>
    <s v="Customer 6944"/>
    <x v="1"/>
    <s v="USA"/>
    <x v="9"/>
    <x v="43"/>
    <n v="28521"/>
    <x v="1"/>
    <s v="P6944"/>
    <x v="2"/>
    <x v="0"/>
    <s v="Product 6944"/>
    <n v="2450.11"/>
    <n v="9"/>
    <n v="0.12"/>
    <x v="6641"/>
  </r>
  <r>
    <n v="6945"/>
    <s v="X0OUWENGVN"/>
    <d v="2016-09-09T00:00:00"/>
    <x v="857"/>
    <x v="0"/>
    <s v="UYAZADJ6"/>
    <s v="Customer 6945"/>
    <x v="0"/>
    <s v="USA"/>
    <x v="10"/>
    <x v="44"/>
    <n v="55610"/>
    <x v="1"/>
    <s v="P6945"/>
    <x v="2"/>
    <x v="9"/>
    <s v="Product 6945"/>
    <n v="4242.1099999999997"/>
    <n v="1"/>
    <n v="0.09"/>
    <x v="6642"/>
  </r>
  <r>
    <n v="6946"/>
    <s v="FU3T9IP1R9"/>
    <d v="2019-09-17T00:00:00"/>
    <x v="2136"/>
    <x v="2"/>
    <s v="O8ZLA9VO"/>
    <s v="Customer 6946"/>
    <x v="1"/>
    <s v="USA"/>
    <x v="13"/>
    <x v="45"/>
    <n v="97318"/>
    <x v="0"/>
    <s v="P6946"/>
    <x v="1"/>
    <x v="8"/>
    <s v="Product 6946"/>
    <n v="312.02"/>
    <n v="8"/>
    <n v="0.45"/>
    <x v="6643"/>
  </r>
  <r>
    <n v="6947"/>
    <s v="B672TIOXAC"/>
    <d v="2015-03-18T00:00:00"/>
    <x v="1492"/>
    <x v="3"/>
    <s v="KRV382OZ"/>
    <s v="Customer 6947"/>
    <x v="2"/>
    <s v="USA"/>
    <x v="0"/>
    <x v="46"/>
    <n v="89115"/>
    <x v="2"/>
    <s v="P6947"/>
    <x v="1"/>
    <x v="5"/>
    <s v="Product 6947"/>
    <n v="2052.0700000000002"/>
    <n v="3"/>
    <n v="0.02"/>
    <x v="6644"/>
  </r>
  <r>
    <n v="6948"/>
    <s v="XIT0Z6G3JE"/>
    <d v="2014-12-02T00:00:00"/>
    <x v="1477"/>
    <x v="0"/>
    <s v="BOY21095"/>
    <s v="Customer 6948"/>
    <x v="0"/>
    <s v="USA"/>
    <x v="5"/>
    <x v="47"/>
    <n v="48392"/>
    <x v="2"/>
    <s v="P6948"/>
    <x v="2"/>
    <x v="5"/>
    <s v="Product 6948"/>
    <n v="788.66"/>
    <n v="4"/>
    <n v="0.18"/>
    <x v="6645"/>
  </r>
  <r>
    <n v="6949"/>
    <s v="45ENR0RVQS"/>
    <d v="2016-05-02T00:00:00"/>
    <x v="1164"/>
    <x v="1"/>
    <s v="I352TI34"/>
    <s v="Customer 6949"/>
    <x v="0"/>
    <s v="USA"/>
    <x v="0"/>
    <x v="48"/>
    <n v="92819"/>
    <x v="0"/>
    <s v="P6949"/>
    <x v="2"/>
    <x v="0"/>
    <s v="Product 6949"/>
    <n v="157.16"/>
    <n v="5"/>
    <n v="0.4"/>
    <x v="6646"/>
  </r>
  <r>
    <n v="6950"/>
    <s v="K0XMF53MJ4"/>
    <d v="2019-01-16T00:00:00"/>
    <x v="1976"/>
    <x v="3"/>
    <s v="ME1DTV4O"/>
    <s v="Customer 6950"/>
    <x v="2"/>
    <s v="USA"/>
    <x v="8"/>
    <x v="49"/>
    <n v="71068"/>
    <x v="1"/>
    <s v="P6950"/>
    <x v="1"/>
    <x v="0"/>
    <s v="Product 6950"/>
    <n v="2716.45"/>
    <n v="7"/>
    <n v="0.02"/>
    <x v="6647"/>
  </r>
  <r>
    <n v="6951"/>
    <s v="7CQBCM8CTA"/>
    <d v="2019-05-08T00:00:00"/>
    <x v="229"/>
    <x v="1"/>
    <s v="XSOF8MYL"/>
    <s v="Customer 6951"/>
    <x v="2"/>
    <s v="USA"/>
    <x v="4"/>
    <x v="0"/>
    <n v="50113"/>
    <x v="0"/>
    <s v="P6951"/>
    <x v="2"/>
    <x v="6"/>
    <s v="Product 6951"/>
    <n v="1449.3"/>
    <n v="5"/>
    <n v="0.04"/>
    <x v="6648"/>
  </r>
  <r>
    <n v="6952"/>
    <s v="6LNX4MW60C"/>
    <d v="2015-09-08T00:00:00"/>
    <x v="1556"/>
    <x v="2"/>
    <s v="45ZF1KVB"/>
    <s v="Customer 6952"/>
    <x v="0"/>
    <s v="USA"/>
    <x v="14"/>
    <x v="1"/>
    <n v="12517"/>
    <x v="1"/>
    <s v="P6952"/>
    <x v="1"/>
    <x v="1"/>
    <s v="Product 6952"/>
    <n v="3533.94"/>
    <n v="8"/>
    <n v="0.04"/>
    <x v="6649"/>
  </r>
  <r>
    <n v="6953"/>
    <s v="TCVCF40DH4"/>
    <d v="2014-03-04T00:00:00"/>
    <x v="1664"/>
    <x v="3"/>
    <s v="ZUDEIQXS"/>
    <s v="Customer 6953"/>
    <x v="2"/>
    <s v="USA"/>
    <x v="17"/>
    <x v="2"/>
    <n v="57866"/>
    <x v="3"/>
    <s v="P6953"/>
    <x v="0"/>
    <x v="1"/>
    <s v="Product 6953"/>
    <n v="803.03"/>
    <n v="10"/>
    <n v="0.33"/>
    <x v="6650"/>
  </r>
  <r>
    <n v="6954"/>
    <s v="8II2QRN3LJ"/>
    <d v="2017-08-05T00:00:00"/>
    <x v="704"/>
    <x v="0"/>
    <s v="KQEBOYJZ"/>
    <s v="Customer 6954"/>
    <x v="2"/>
    <s v="USA"/>
    <x v="5"/>
    <x v="3"/>
    <n v="85937"/>
    <x v="3"/>
    <s v="P6954"/>
    <x v="0"/>
    <x v="1"/>
    <s v="Product 6954"/>
    <n v="4002.25"/>
    <n v="8"/>
    <n v="0.27"/>
    <x v="6651"/>
  </r>
  <r>
    <n v="6955"/>
    <s v="SFLPH2R47T"/>
    <d v="2014-05-25T00:00:00"/>
    <x v="1789"/>
    <x v="1"/>
    <s v="7I4QXBHQ"/>
    <s v="Customer 6955"/>
    <x v="2"/>
    <s v="USA"/>
    <x v="11"/>
    <x v="4"/>
    <n v="59011"/>
    <x v="3"/>
    <s v="P6955"/>
    <x v="0"/>
    <x v="5"/>
    <s v="Product 6955"/>
    <n v="4353.21"/>
    <n v="9"/>
    <n v="0.34"/>
    <x v="6652"/>
  </r>
  <r>
    <n v="6956"/>
    <s v="K4YCCGRJA4"/>
    <d v="2018-12-01T00:00:00"/>
    <x v="1197"/>
    <x v="0"/>
    <s v="MB7HC7U0"/>
    <s v="Customer 6956"/>
    <x v="0"/>
    <s v="USA"/>
    <x v="14"/>
    <x v="5"/>
    <n v="87496"/>
    <x v="3"/>
    <s v="P6956"/>
    <x v="1"/>
    <x v="5"/>
    <s v="Product 6956"/>
    <n v="4511.62"/>
    <n v="2"/>
    <n v="0.32"/>
    <x v="6653"/>
  </r>
  <r>
    <n v="6957"/>
    <s v="5Z33DFSL6G"/>
    <d v="2019-07-07T00:00:00"/>
    <x v="203"/>
    <x v="2"/>
    <s v="P3KPTCJV"/>
    <s v="Customer 6957"/>
    <x v="1"/>
    <s v="USA"/>
    <x v="7"/>
    <x v="6"/>
    <n v="42121"/>
    <x v="0"/>
    <s v="P6957"/>
    <x v="1"/>
    <x v="7"/>
    <s v="Product 6957"/>
    <n v="1107.75"/>
    <n v="8"/>
    <n v="0.23"/>
    <x v="6654"/>
  </r>
  <r>
    <n v="6958"/>
    <s v="NV3HB0UGLJ"/>
    <d v="2019-10-09T00:00:00"/>
    <x v="2015"/>
    <x v="0"/>
    <s v="MARGRKWL"/>
    <s v="Customer 6958"/>
    <x v="1"/>
    <s v="USA"/>
    <x v="2"/>
    <x v="7"/>
    <n v="24245"/>
    <x v="2"/>
    <s v="P6958"/>
    <x v="1"/>
    <x v="7"/>
    <s v="Product 6958"/>
    <n v="2799.37"/>
    <n v="4"/>
    <n v="0.12"/>
    <x v="6655"/>
  </r>
  <r>
    <n v="6959"/>
    <s v="HZ64KUKFHN"/>
    <d v="2014-10-04T00:00:00"/>
    <x v="142"/>
    <x v="3"/>
    <s v="0V7SNL37"/>
    <s v="Customer 6959"/>
    <x v="0"/>
    <s v="USA"/>
    <x v="2"/>
    <x v="8"/>
    <n v="79706"/>
    <x v="1"/>
    <s v="P6959"/>
    <x v="1"/>
    <x v="2"/>
    <s v="Product 6959"/>
    <n v="493.66"/>
    <n v="2"/>
    <n v="0.12"/>
    <x v="6656"/>
  </r>
  <r>
    <n v="6960"/>
    <s v="NIZM1FT7MX"/>
    <d v="2014-02-14T00:00:00"/>
    <x v="1719"/>
    <x v="0"/>
    <s v="63SBYR54"/>
    <s v="Customer 6960"/>
    <x v="0"/>
    <s v="USA"/>
    <x v="13"/>
    <x v="9"/>
    <n v="12411"/>
    <x v="2"/>
    <s v="P6960"/>
    <x v="1"/>
    <x v="2"/>
    <s v="Product 6960"/>
    <n v="4458.78"/>
    <n v="9"/>
    <n v="0.09"/>
    <x v="6657"/>
  </r>
  <r>
    <n v="6961"/>
    <s v="W703JDK2IU"/>
    <d v="2019-05-26T00:00:00"/>
    <x v="1099"/>
    <x v="2"/>
    <s v="WP6WUF0S"/>
    <s v="Customer 6961"/>
    <x v="1"/>
    <s v="USA"/>
    <x v="13"/>
    <x v="10"/>
    <n v="69880"/>
    <x v="0"/>
    <s v="P6961"/>
    <x v="0"/>
    <x v="0"/>
    <s v="Product 6961"/>
    <n v="3194.43"/>
    <n v="8"/>
    <n v="0.08"/>
    <x v="6658"/>
  </r>
  <r>
    <n v="6962"/>
    <s v="A98D64XIQN"/>
    <d v="2017-09-15T00:00:00"/>
    <x v="372"/>
    <x v="0"/>
    <s v="OSDONN5E"/>
    <s v="Customer 6962"/>
    <x v="1"/>
    <s v="USA"/>
    <x v="4"/>
    <x v="11"/>
    <n v="49056"/>
    <x v="2"/>
    <s v="P6962"/>
    <x v="2"/>
    <x v="2"/>
    <s v="Product 6962"/>
    <n v="4186.4799999999996"/>
    <n v="4"/>
    <n v="0.2"/>
    <x v="6659"/>
  </r>
  <r>
    <n v="6963"/>
    <s v="SRKCOPGN9V"/>
    <d v="2018-01-19T00:00:00"/>
    <x v="1236"/>
    <x v="2"/>
    <s v="VYY5D88Z"/>
    <s v="Customer 6963"/>
    <x v="2"/>
    <s v="USA"/>
    <x v="14"/>
    <x v="12"/>
    <n v="64683"/>
    <x v="3"/>
    <s v="P6963"/>
    <x v="2"/>
    <x v="7"/>
    <s v="Product 6963"/>
    <n v="4823.0200000000004"/>
    <n v="6"/>
    <n v="0.02"/>
    <x v="6660"/>
  </r>
  <r>
    <n v="6964"/>
    <s v="ZO0D5V64T3"/>
    <d v="2019-10-17T00:00:00"/>
    <x v="1968"/>
    <x v="0"/>
    <s v="Z7V7FO2B"/>
    <s v="Customer 6964"/>
    <x v="0"/>
    <s v="USA"/>
    <x v="9"/>
    <x v="13"/>
    <n v="29527"/>
    <x v="3"/>
    <s v="P6964"/>
    <x v="0"/>
    <x v="4"/>
    <s v="Product 6964"/>
    <n v="448.29"/>
    <n v="8"/>
    <n v="0.22"/>
    <x v="6661"/>
  </r>
  <r>
    <n v="6965"/>
    <s v="L3DXU9F6CW"/>
    <d v="2018-05-19T00:00:00"/>
    <x v="810"/>
    <x v="0"/>
    <s v="ODJOBNZK"/>
    <s v="Customer 6965"/>
    <x v="2"/>
    <s v="USA"/>
    <x v="17"/>
    <x v="14"/>
    <n v="31546"/>
    <x v="0"/>
    <s v="P6965"/>
    <x v="0"/>
    <x v="8"/>
    <s v="Product 6965"/>
    <n v="1908"/>
    <n v="10"/>
    <n v="0.49"/>
    <x v="6662"/>
  </r>
  <r>
    <n v="6966"/>
    <s v="NU74118IW2"/>
    <d v="2018-08-22T00:00:00"/>
    <x v="531"/>
    <x v="0"/>
    <s v="STEJNHX1"/>
    <s v="Customer 6966"/>
    <x v="1"/>
    <s v="USA"/>
    <x v="1"/>
    <x v="15"/>
    <n v="46948"/>
    <x v="3"/>
    <s v="P6966"/>
    <x v="2"/>
    <x v="0"/>
    <s v="Product 6966"/>
    <n v="616.59"/>
    <n v="8"/>
    <n v="0.47"/>
    <x v="6663"/>
  </r>
  <r>
    <n v="6967"/>
    <s v="AS8CPSUQXW"/>
    <d v="2014-08-31T00:00:00"/>
    <x v="2137"/>
    <x v="2"/>
    <s v="1WJJMW4F"/>
    <s v="Customer 6967"/>
    <x v="1"/>
    <s v="USA"/>
    <x v="8"/>
    <x v="16"/>
    <n v="64056"/>
    <x v="3"/>
    <s v="P6967"/>
    <x v="2"/>
    <x v="2"/>
    <s v="Product 6967"/>
    <n v="755.44"/>
    <n v="2"/>
    <n v="0.2"/>
    <x v="1379"/>
  </r>
  <r>
    <n v="6968"/>
    <s v="H22TAMODY9"/>
    <d v="2019-01-02T00:00:00"/>
    <x v="1970"/>
    <x v="2"/>
    <s v="7VYJAV9G"/>
    <s v="Customer 6968"/>
    <x v="1"/>
    <s v="USA"/>
    <x v="6"/>
    <x v="17"/>
    <n v="99299"/>
    <x v="2"/>
    <s v="P6968"/>
    <x v="2"/>
    <x v="8"/>
    <s v="Product 6968"/>
    <n v="4169.78"/>
    <n v="7"/>
    <n v="0.42"/>
    <x v="6664"/>
  </r>
  <r>
    <n v="6969"/>
    <s v="7CHBLR9PG7"/>
    <d v="2018-11-22T00:00:00"/>
    <x v="999"/>
    <x v="0"/>
    <s v="ZYDF4YG8"/>
    <s v="Customer 6969"/>
    <x v="0"/>
    <s v="USA"/>
    <x v="17"/>
    <x v="18"/>
    <n v="34266"/>
    <x v="0"/>
    <s v="P6969"/>
    <x v="0"/>
    <x v="3"/>
    <s v="Product 6969"/>
    <n v="879.74"/>
    <n v="4"/>
    <n v="0.35"/>
    <x v="6665"/>
  </r>
  <r>
    <n v="6970"/>
    <s v="F2OZ6QJ0HQ"/>
    <d v="2016-10-25T00:00:00"/>
    <x v="680"/>
    <x v="0"/>
    <s v="Z6C13STY"/>
    <s v="Customer 6970"/>
    <x v="1"/>
    <s v="USA"/>
    <x v="18"/>
    <x v="19"/>
    <n v="71043"/>
    <x v="1"/>
    <s v="P6970"/>
    <x v="2"/>
    <x v="5"/>
    <s v="Product 6970"/>
    <n v="3830.41"/>
    <n v="3"/>
    <n v="0.46"/>
    <x v="6666"/>
  </r>
  <r>
    <n v="6971"/>
    <s v="R2Z3V4EHQR"/>
    <d v="2018-05-15T00:00:00"/>
    <x v="1700"/>
    <x v="2"/>
    <s v="3LXM5F8E"/>
    <s v="Customer 6971"/>
    <x v="0"/>
    <s v="USA"/>
    <x v="6"/>
    <x v="20"/>
    <n v="61026"/>
    <x v="0"/>
    <s v="P6971"/>
    <x v="1"/>
    <x v="7"/>
    <s v="Product 6971"/>
    <n v="365.51"/>
    <n v="10"/>
    <n v="0.42"/>
    <x v="6667"/>
  </r>
  <r>
    <n v="6972"/>
    <s v="9K00KVWE9P"/>
    <d v="2017-04-15T00:00:00"/>
    <x v="60"/>
    <x v="0"/>
    <s v="98XW3W4G"/>
    <s v="Customer 6972"/>
    <x v="0"/>
    <s v="USA"/>
    <x v="17"/>
    <x v="21"/>
    <n v="92288"/>
    <x v="1"/>
    <s v="P6972"/>
    <x v="2"/>
    <x v="7"/>
    <s v="Product 6972"/>
    <n v="745.64"/>
    <n v="10"/>
    <n v="0.46"/>
    <x v="6668"/>
  </r>
  <r>
    <n v="6973"/>
    <s v="YAR6M16YZE"/>
    <d v="2015-10-09T00:00:00"/>
    <x v="257"/>
    <x v="3"/>
    <s v="B0OOZGGW"/>
    <s v="Customer 6973"/>
    <x v="0"/>
    <s v="USA"/>
    <x v="8"/>
    <x v="22"/>
    <n v="40336"/>
    <x v="0"/>
    <s v="P6973"/>
    <x v="1"/>
    <x v="4"/>
    <s v="Product 6973"/>
    <n v="1253.6500000000001"/>
    <n v="6"/>
    <n v="0.19"/>
    <x v="6669"/>
  </r>
  <r>
    <n v="6974"/>
    <s v="TSKKXLXZ3P"/>
    <d v="2018-09-01T00:00:00"/>
    <x v="1279"/>
    <x v="0"/>
    <s v="F9ACQ5XA"/>
    <s v="Customer 6974"/>
    <x v="2"/>
    <s v="USA"/>
    <x v="18"/>
    <x v="23"/>
    <n v="50521"/>
    <x v="1"/>
    <s v="P6974"/>
    <x v="0"/>
    <x v="1"/>
    <s v="Product 6974"/>
    <n v="4902.96"/>
    <n v="6"/>
    <n v="0.27"/>
    <x v="6670"/>
  </r>
  <r>
    <n v="6975"/>
    <s v="K1PYTNPKJ9"/>
    <d v="2016-12-26T00:00:00"/>
    <x v="1538"/>
    <x v="3"/>
    <s v="88XCB1E2"/>
    <s v="Customer 6975"/>
    <x v="1"/>
    <s v="USA"/>
    <x v="0"/>
    <x v="24"/>
    <n v="61772"/>
    <x v="1"/>
    <s v="P6975"/>
    <x v="1"/>
    <x v="4"/>
    <s v="Product 6975"/>
    <n v="1592.05"/>
    <n v="7"/>
    <n v="0.17"/>
    <x v="6671"/>
  </r>
  <r>
    <n v="6976"/>
    <s v="RBI9EWANBU"/>
    <d v="2018-07-20T00:00:00"/>
    <x v="601"/>
    <x v="1"/>
    <s v="OQ7IGPXH"/>
    <s v="Customer 6976"/>
    <x v="2"/>
    <s v="USA"/>
    <x v="8"/>
    <x v="25"/>
    <n v="68150"/>
    <x v="1"/>
    <s v="P6976"/>
    <x v="1"/>
    <x v="9"/>
    <s v="Product 6976"/>
    <n v="2287.2800000000002"/>
    <n v="5"/>
    <n v="0.31"/>
    <x v="6672"/>
  </r>
  <r>
    <n v="6977"/>
    <s v="BYANDAWEN4"/>
    <d v="2016-07-15T00:00:00"/>
    <x v="857"/>
    <x v="0"/>
    <s v="ENS580M2"/>
    <s v="Customer 6977"/>
    <x v="2"/>
    <s v="USA"/>
    <x v="14"/>
    <x v="26"/>
    <n v="83483"/>
    <x v="1"/>
    <s v="P6977"/>
    <x v="2"/>
    <x v="3"/>
    <s v="Product 6977"/>
    <n v="1510.08"/>
    <n v="1"/>
    <n v="0.39"/>
    <x v="6673"/>
  </r>
  <r>
    <n v="6978"/>
    <s v="RRC5XZQQWF"/>
    <d v="2019-07-08T00:00:00"/>
    <x v="1462"/>
    <x v="2"/>
    <s v="ZL9E12G6"/>
    <s v="Customer 6978"/>
    <x v="1"/>
    <s v="USA"/>
    <x v="2"/>
    <x v="27"/>
    <n v="56959"/>
    <x v="3"/>
    <s v="P6978"/>
    <x v="0"/>
    <x v="4"/>
    <s v="Product 6978"/>
    <n v="772.41"/>
    <n v="4"/>
    <n v="0.01"/>
    <x v="6674"/>
  </r>
  <r>
    <n v="6979"/>
    <s v="PGE29FVLZ1"/>
    <d v="2018-03-21T00:00:00"/>
    <x v="1270"/>
    <x v="3"/>
    <s v="WGT9WSG8"/>
    <s v="Customer 6979"/>
    <x v="1"/>
    <s v="USA"/>
    <x v="15"/>
    <x v="28"/>
    <n v="92882"/>
    <x v="3"/>
    <s v="P6979"/>
    <x v="0"/>
    <x v="2"/>
    <s v="Product 6979"/>
    <n v="4253.18"/>
    <n v="6"/>
    <n v="0.31"/>
    <x v="6675"/>
  </r>
  <r>
    <n v="6980"/>
    <s v="CD2ALFU7Y3"/>
    <d v="2018-06-24T00:00:00"/>
    <x v="291"/>
    <x v="1"/>
    <s v="LDWG7RCJ"/>
    <s v="Customer 6980"/>
    <x v="2"/>
    <s v="USA"/>
    <x v="17"/>
    <x v="29"/>
    <n v="62907"/>
    <x v="0"/>
    <s v="P6980"/>
    <x v="1"/>
    <x v="0"/>
    <s v="Product 6980"/>
    <n v="3899.16"/>
    <n v="8"/>
    <n v="0.11"/>
    <x v="6676"/>
  </r>
  <r>
    <n v="6981"/>
    <s v="RI7Z6CZRNW"/>
    <d v="2016-03-03T00:00:00"/>
    <x v="1577"/>
    <x v="0"/>
    <s v="QTCXQO9Z"/>
    <s v="Customer 6981"/>
    <x v="2"/>
    <s v="USA"/>
    <x v="4"/>
    <x v="30"/>
    <n v="23342"/>
    <x v="2"/>
    <s v="P6981"/>
    <x v="0"/>
    <x v="8"/>
    <s v="Product 6981"/>
    <n v="3363.51"/>
    <n v="5"/>
    <n v="0.41"/>
    <x v="6677"/>
  </r>
  <r>
    <n v="6982"/>
    <s v="BXF1OEDGTO"/>
    <d v="2017-08-13T00:00:00"/>
    <x v="1818"/>
    <x v="2"/>
    <s v="QIF7TECC"/>
    <s v="Customer 6982"/>
    <x v="0"/>
    <s v="USA"/>
    <x v="5"/>
    <x v="31"/>
    <n v="61283"/>
    <x v="3"/>
    <s v="P6982"/>
    <x v="0"/>
    <x v="3"/>
    <s v="Product 6982"/>
    <n v="156.12"/>
    <n v="1"/>
    <n v="0.36"/>
    <x v="6678"/>
  </r>
  <r>
    <n v="6983"/>
    <s v="HTSHPEEF8B"/>
    <d v="2015-01-17T00:00:00"/>
    <x v="1872"/>
    <x v="0"/>
    <s v="3Y9RUMIE"/>
    <s v="Customer 6983"/>
    <x v="1"/>
    <s v="USA"/>
    <x v="0"/>
    <x v="32"/>
    <n v="90420"/>
    <x v="0"/>
    <s v="P6983"/>
    <x v="0"/>
    <x v="0"/>
    <s v="Product 6983"/>
    <n v="4325.82"/>
    <n v="4"/>
    <n v="0.31"/>
    <x v="6679"/>
  </r>
  <r>
    <n v="6984"/>
    <s v="H0S1MYLIPM"/>
    <d v="2019-03-14T00:00:00"/>
    <x v="715"/>
    <x v="0"/>
    <s v="O39Y3POV"/>
    <s v="Customer 6984"/>
    <x v="2"/>
    <s v="USA"/>
    <x v="14"/>
    <x v="33"/>
    <n v="18762"/>
    <x v="2"/>
    <s v="P6984"/>
    <x v="2"/>
    <x v="0"/>
    <s v="Product 6984"/>
    <n v="1169.73"/>
    <n v="1"/>
    <n v="0.39"/>
    <x v="6680"/>
  </r>
  <r>
    <n v="6985"/>
    <s v="GLFSRQM0UZ"/>
    <d v="2017-08-23T00:00:00"/>
    <x v="1362"/>
    <x v="1"/>
    <s v="7KH97GGM"/>
    <s v="Customer 6985"/>
    <x v="2"/>
    <s v="USA"/>
    <x v="14"/>
    <x v="34"/>
    <n v="29472"/>
    <x v="0"/>
    <s v="P6985"/>
    <x v="0"/>
    <x v="1"/>
    <s v="Product 6985"/>
    <n v="4758.1099999999997"/>
    <n v="4"/>
    <n v="0.37"/>
    <x v="6681"/>
  </r>
  <r>
    <n v="6986"/>
    <s v="1RQOJW88NA"/>
    <d v="2015-05-28T00:00:00"/>
    <x v="735"/>
    <x v="2"/>
    <s v="26BJ0K5R"/>
    <s v="Customer 6986"/>
    <x v="0"/>
    <s v="USA"/>
    <x v="9"/>
    <x v="35"/>
    <n v="35947"/>
    <x v="3"/>
    <s v="P6986"/>
    <x v="1"/>
    <x v="0"/>
    <s v="Product 6986"/>
    <n v="4528.84"/>
    <n v="3"/>
    <n v="0.48"/>
    <x v="6682"/>
  </r>
  <r>
    <n v="6987"/>
    <s v="G5VZFZX8RN"/>
    <d v="2016-07-17T00:00:00"/>
    <x v="34"/>
    <x v="0"/>
    <s v="LEHRTHSP"/>
    <s v="Customer 6987"/>
    <x v="0"/>
    <s v="USA"/>
    <x v="14"/>
    <x v="36"/>
    <n v="94057"/>
    <x v="1"/>
    <s v="P6987"/>
    <x v="2"/>
    <x v="4"/>
    <s v="Product 6987"/>
    <n v="2127.4"/>
    <n v="6"/>
    <n v="0.46"/>
    <x v="6683"/>
  </r>
  <r>
    <n v="6988"/>
    <s v="J6EJI82HFZ"/>
    <d v="2015-04-29T00:00:00"/>
    <x v="808"/>
    <x v="3"/>
    <s v="7PYZHO4O"/>
    <s v="Customer 6988"/>
    <x v="0"/>
    <s v="USA"/>
    <x v="5"/>
    <x v="37"/>
    <n v="63365"/>
    <x v="1"/>
    <s v="P6988"/>
    <x v="1"/>
    <x v="7"/>
    <s v="Product 6988"/>
    <n v="2833.78"/>
    <n v="8"/>
    <n v="0.28000000000000003"/>
    <x v="6684"/>
  </r>
  <r>
    <n v="6989"/>
    <s v="Q58EB9VMI7"/>
    <d v="2018-11-10T00:00:00"/>
    <x v="202"/>
    <x v="0"/>
    <s v="D7ZDYND0"/>
    <s v="Customer 6989"/>
    <x v="2"/>
    <s v="USA"/>
    <x v="4"/>
    <x v="38"/>
    <n v="69450"/>
    <x v="2"/>
    <s v="P6989"/>
    <x v="0"/>
    <x v="9"/>
    <s v="Product 6989"/>
    <n v="3124.12"/>
    <n v="10"/>
    <n v="0.26"/>
    <x v="6685"/>
  </r>
  <r>
    <n v="6990"/>
    <s v="REYKLF3GVR"/>
    <d v="2016-09-01T00:00:00"/>
    <x v="2061"/>
    <x v="3"/>
    <s v="S1G4U2H3"/>
    <s v="Customer 6990"/>
    <x v="1"/>
    <s v="USA"/>
    <x v="3"/>
    <x v="39"/>
    <n v="79156"/>
    <x v="1"/>
    <s v="P6990"/>
    <x v="1"/>
    <x v="3"/>
    <s v="Product 6990"/>
    <n v="4454.8999999999996"/>
    <n v="7"/>
    <n v="0.47"/>
    <x v="6686"/>
  </r>
  <r>
    <n v="6991"/>
    <s v="SLN2VEKH9J"/>
    <d v="2014-03-20T00:00:00"/>
    <x v="2138"/>
    <x v="1"/>
    <s v="TUDNBJ71"/>
    <s v="Customer 6991"/>
    <x v="1"/>
    <s v="USA"/>
    <x v="13"/>
    <x v="40"/>
    <n v="79700"/>
    <x v="3"/>
    <s v="P6991"/>
    <x v="1"/>
    <x v="6"/>
    <s v="Product 6991"/>
    <n v="1331.99"/>
    <n v="8"/>
    <n v="0.46"/>
    <x v="6687"/>
  </r>
  <r>
    <n v="6992"/>
    <s v="KMOY0826TM"/>
    <d v="2019-08-02T00:00:00"/>
    <x v="893"/>
    <x v="2"/>
    <s v="0SD0Q3RI"/>
    <s v="Customer 6992"/>
    <x v="2"/>
    <s v="USA"/>
    <x v="0"/>
    <x v="41"/>
    <n v="75152"/>
    <x v="1"/>
    <s v="P6992"/>
    <x v="1"/>
    <x v="1"/>
    <s v="Product 6992"/>
    <n v="520.77"/>
    <n v="8"/>
    <n v="0.32"/>
    <x v="6688"/>
  </r>
  <r>
    <n v="6993"/>
    <s v="3WYA8ANJN2"/>
    <d v="2014-01-10T00:00:00"/>
    <x v="282"/>
    <x v="0"/>
    <s v="10B0LYWB"/>
    <s v="Customer 6993"/>
    <x v="2"/>
    <s v="USA"/>
    <x v="13"/>
    <x v="42"/>
    <n v="55260"/>
    <x v="0"/>
    <s v="P6993"/>
    <x v="0"/>
    <x v="9"/>
    <s v="Product 6993"/>
    <n v="4718.66"/>
    <n v="1"/>
    <n v="0.3"/>
    <x v="6689"/>
  </r>
  <r>
    <n v="6994"/>
    <s v="U3U5CBA711"/>
    <d v="2014-09-12T00:00:00"/>
    <x v="1353"/>
    <x v="2"/>
    <s v="6Z6GRO77"/>
    <s v="Customer 6994"/>
    <x v="1"/>
    <s v="USA"/>
    <x v="13"/>
    <x v="43"/>
    <n v="27294"/>
    <x v="1"/>
    <s v="P6994"/>
    <x v="1"/>
    <x v="7"/>
    <s v="Product 6994"/>
    <n v="1064.1600000000001"/>
    <n v="4"/>
    <n v="0.38"/>
    <x v="6690"/>
  </r>
  <r>
    <n v="6995"/>
    <s v="QQ2A8MA4LJ"/>
    <d v="2014-11-13T00:00:00"/>
    <x v="968"/>
    <x v="1"/>
    <s v="SD3YBDQE"/>
    <s v="Customer 6995"/>
    <x v="1"/>
    <s v="USA"/>
    <x v="8"/>
    <x v="44"/>
    <n v="75553"/>
    <x v="2"/>
    <s v="P6995"/>
    <x v="0"/>
    <x v="8"/>
    <s v="Product 6995"/>
    <n v="686.16"/>
    <n v="4"/>
    <n v="0.02"/>
    <x v="6691"/>
  </r>
  <r>
    <n v="6996"/>
    <s v="QLX4E4AC67"/>
    <d v="2014-02-03T00:00:00"/>
    <x v="763"/>
    <x v="0"/>
    <s v="RU46N8RG"/>
    <s v="Customer 6996"/>
    <x v="2"/>
    <s v="USA"/>
    <x v="14"/>
    <x v="45"/>
    <n v="15004"/>
    <x v="0"/>
    <s v="P6996"/>
    <x v="0"/>
    <x v="8"/>
    <s v="Product 6996"/>
    <n v="2386.08"/>
    <n v="4"/>
    <n v="0.21"/>
    <x v="6692"/>
  </r>
  <r>
    <n v="6997"/>
    <s v="XQCDINWUFM"/>
    <d v="2016-08-01T00:00:00"/>
    <x v="1014"/>
    <x v="2"/>
    <s v="DXR5MFYD"/>
    <s v="Customer 6997"/>
    <x v="1"/>
    <s v="USA"/>
    <x v="16"/>
    <x v="46"/>
    <n v="64668"/>
    <x v="1"/>
    <s v="P6997"/>
    <x v="1"/>
    <x v="5"/>
    <s v="Product 6997"/>
    <n v="4987.78"/>
    <n v="4"/>
    <n v="0.17"/>
    <x v="6693"/>
  </r>
  <r>
    <n v="6998"/>
    <s v="C67CBX901L"/>
    <d v="2014-05-11T00:00:00"/>
    <x v="728"/>
    <x v="0"/>
    <s v="S80WG2FU"/>
    <s v="Customer 6998"/>
    <x v="2"/>
    <s v="USA"/>
    <x v="15"/>
    <x v="47"/>
    <n v="11263"/>
    <x v="1"/>
    <s v="P6998"/>
    <x v="1"/>
    <x v="3"/>
    <s v="Product 6998"/>
    <n v="1418.69"/>
    <n v="9"/>
    <n v="0.3"/>
    <x v="6694"/>
  </r>
  <r>
    <n v="6999"/>
    <s v="NXIJ9OB1FM"/>
    <d v="2017-07-20T00:00:00"/>
    <x v="1362"/>
    <x v="3"/>
    <s v="N5Q641PK"/>
    <s v="Customer 6999"/>
    <x v="0"/>
    <s v="USA"/>
    <x v="4"/>
    <x v="48"/>
    <n v="17105"/>
    <x v="0"/>
    <s v="P6999"/>
    <x v="1"/>
    <x v="4"/>
    <s v="Product 6999"/>
    <n v="1558.41"/>
    <n v="3"/>
    <n v="0.25"/>
    <x v="6695"/>
  </r>
  <r>
    <n v="7000"/>
    <s v="RQ1ZEJNZYI"/>
    <d v="2015-07-12T00:00:00"/>
    <x v="251"/>
    <x v="3"/>
    <s v="NEB4AK72"/>
    <s v="Customer 7000"/>
    <x v="0"/>
    <s v="USA"/>
    <x v="16"/>
    <x v="49"/>
    <n v="61512"/>
    <x v="0"/>
    <s v="P7000"/>
    <x v="2"/>
    <x v="4"/>
    <s v="Product 7000"/>
    <n v="3945.9"/>
    <n v="2"/>
    <n v="0.25"/>
    <x v="6696"/>
  </r>
  <r>
    <n v="7001"/>
    <s v="D05ZHTOXO8"/>
    <d v="2017-03-14T00:00:00"/>
    <x v="1001"/>
    <x v="1"/>
    <s v="3GYM25CR"/>
    <s v="Customer 7001"/>
    <x v="2"/>
    <s v="USA"/>
    <x v="2"/>
    <x v="0"/>
    <n v="10928"/>
    <x v="3"/>
    <s v="P7001"/>
    <x v="2"/>
    <x v="1"/>
    <s v="Product 7001"/>
    <n v="3814.13"/>
    <n v="9"/>
    <n v="0.43"/>
    <x v="6697"/>
  </r>
  <r>
    <n v="7002"/>
    <s v="958UA9YH8E"/>
    <d v="2019-02-02T00:00:00"/>
    <x v="1111"/>
    <x v="3"/>
    <s v="4S8WK9LG"/>
    <s v="Customer 7002"/>
    <x v="0"/>
    <s v="USA"/>
    <x v="18"/>
    <x v="1"/>
    <n v="36334"/>
    <x v="3"/>
    <s v="P7002"/>
    <x v="1"/>
    <x v="6"/>
    <s v="Product 7002"/>
    <n v="3371.86"/>
    <n v="3"/>
    <n v="0.45"/>
    <x v="6698"/>
  </r>
  <r>
    <n v="7003"/>
    <s v="85J8DDQBOZ"/>
    <d v="2014-04-14T00:00:00"/>
    <x v="388"/>
    <x v="2"/>
    <s v="BP6KLB9C"/>
    <s v="Customer 7003"/>
    <x v="0"/>
    <s v="USA"/>
    <x v="1"/>
    <x v="2"/>
    <n v="37349"/>
    <x v="2"/>
    <s v="P7003"/>
    <x v="2"/>
    <x v="6"/>
    <s v="Product 7003"/>
    <n v="2749.21"/>
    <n v="10"/>
    <n v="0.48"/>
    <x v="3234"/>
  </r>
  <r>
    <n v="7004"/>
    <s v="4MJHMMD7I6"/>
    <d v="2019-05-11T00:00:00"/>
    <x v="2139"/>
    <x v="0"/>
    <s v="CC1AZ5UC"/>
    <s v="Customer 7004"/>
    <x v="1"/>
    <s v="USA"/>
    <x v="11"/>
    <x v="3"/>
    <n v="24297"/>
    <x v="0"/>
    <s v="P7004"/>
    <x v="0"/>
    <x v="5"/>
    <s v="Product 7004"/>
    <n v="2006.84"/>
    <n v="6"/>
    <n v="0.31"/>
    <x v="6699"/>
  </r>
  <r>
    <n v="7005"/>
    <s v="XQLHNZ99W2"/>
    <d v="2018-02-16T00:00:00"/>
    <x v="642"/>
    <x v="0"/>
    <s v="BY35ZRW1"/>
    <s v="Customer 7005"/>
    <x v="2"/>
    <s v="USA"/>
    <x v="9"/>
    <x v="4"/>
    <n v="38288"/>
    <x v="1"/>
    <s v="P7005"/>
    <x v="2"/>
    <x v="1"/>
    <s v="Product 7005"/>
    <n v="792.84"/>
    <n v="1"/>
    <n v="0.1"/>
    <x v="6700"/>
  </r>
  <r>
    <n v="7006"/>
    <s v="MMXEY2HRKD"/>
    <d v="2016-11-30T00:00:00"/>
    <x v="975"/>
    <x v="1"/>
    <s v="6G0NA6YR"/>
    <s v="Customer 7006"/>
    <x v="0"/>
    <s v="USA"/>
    <x v="17"/>
    <x v="5"/>
    <n v="51179"/>
    <x v="2"/>
    <s v="P7006"/>
    <x v="2"/>
    <x v="5"/>
    <s v="Product 7006"/>
    <n v="235.54"/>
    <n v="6"/>
    <n v="0.38"/>
    <x v="6701"/>
  </r>
  <r>
    <n v="7007"/>
    <s v="70E6B0VMG3"/>
    <d v="2014-02-20T00:00:00"/>
    <x v="1315"/>
    <x v="0"/>
    <s v="61WSIBH6"/>
    <s v="Customer 7007"/>
    <x v="1"/>
    <s v="USA"/>
    <x v="5"/>
    <x v="6"/>
    <n v="70204"/>
    <x v="3"/>
    <s v="P7007"/>
    <x v="0"/>
    <x v="6"/>
    <s v="Product 7007"/>
    <n v="4608.5600000000004"/>
    <n v="2"/>
    <n v="0.21"/>
    <x v="278"/>
  </r>
  <r>
    <n v="7008"/>
    <s v="KI88TJDZ0K"/>
    <d v="2019-03-09T00:00:00"/>
    <x v="1787"/>
    <x v="3"/>
    <s v="6FCR13TK"/>
    <s v="Customer 7008"/>
    <x v="1"/>
    <s v="USA"/>
    <x v="17"/>
    <x v="7"/>
    <n v="83076"/>
    <x v="1"/>
    <s v="P7008"/>
    <x v="1"/>
    <x v="6"/>
    <s v="Product 7008"/>
    <n v="1059.48"/>
    <n v="7"/>
    <n v="0.21"/>
    <x v="6702"/>
  </r>
  <r>
    <n v="7009"/>
    <s v="NJSD37EWHG"/>
    <d v="2015-07-02T00:00:00"/>
    <x v="1902"/>
    <x v="0"/>
    <s v="FLMIP91M"/>
    <s v="Customer 7009"/>
    <x v="2"/>
    <s v="USA"/>
    <x v="3"/>
    <x v="8"/>
    <n v="77158"/>
    <x v="1"/>
    <s v="P7009"/>
    <x v="1"/>
    <x v="6"/>
    <s v="Product 7009"/>
    <n v="3823.39"/>
    <n v="8"/>
    <n v="0.38"/>
    <x v="6703"/>
  </r>
  <r>
    <n v="7010"/>
    <s v="7TYKBQ3YNO"/>
    <d v="2015-04-14T00:00:00"/>
    <x v="1713"/>
    <x v="0"/>
    <s v="N4RQ3R5J"/>
    <s v="Customer 7010"/>
    <x v="0"/>
    <s v="USA"/>
    <x v="2"/>
    <x v="9"/>
    <n v="98927"/>
    <x v="1"/>
    <s v="P7010"/>
    <x v="1"/>
    <x v="9"/>
    <s v="Product 7010"/>
    <n v="3770.46"/>
    <n v="6"/>
    <n v="0.48"/>
    <x v="4078"/>
  </r>
  <r>
    <n v="7011"/>
    <s v="9CZZ1AI9XQ"/>
    <d v="2014-07-10T00:00:00"/>
    <x v="18"/>
    <x v="0"/>
    <s v="JCP9U2WR"/>
    <s v="Customer 7011"/>
    <x v="0"/>
    <s v="USA"/>
    <x v="16"/>
    <x v="10"/>
    <n v="88333"/>
    <x v="1"/>
    <s v="P7011"/>
    <x v="1"/>
    <x v="5"/>
    <s v="Product 7011"/>
    <n v="4184.5600000000004"/>
    <n v="1"/>
    <n v="0.32"/>
    <x v="6704"/>
  </r>
  <r>
    <n v="7012"/>
    <s v="N3U5HBIXA5"/>
    <d v="2019-02-17T00:00:00"/>
    <x v="933"/>
    <x v="1"/>
    <s v="JKMF6RM1"/>
    <s v="Customer 7012"/>
    <x v="0"/>
    <s v="USA"/>
    <x v="18"/>
    <x v="11"/>
    <n v="29479"/>
    <x v="0"/>
    <s v="P7012"/>
    <x v="2"/>
    <x v="8"/>
    <s v="Product 7012"/>
    <n v="3107.32"/>
    <n v="5"/>
    <n v="0.06"/>
    <x v="4639"/>
  </r>
  <r>
    <n v="7013"/>
    <s v="QCOX36HNHM"/>
    <d v="2017-05-15T00:00:00"/>
    <x v="1301"/>
    <x v="2"/>
    <s v="PAH1ZLPI"/>
    <s v="Customer 7013"/>
    <x v="2"/>
    <s v="USA"/>
    <x v="4"/>
    <x v="12"/>
    <n v="20882"/>
    <x v="2"/>
    <s v="P7013"/>
    <x v="0"/>
    <x v="0"/>
    <s v="Product 7013"/>
    <n v="1822.91"/>
    <n v="5"/>
    <n v="0.18"/>
    <x v="6705"/>
  </r>
  <r>
    <n v="7014"/>
    <s v="6PM2LBXRF1"/>
    <d v="2018-09-19T00:00:00"/>
    <x v="1401"/>
    <x v="2"/>
    <s v="7NGHM2EV"/>
    <s v="Customer 7014"/>
    <x v="1"/>
    <s v="USA"/>
    <x v="7"/>
    <x v="13"/>
    <n v="36536"/>
    <x v="1"/>
    <s v="P7014"/>
    <x v="2"/>
    <x v="9"/>
    <s v="Product 7014"/>
    <n v="4988.62"/>
    <n v="10"/>
    <n v="0.42"/>
    <x v="6706"/>
  </r>
  <r>
    <n v="7015"/>
    <s v="GA4UV36OL7"/>
    <d v="2019-03-24T00:00:00"/>
    <x v="72"/>
    <x v="3"/>
    <s v="DJAFHVBK"/>
    <s v="Customer 7015"/>
    <x v="0"/>
    <s v="USA"/>
    <x v="18"/>
    <x v="14"/>
    <n v="92548"/>
    <x v="2"/>
    <s v="P7015"/>
    <x v="0"/>
    <x v="2"/>
    <s v="Product 7015"/>
    <n v="237.64"/>
    <n v="2"/>
    <n v="0.12"/>
    <x v="6707"/>
  </r>
  <r>
    <n v="7016"/>
    <s v="YEHVU72UT1"/>
    <d v="2016-06-23T00:00:00"/>
    <x v="1912"/>
    <x v="0"/>
    <s v="NV1TUUHK"/>
    <s v="Customer 7016"/>
    <x v="0"/>
    <s v="USA"/>
    <x v="2"/>
    <x v="15"/>
    <n v="66668"/>
    <x v="2"/>
    <s v="P7016"/>
    <x v="1"/>
    <x v="9"/>
    <s v="Product 7016"/>
    <n v="2678.15"/>
    <n v="1"/>
    <n v="0.15"/>
    <x v="6708"/>
  </r>
  <r>
    <n v="7017"/>
    <s v="SSJECU7SHE"/>
    <d v="2019-08-06T00:00:00"/>
    <x v="1728"/>
    <x v="1"/>
    <s v="90GB2F2V"/>
    <s v="Customer 7017"/>
    <x v="0"/>
    <s v="USA"/>
    <x v="2"/>
    <x v="16"/>
    <n v="92149"/>
    <x v="2"/>
    <s v="P7017"/>
    <x v="0"/>
    <x v="7"/>
    <s v="Product 7017"/>
    <n v="4771.96"/>
    <n v="1"/>
    <n v="0.48"/>
    <x v="6709"/>
  </r>
  <r>
    <n v="7018"/>
    <s v="39W1G2UR1M"/>
    <d v="2014-12-22T00:00:00"/>
    <x v="1831"/>
    <x v="2"/>
    <s v="DBRVN4AE"/>
    <s v="Customer 7018"/>
    <x v="0"/>
    <s v="USA"/>
    <x v="6"/>
    <x v="17"/>
    <n v="99929"/>
    <x v="0"/>
    <s v="P7018"/>
    <x v="1"/>
    <x v="4"/>
    <s v="Product 7018"/>
    <n v="3244.63"/>
    <n v="9"/>
    <n v="0.33"/>
    <x v="6710"/>
  </r>
  <r>
    <n v="7019"/>
    <s v="33ANJPLL69"/>
    <d v="2015-05-29T00:00:00"/>
    <x v="2108"/>
    <x v="0"/>
    <s v="843GK9CZ"/>
    <s v="Customer 7019"/>
    <x v="1"/>
    <s v="USA"/>
    <x v="7"/>
    <x v="18"/>
    <n v="33229"/>
    <x v="2"/>
    <s v="P7019"/>
    <x v="2"/>
    <x v="6"/>
    <s v="Product 7019"/>
    <n v="1276.1199999999999"/>
    <n v="8"/>
    <n v="7.0000000000000007E-2"/>
    <x v="6711"/>
  </r>
  <r>
    <n v="7020"/>
    <s v="NOZ4890AJS"/>
    <d v="2015-03-20T00:00:00"/>
    <x v="2140"/>
    <x v="1"/>
    <s v="RVPQAZXN"/>
    <s v="Customer 7020"/>
    <x v="1"/>
    <s v="USA"/>
    <x v="9"/>
    <x v="19"/>
    <n v="80540"/>
    <x v="0"/>
    <s v="P7020"/>
    <x v="2"/>
    <x v="1"/>
    <s v="Product 7020"/>
    <n v="2359.46"/>
    <n v="5"/>
    <n v="0.16"/>
    <x v="6712"/>
  </r>
  <r>
    <n v="7021"/>
    <s v="EON2SX4OPD"/>
    <d v="2014-12-21T00:00:00"/>
    <x v="448"/>
    <x v="0"/>
    <s v="NB95IUZR"/>
    <s v="Customer 7021"/>
    <x v="1"/>
    <s v="USA"/>
    <x v="15"/>
    <x v="20"/>
    <n v="12662"/>
    <x v="0"/>
    <s v="P7021"/>
    <x v="1"/>
    <x v="6"/>
    <s v="Product 7021"/>
    <n v="4713.7"/>
    <n v="4"/>
    <n v="0.16"/>
    <x v="6713"/>
  </r>
  <r>
    <n v="7022"/>
    <s v="1TYLSC2Q3U"/>
    <d v="2019-12-08T00:00:00"/>
    <x v="222"/>
    <x v="3"/>
    <s v="K6QWDQD9"/>
    <s v="Customer 7022"/>
    <x v="2"/>
    <s v="USA"/>
    <x v="4"/>
    <x v="21"/>
    <n v="33927"/>
    <x v="2"/>
    <s v="P7022"/>
    <x v="0"/>
    <x v="5"/>
    <s v="Product 7022"/>
    <n v="403.4"/>
    <n v="5"/>
    <n v="0.49"/>
    <x v="6714"/>
  </r>
  <r>
    <n v="7023"/>
    <s v="EPFGD4ZKT9"/>
    <d v="2019-12-03T00:00:00"/>
    <x v="1805"/>
    <x v="0"/>
    <s v="B9A1J570"/>
    <s v="Customer 7023"/>
    <x v="1"/>
    <s v="USA"/>
    <x v="1"/>
    <x v="22"/>
    <n v="35424"/>
    <x v="2"/>
    <s v="P7023"/>
    <x v="1"/>
    <x v="3"/>
    <s v="Product 7023"/>
    <n v="4134.51"/>
    <n v="4"/>
    <n v="0.15"/>
    <x v="6715"/>
  </r>
  <r>
    <n v="7024"/>
    <s v="EJERY7DO16"/>
    <d v="2018-03-27T00:00:00"/>
    <x v="792"/>
    <x v="1"/>
    <s v="X7HGETHT"/>
    <s v="Customer 7024"/>
    <x v="2"/>
    <s v="USA"/>
    <x v="19"/>
    <x v="23"/>
    <n v="12556"/>
    <x v="2"/>
    <s v="P7024"/>
    <x v="1"/>
    <x v="7"/>
    <s v="Product 7024"/>
    <n v="3030.53"/>
    <n v="1"/>
    <n v="0.27"/>
    <x v="6716"/>
  </r>
  <r>
    <n v="7025"/>
    <s v="GFPMQVIIIW"/>
    <d v="2014-06-11T00:00:00"/>
    <x v="491"/>
    <x v="1"/>
    <s v="W81FJYHC"/>
    <s v="Customer 7025"/>
    <x v="0"/>
    <s v="USA"/>
    <x v="12"/>
    <x v="24"/>
    <n v="36793"/>
    <x v="0"/>
    <s v="P7025"/>
    <x v="0"/>
    <x v="8"/>
    <s v="Product 7025"/>
    <n v="212.57"/>
    <n v="8"/>
    <n v="0.42"/>
    <x v="6717"/>
  </r>
  <r>
    <n v="7026"/>
    <s v="C562V9OMLD"/>
    <d v="2017-01-16T00:00:00"/>
    <x v="1150"/>
    <x v="3"/>
    <s v="T7ID25QN"/>
    <s v="Customer 7026"/>
    <x v="0"/>
    <s v="USA"/>
    <x v="7"/>
    <x v="25"/>
    <n v="67745"/>
    <x v="0"/>
    <s v="P7026"/>
    <x v="2"/>
    <x v="6"/>
    <s v="Product 7026"/>
    <n v="3466.29"/>
    <n v="6"/>
    <n v="0.34"/>
    <x v="6718"/>
  </r>
  <r>
    <n v="7027"/>
    <s v="FR7O4CDVYI"/>
    <d v="2015-02-07T00:00:00"/>
    <x v="2058"/>
    <x v="3"/>
    <s v="8PFWKSX7"/>
    <s v="Customer 7027"/>
    <x v="1"/>
    <s v="USA"/>
    <x v="2"/>
    <x v="26"/>
    <n v="70159"/>
    <x v="0"/>
    <s v="P7027"/>
    <x v="0"/>
    <x v="0"/>
    <s v="Product 7027"/>
    <n v="3090.95"/>
    <n v="2"/>
    <n v="0.11"/>
    <x v="6719"/>
  </r>
  <r>
    <n v="7028"/>
    <s v="7QHLJ9QEL8"/>
    <d v="2017-09-02T00:00:00"/>
    <x v="472"/>
    <x v="1"/>
    <s v="E77NR5W8"/>
    <s v="Customer 7028"/>
    <x v="0"/>
    <s v="USA"/>
    <x v="18"/>
    <x v="27"/>
    <n v="51385"/>
    <x v="3"/>
    <s v="P7028"/>
    <x v="0"/>
    <x v="2"/>
    <s v="Product 7028"/>
    <n v="2169.65"/>
    <n v="6"/>
    <n v="0.02"/>
    <x v="6720"/>
  </r>
  <r>
    <n v="7029"/>
    <s v="20JHZWJAIP"/>
    <d v="2015-01-23T00:00:00"/>
    <x v="1089"/>
    <x v="2"/>
    <s v="MJTSQHSX"/>
    <s v="Customer 7029"/>
    <x v="2"/>
    <s v="USA"/>
    <x v="18"/>
    <x v="28"/>
    <n v="37418"/>
    <x v="3"/>
    <s v="P7029"/>
    <x v="0"/>
    <x v="4"/>
    <s v="Product 7029"/>
    <n v="775.92"/>
    <n v="10"/>
    <n v="0.14000000000000001"/>
    <x v="6721"/>
  </r>
  <r>
    <n v="7030"/>
    <s v="G9NNM8K427"/>
    <d v="2014-07-05T00:00:00"/>
    <x v="219"/>
    <x v="0"/>
    <s v="LHVGFNBM"/>
    <s v="Customer 7030"/>
    <x v="1"/>
    <s v="USA"/>
    <x v="2"/>
    <x v="29"/>
    <n v="69092"/>
    <x v="1"/>
    <s v="P7030"/>
    <x v="2"/>
    <x v="5"/>
    <s v="Product 7030"/>
    <n v="4552.4399999999996"/>
    <n v="6"/>
    <n v="0.14000000000000001"/>
    <x v="6722"/>
  </r>
  <r>
    <n v="7031"/>
    <s v="FCH2LI03U8"/>
    <d v="2018-01-10T00:00:00"/>
    <x v="2109"/>
    <x v="0"/>
    <s v="0B4PUZEY"/>
    <s v="Customer 7031"/>
    <x v="1"/>
    <s v="USA"/>
    <x v="2"/>
    <x v="30"/>
    <n v="32257"/>
    <x v="1"/>
    <s v="P7031"/>
    <x v="1"/>
    <x v="5"/>
    <s v="Product 7031"/>
    <n v="191.66"/>
    <n v="8"/>
    <n v="0.48"/>
    <x v="6723"/>
  </r>
  <r>
    <n v="7032"/>
    <s v="ELNKL5HRYT"/>
    <d v="2016-12-12T00:00:00"/>
    <x v="1033"/>
    <x v="2"/>
    <s v="9P22GBHK"/>
    <s v="Customer 7032"/>
    <x v="1"/>
    <s v="USA"/>
    <x v="19"/>
    <x v="31"/>
    <n v="17271"/>
    <x v="3"/>
    <s v="P7032"/>
    <x v="2"/>
    <x v="3"/>
    <s v="Product 7032"/>
    <n v="2572.25"/>
    <n v="6"/>
    <n v="0.28999999999999998"/>
    <x v="6724"/>
  </r>
  <r>
    <n v="7033"/>
    <s v="Q95IEZMM4C"/>
    <d v="2016-10-20T00:00:00"/>
    <x v="744"/>
    <x v="0"/>
    <s v="P2F3090G"/>
    <s v="Customer 7033"/>
    <x v="2"/>
    <s v="USA"/>
    <x v="5"/>
    <x v="32"/>
    <n v="96419"/>
    <x v="2"/>
    <s v="P7033"/>
    <x v="0"/>
    <x v="9"/>
    <s v="Product 7033"/>
    <n v="1981.93"/>
    <n v="7"/>
    <n v="0.24"/>
    <x v="6725"/>
  </r>
  <r>
    <n v="7034"/>
    <s v="21TMTW9QSI"/>
    <d v="2019-03-12T00:00:00"/>
    <x v="373"/>
    <x v="0"/>
    <s v="X4APX75F"/>
    <s v="Customer 7034"/>
    <x v="2"/>
    <s v="USA"/>
    <x v="4"/>
    <x v="33"/>
    <n v="93987"/>
    <x v="0"/>
    <s v="P7034"/>
    <x v="2"/>
    <x v="9"/>
    <s v="Product 7034"/>
    <n v="700.43"/>
    <n v="5"/>
    <n v="0.42"/>
    <x v="6726"/>
  </r>
  <r>
    <n v="7035"/>
    <s v="6O2PHEMQDJ"/>
    <d v="2015-11-11T00:00:00"/>
    <x v="797"/>
    <x v="1"/>
    <s v="A0HJQE73"/>
    <s v="Customer 7035"/>
    <x v="2"/>
    <s v="USA"/>
    <x v="18"/>
    <x v="34"/>
    <n v="82363"/>
    <x v="2"/>
    <s v="P7035"/>
    <x v="2"/>
    <x v="5"/>
    <s v="Product 7035"/>
    <n v="2358.61"/>
    <n v="7"/>
    <n v="0.42"/>
    <x v="6727"/>
  </r>
  <r>
    <n v="7036"/>
    <s v="3PHINBXFLK"/>
    <d v="2014-04-22T00:00:00"/>
    <x v="263"/>
    <x v="0"/>
    <s v="GOAJ7VC2"/>
    <s v="Customer 7036"/>
    <x v="0"/>
    <s v="USA"/>
    <x v="19"/>
    <x v="35"/>
    <n v="57541"/>
    <x v="2"/>
    <s v="P7036"/>
    <x v="2"/>
    <x v="9"/>
    <s v="Product 7036"/>
    <n v="1566.75"/>
    <n v="7"/>
    <n v="0.37"/>
    <x v="6728"/>
  </r>
  <r>
    <n v="7037"/>
    <s v="KWX465F9FR"/>
    <d v="2018-10-03T00:00:00"/>
    <x v="295"/>
    <x v="0"/>
    <s v="24V4G8NS"/>
    <s v="Customer 7037"/>
    <x v="0"/>
    <s v="USA"/>
    <x v="3"/>
    <x v="36"/>
    <n v="86193"/>
    <x v="3"/>
    <s v="P7037"/>
    <x v="0"/>
    <x v="4"/>
    <s v="Product 7037"/>
    <n v="930.18"/>
    <n v="7"/>
    <n v="0.17"/>
    <x v="6729"/>
  </r>
  <r>
    <n v="7038"/>
    <s v="KRE1V9KO1R"/>
    <d v="2014-09-18T00:00:00"/>
    <x v="86"/>
    <x v="2"/>
    <s v="2LZ5BSOF"/>
    <s v="Customer 7038"/>
    <x v="0"/>
    <s v="USA"/>
    <x v="1"/>
    <x v="37"/>
    <n v="94361"/>
    <x v="2"/>
    <s v="P7038"/>
    <x v="2"/>
    <x v="8"/>
    <s v="Product 7038"/>
    <n v="2978.57"/>
    <n v="2"/>
    <n v="0.16"/>
    <x v="6730"/>
  </r>
  <r>
    <n v="7039"/>
    <s v="JNEV912D0S"/>
    <d v="2016-10-15T00:00:00"/>
    <x v="1581"/>
    <x v="2"/>
    <s v="TPYVDFO4"/>
    <s v="Customer 7039"/>
    <x v="2"/>
    <s v="USA"/>
    <x v="5"/>
    <x v="38"/>
    <n v="51032"/>
    <x v="1"/>
    <s v="P7039"/>
    <x v="0"/>
    <x v="3"/>
    <s v="Product 7039"/>
    <n v="240.44"/>
    <n v="7"/>
    <n v="0.32"/>
    <x v="6731"/>
  </r>
  <r>
    <n v="7040"/>
    <s v="5BYVHT1SMO"/>
    <d v="2014-07-10T00:00:00"/>
    <x v="918"/>
    <x v="3"/>
    <s v="DCKILSST"/>
    <s v="Customer 7040"/>
    <x v="0"/>
    <s v="USA"/>
    <x v="5"/>
    <x v="39"/>
    <n v="13502"/>
    <x v="2"/>
    <s v="P7040"/>
    <x v="1"/>
    <x v="5"/>
    <s v="Product 7040"/>
    <n v="4100.2"/>
    <n v="1"/>
    <n v="0.03"/>
    <x v="6732"/>
  </r>
  <r>
    <n v="7041"/>
    <s v="5NNA07ZIL4"/>
    <d v="2018-05-29T00:00:00"/>
    <x v="47"/>
    <x v="2"/>
    <s v="QEN2B8J9"/>
    <s v="Customer 7041"/>
    <x v="2"/>
    <s v="USA"/>
    <x v="14"/>
    <x v="40"/>
    <n v="63463"/>
    <x v="2"/>
    <s v="P7041"/>
    <x v="0"/>
    <x v="5"/>
    <s v="Product 7041"/>
    <n v="4998.96"/>
    <n v="5"/>
    <n v="0.49"/>
    <x v="6733"/>
  </r>
  <r>
    <n v="7042"/>
    <s v="GKZ1NW6P4Y"/>
    <d v="2014-09-04T00:00:00"/>
    <x v="57"/>
    <x v="0"/>
    <s v="N1X6JE6O"/>
    <s v="Customer 7042"/>
    <x v="1"/>
    <s v="USA"/>
    <x v="3"/>
    <x v="41"/>
    <n v="93142"/>
    <x v="0"/>
    <s v="P7042"/>
    <x v="1"/>
    <x v="0"/>
    <s v="Product 7042"/>
    <n v="4098.1899999999996"/>
    <n v="6"/>
    <n v="0.28999999999999998"/>
    <x v="6734"/>
  </r>
  <r>
    <n v="7043"/>
    <s v="L6ZJZB305P"/>
    <d v="2019-06-28T00:00:00"/>
    <x v="1621"/>
    <x v="1"/>
    <s v="ZRBTA85B"/>
    <s v="Customer 7043"/>
    <x v="0"/>
    <s v="USA"/>
    <x v="18"/>
    <x v="42"/>
    <n v="44787"/>
    <x v="2"/>
    <s v="P7043"/>
    <x v="2"/>
    <x v="0"/>
    <s v="Product 7043"/>
    <n v="2393.1799999999998"/>
    <n v="10"/>
    <n v="0.38"/>
    <x v="6430"/>
  </r>
  <r>
    <n v="7044"/>
    <s v="1IVO8NHAY1"/>
    <d v="2015-10-09T00:00:00"/>
    <x v="2010"/>
    <x v="1"/>
    <s v="YQM73OND"/>
    <s v="Customer 7044"/>
    <x v="0"/>
    <s v="USA"/>
    <x v="16"/>
    <x v="43"/>
    <n v="66647"/>
    <x v="0"/>
    <s v="P7044"/>
    <x v="0"/>
    <x v="5"/>
    <s v="Product 7044"/>
    <n v="1768.86"/>
    <n v="3"/>
    <n v="0.12"/>
    <x v="6735"/>
  </r>
  <r>
    <n v="7045"/>
    <s v="W6SHX4HVO7"/>
    <d v="2014-07-31T00:00:00"/>
    <x v="1104"/>
    <x v="2"/>
    <s v="ZYKFHXPW"/>
    <s v="Customer 7045"/>
    <x v="1"/>
    <s v="USA"/>
    <x v="18"/>
    <x v="44"/>
    <n v="52982"/>
    <x v="1"/>
    <s v="P7045"/>
    <x v="0"/>
    <x v="3"/>
    <s v="Product 7045"/>
    <n v="2350.21"/>
    <n v="8"/>
    <n v="0.34"/>
    <x v="6736"/>
  </r>
  <r>
    <n v="7046"/>
    <s v="XQO2B4GOFY"/>
    <d v="2016-05-25T00:00:00"/>
    <x v="447"/>
    <x v="2"/>
    <s v="O8PE46Z2"/>
    <s v="Customer 7046"/>
    <x v="2"/>
    <s v="USA"/>
    <x v="13"/>
    <x v="45"/>
    <n v="51786"/>
    <x v="3"/>
    <s v="P7046"/>
    <x v="2"/>
    <x v="3"/>
    <s v="Product 7046"/>
    <n v="2110.4"/>
    <n v="10"/>
    <n v="0.35"/>
    <x v="6737"/>
  </r>
  <r>
    <n v="7047"/>
    <s v="PUGPV5G11P"/>
    <d v="2016-11-23T00:00:00"/>
    <x v="1499"/>
    <x v="1"/>
    <s v="BPREMKUQ"/>
    <s v="Customer 7047"/>
    <x v="2"/>
    <s v="USA"/>
    <x v="14"/>
    <x v="46"/>
    <n v="15252"/>
    <x v="0"/>
    <s v="P7047"/>
    <x v="2"/>
    <x v="4"/>
    <s v="Product 7047"/>
    <n v="2467.29"/>
    <n v="10"/>
    <n v="0.31"/>
    <x v="6738"/>
  </r>
  <r>
    <n v="7048"/>
    <s v="GAW5ZTQR1G"/>
    <d v="2017-07-11T00:00:00"/>
    <x v="1117"/>
    <x v="0"/>
    <s v="TO7T5E09"/>
    <s v="Customer 7048"/>
    <x v="1"/>
    <s v="USA"/>
    <x v="13"/>
    <x v="47"/>
    <n v="52609"/>
    <x v="0"/>
    <s v="P7048"/>
    <x v="0"/>
    <x v="0"/>
    <s v="Product 7048"/>
    <n v="759.97"/>
    <n v="10"/>
    <n v="0.19"/>
    <x v="6739"/>
  </r>
  <r>
    <n v="7049"/>
    <s v="MDK4VI6IPD"/>
    <d v="2014-06-24T00:00:00"/>
    <x v="355"/>
    <x v="3"/>
    <s v="1JHE4OG3"/>
    <s v="Customer 7049"/>
    <x v="2"/>
    <s v="USA"/>
    <x v="6"/>
    <x v="48"/>
    <n v="66413"/>
    <x v="2"/>
    <s v="P7049"/>
    <x v="0"/>
    <x v="9"/>
    <s v="Product 7049"/>
    <n v="1144.43"/>
    <n v="3"/>
    <n v="0.17"/>
    <x v="6740"/>
  </r>
  <r>
    <n v="7050"/>
    <s v="ICOKSO88SJ"/>
    <d v="2017-09-28T00:00:00"/>
    <x v="618"/>
    <x v="0"/>
    <s v="LB5J2P29"/>
    <s v="Customer 7050"/>
    <x v="2"/>
    <s v="USA"/>
    <x v="12"/>
    <x v="49"/>
    <n v="48208"/>
    <x v="3"/>
    <s v="P7050"/>
    <x v="0"/>
    <x v="7"/>
    <s v="Product 7050"/>
    <n v="2926.42"/>
    <n v="4"/>
    <n v="0.27"/>
    <x v="6741"/>
  </r>
  <r>
    <n v="7051"/>
    <s v="90AY6K47QN"/>
    <d v="2016-11-10T00:00:00"/>
    <x v="680"/>
    <x v="1"/>
    <s v="APZCSDNJ"/>
    <s v="Customer 7051"/>
    <x v="0"/>
    <s v="USA"/>
    <x v="9"/>
    <x v="0"/>
    <n v="76789"/>
    <x v="2"/>
    <s v="P7051"/>
    <x v="0"/>
    <x v="6"/>
    <s v="Product 7051"/>
    <n v="3349.03"/>
    <n v="1"/>
    <n v="0.14000000000000001"/>
    <x v="6742"/>
  </r>
  <r>
    <n v="7052"/>
    <s v="W6DHMDCEWC"/>
    <d v="2015-05-23T00:00:00"/>
    <x v="1786"/>
    <x v="1"/>
    <s v="LWP90924"/>
    <s v="Customer 7052"/>
    <x v="1"/>
    <s v="USA"/>
    <x v="2"/>
    <x v="1"/>
    <n v="30158"/>
    <x v="1"/>
    <s v="P7052"/>
    <x v="1"/>
    <x v="9"/>
    <s v="Product 7052"/>
    <n v="1139.6199999999999"/>
    <n v="4"/>
    <n v="0.14000000000000001"/>
    <x v="6743"/>
  </r>
  <r>
    <n v="7053"/>
    <s v="O9GC70PDD3"/>
    <d v="2016-05-25T00:00:00"/>
    <x v="1396"/>
    <x v="0"/>
    <s v="4LGL4PKL"/>
    <s v="Customer 7053"/>
    <x v="0"/>
    <s v="USA"/>
    <x v="15"/>
    <x v="2"/>
    <n v="79197"/>
    <x v="1"/>
    <s v="P7053"/>
    <x v="1"/>
    <x v="3"/>
    <s v="Product 7053"/>
    <n v="2583.98"/>
    <n v="10"/>
    <n v="0.24"/>
    <x v="3625"/>
  </r>
  <r>
    <n v="7054"/>
    <s v="6ADDZYHEFN"/>
    <d v="2014-12-11T00:00:00"/>
    <x v="2058"/>
    <x v="0"/>
    <s v="9H2OQL48"/>
    <s v="Customer 7054"/>
    <x v="0"/>
    <s v="USA"/>
    <x v="14"/>
    <x v="3"/>
    <n v="74599"/>
    <x v="3"/>
    <s v="P7054"/>
    <x v="1"/>
    <x v="9"/>
    <s v="Product 7054"/>
    <n v="1817.69"/>
    <n v="5"/>
    <n v="0.21"/>
    <x v="6744"/>
  </r>
  <r>
    <n v="7055"/>
    <s v="7M5TDVQC0X"/>
    <d v="2014-10-18T00:00:00"/>
    <x v="646"/>
    <x v="2"/>
    <s v="USWBQC0D"/>
    <s v="Customer 7055"/>
    <x v="1"/>
    <s v="USA"/>
    <x v="16"/>
    <x v="4"/>
    <n v="58826"/>
    <x v="2"/>
    <s v="P7055"/>
    <x v="1"/>
    <x v="6"/>
    <s v="Product 7055"/>
    <n v="315.85000000000002"/>
    <n v="7"/>
    <n v="0.49"/>
    <x v="6745"/>
  </r>
  <r>
    <n v="7056"/>
    <s v="V9GIIIMHPH"/>
    <d v="2015-06-26T00:00:00"/>
    <x v="251"/>
    <x v="0"/>
    <s v="XUOV1PZ5"/>
    <s v="Customer 7056"/>
    <x v="0"/>
    <s v="USA"/>
    <x v="14"/>
    <x v="5"/>
    <n v="49309"/>
    <x v="3"/>
    <s v="P7056"/>
    <x v="1"/>
    <x v="8"/>
    <s v="Product 7056"/>
    <n v="3634.44"/>
    <n v="1"/>
    <n v="0.12"/>
    <x v="6746"/>
  </r>
  <r>
    <n v="7057"/>
    <s v="RWL6AH9W46"/>
    <d v="2019-11-11T00:00:00"/>
    <x v="1863"/>
    <x v="0"/>
    <s v="ZPS4112I"/>
    <s v="Customer 7057"/>
    <x v="1"/>
    <s v="USA"/>
    <x v="1"/>
    <x v="6"/>
    <n v="90799"/>
    <x v="0"/>
    <s v="P7057"/>
    <x v="1"/>
    <x v="9"/>
    <s v="Product 7057"/>
    <n v="527.73"/>
    <n v="9"/>
    <n v="0.13"/>
    <x v="659"/>
  </r>
  <r>
    <n v="7058"/>
    <s v="XC0RO6EGRL"/>
    <d v="2015-02-01T00:00:00"/>
    <x v="2141"/>
    <x v="3"/>
    <s v="HQ0Q02TN"/>
    <s v="Customer 7058"/>
    <x v="2"/>
    <s v="USA"/>
    <x v="5"/>
    <x v="7"/>
    <n v="31639"/>
    <x v="2"/>
    <s v="P7058"/>
    <x v="2"/>
    <x v="9"/>
    <s v="Product 7058"/>
    <n v="2064.7800000000002"/>
    <n v="8"/>
    <n v="0.44"/>
    <x v="6747"/>
  </r>
  <r>
    <n v="7059"/>
    <s v="XQBBUFYGVP"/>
    <d v="2017-08-05T00:00:00"/>
    <x v="1869"/>
    <x v="1"/>
    <s v="047TS9G7"/>
    <s v="Customer 7059"/>
    <x v="0"/>
    <s v="USA"/>
    <x v="5"/>
    <x v="8"/>
    <n v="13764"/>
    <x v="3"/>
    <s v="P7059"/>
    <x v="0"/>
    <x v="3"/>
    <s v="Product 7059"/>
    <n v="1601.95"/>
    <n v="7"/>
    <n v="0.05"/>
    <x v="6748"/>
  </r>
  <r>
    <n v="7060"/>
    <s v="VPYK6ZH0TL"/>
    <d v="2015-07-05T00:00:00"/>
    <x v="1084"/>
    <x v="0"/>
    <s v="GGL2AFJ5"/>
    <s v="Customer 7060"/>
    <x v="1"/>
    <s v="USA"/>
    <x v="5"/>
    <x v="9"/>
    <n v="86525"/>
    <x v="1"/>
    <s v="P7060"/>
    <x v="1"/>
    <x v="3"/>
    <s v="Product 7060"/>
    <n v="3844.34"/>
    <n v="5"/>
    <n v="0.49"/>
    <x v="6749"/>
  </r>
  <r>
    <n v="7061"/>
    <s v="WBE6VCQ5I0"/>
    <d v="2015-09-26T00:00:00"/>
    <x v="1696"/>
    <x v="1"/>
    <s v="YN4N84MS"/>
    <s v="Customer 7061"/>
    <x v="2"/>
    <s v="USA"/>
    <x v="15"/>
    <x v="10"/>
    <n v="24648"/>
    <x v="2"/>
    <s v="P7061"/>
    <x v="1"/>
    <x v="8"/>
    <s v="Product 7061"/>
    <n v="3086.12"/>
    <n v="9"/>
    <n v="7.0000000000000007E-2"/>
    <x v="6750"/>
  </r>
  <r>
    <n v="7062"/>
    <s v="IXME48GRFT"/>
    <d v="2017-05-19T00:00:00"/>
    <x v="787"/>
    <x v="1"/>
    <s v="9C1AI408"/>
    <s v="Customer 7062"/>
    <x v="0"/>
    <s v="USA"/>
    <x v="16"/>
    <x v="11"/>
    <n v="70176"/>
    <x v="3"/>
    <s v="P7062"/>
    <x v="2"/>
    <x v="9"/>
    <s v="Product 7062"/>
    <n v="2245.8200000000002"/>
    <n v="7"/>
    <n v="0.39"/>
    <x v="6751"/>
  </r>
  <r>
    <n v="7063"/>
    <s v="T2LD0OS2A0"/>
    <d v="2016-05-26T00:00:00"/>
    <x v="389"/>
    <x v="0"/>
    <s v="9ZWLM1YT"/>
    <s v="Customer 7063"/>
    <x v="0"/>
    <s v="USA"/>
    <x v="5"/>
    <x v="12"/>
    <n v="87630"/>
    <x v="2"/>
    <s v="P7063"/>
    <x v="1"/>
    <x v="1"/>
    <s v="Product 7063"/>
    <n v="140.25"/>
    <n v="5"/>
    <n v="0.24"/>
    <x v="6752"/>
  </r>
  <r>
    <n v="7064"/>
    <s v="2BFZAL2NKJ"/>
    <d v="2017-10-01T00:00:00"/>
    <x v="1525"/>
    <x v="3"/>
    <s v="UIJT31PS"/>
    <s v="Customer 7064"/>
    <x v="0"/>
    <s v="USA"/>
    <x v="12"/>
    <x v="13"/>
    <n v="59763"/>
    <x v="3"/>
    <s v="P7064"/>
    <x v="2"/>
    <x v="4"/>
    <s v="Product 7064"/>
    <n v="1756.33"/>
    <n v="1"/>
    <n v="0.13"/>
    <x v="6753"/>
  </r>
  <r>
    <n v="7065"/>
    <s v="AXU6X9UBSV"/>
    <d v="2018-01-10T00:00:00"/>
    <x v="1430"/>
    <x v="3"/>
    <s v="0HRACPCF"/>
    <s v="Customer 7065"/>
    <x v="0"/>
    <s v="USA"/>
    <x v="9"/>
    <x v="14"/>
    <n v="48414"/>
    <x v="2"/>
    <s v="P7065"/>
    <x v="1"/>
    <x v="9"/>
    <s v="Product 7065"/>
    <n v="3877.3"/>
    <n v="5"/>
    <n v="0.36"/>
    <x v="6754"/>
  </r>
  <r>
    <n v="7066"/>
    <s v="LVJP61SY45"/>
    <d v="2018-12-21T00:00:00"/>
    <x v="1938"/>
    <x v="0"/>
    <s v="P0652LWO"/>
    <s v="Customer 7066"/>
    <x v="2"/>
    <s v="USA"/>
    <x v="8"/>
    <x v="15"/>
    <n v="40386"/>
    <x v="2"/>
    <s v="P7066"/>
    <x v="1"/>
    <x v="6"/>
    <s v="Product 7066"/>
    <n v="4562.57"/>
    <n v="3"/>
    <n v="0.37"/>
    <x v="6755"/>
  </r>
  <r>
    <n v="7067"/>
    <s v="F76IR4PY4W"/>
    <d v="2016-04-27T00:00:00"/>
    <x v="1732"/>
    <x v="1"/>
    <s v="QS5SNKF6"/>
    <s v="Customer 7067"/>
    <x v="1"/>
    <s v="USA"/>
    <x v="1"/>
    <x v="16"/>
    <n v="37598"/>
    <x v="2"/>
    <s v="P7067"/>
    <x v="2"/>
    <x v="0"/>
    <s v="Product 7067"/>
    <n v="2366.09"/>
    <n v="7"/>
    <n v="0.19"/>
    <x v="6756"/>
  </r>
  <r>
    <n v="7068"/>
    <s v="EECFQIZA3P"/>
    <d v="2018-01-30T00:00:00"/>
    <x v="461"/>
    <x v="1"/>
    <s v="QAAAJNH2"/>
    <s v="Customer 7068"/>
    <x v="0"/>
    <s v="USA"/>
    <x v="19"/>
    <x v="17"/>
    <n v="59236"/>
    <x v="3"/>
    <s v="P7068"/>
    <x v="2"/>
    <x v="8"/>
    <s v="Product 7068"/>
    <n v="3625.3"/>
    <n v="4"/>
    <n v="0.47"/>
    <x v="6757"/>
  </r>
  <r>
    <n v="7069"/>
    <s v="X7R6NL4QB2"/>
    <d v="2019-04-07T00:00:00"/>
    <x v="431"/>
    <x v="1"/>
    <s v="M3Y520BM"/>
    <s v="Customer 7069"/>
    <x v="0"/>
    <s v="USA"/>
    <x v="0"/>
    <x v="18"/>
    <n v="55156"/>
    <x v="2"/>
    <s v="P7069"/>
    <x v="1"/>
    <x v="9"/>
    <s v="Product 7069"/>
    <n v="3803.93"/>
    <n v="7"/>
    <n v="0.1"/>
    <x v="6758"/>
  </r>
  <r>
    <n v="7070"/>
    <s v="W0UDUWYQ90"/>
    <d v="2014-05-21T00:00:00"/>
    <x v="1156"/>
    <x v="3"/>
    <s v="EFRVQEUE"/>
    <s v="Customer 7070"/>
    <x v="2"/>
    <s v="USA"/>
    <x v="0"/>
    <x v="19"/>
    <n v="29447"/>
    <x v="0"/>
    <s v="P7070"/>
    <x v="0"/>
    <x v="9"/>
    <s v="Product 7070"/>
    <n v="469.79"/>
    <n v="2"/>
    <n v="0.4"/>
    <x v="6759"/>
  </r>
  <r>
    <n v="7071"/>
    <s v="B4K90QEKAT"/>
    <d v="2018-11-25T00:00:00"/>
    <x v="2142"/>
    <x v="1"/>
    <s v="5HQNFCF8"/>
    <s v="Customer 7071"/>
    <x v="0"/>
    <s v="USA"/>
    <x v="17"/>
    <x v="20"/>
    <n v="27210"/>
    <x v="3"/>
    <s v="P7071"/>
    <x v="0"/>
    <x v="5"/>
    <s v="Product 7071"/>
    <n v="1272.9000000000001"/>
    <n v="2"/>
    <n v="0.26"/>
    <x v="6760"/>
  </r>
  <r>
    <n v="7072"/>
    <s v="3VIFT8FODJ"/>
    <d v="2016-08-31T00:00:00"/>
    <x v="1790"/>
    <x v="1"/>
    <s v="A5JCCRHO"/>
    <s v="Customer 7072"/>
    <x v="2"/>
    <s v="USA"/>
    <x v="4"/>
    <x v="21"/>
    <n v="85238"/>
    <x v="1"/>
    <s v="P7072"/>
    <x v="0"/>
    <x v="0"/>
    <s v="Product 7072"/>
    <n v="1496.19"/>
    <n v="6"/>
    <n v="0.08"/>
    <x v="6761"/>
  </r>
  <r>
    <n v="7073"/>
    <s v="FV3LCTKSKA"/>
    <d v="2017-06-20T00:00:00"/>
    <x v="1082"/>
    <x v="2"/>
    <s v="QSRJBWFA"/>
    <s v="Customer 7073"/>
    <x v="1"/>
    <s v="USA"/>
    <x v="3"/>
    <x v="22"/>
    <n v="82899"/>
    <x v="1"/>
    <s v="P7073"/>
    <x v="2"/>
    <x v="0"/>
    <s v="Product 7073"/>
    <n v="4795.99"/>
    <n v="1"/>
    <n v="0.49"/>
    <x v="6762"/>
  </r>
  <r>
    <n v="7074"/>
    <s v="9O5BQUM4N8"/>
    <d v="2014-09-08T00:00:00"/>
    <x v="1248"/>
    <x v="2"/>
    <s v="T4PKZQWB"/>
    <s v="Customer 7074"/>
    <x v="1"/>
    <s v="USA"/>
    <x v="11"/>
    <x v="23"/>
    <n v="24069"/>
    <x v="3"/>
    <s v="P7074"/>
    <x v="0"/>
    <x v="3"/>
    <s v="Product 7074"/>
    <n v="4814.21"/>
    <n v="8"/>
    <n v="7.0000000000000007E-2"/>
    <x v="6763"/>
  </r>
  <r>
    <n v="7075"/>
    <s v="UK0ULF3PDP"/>
    <d v="2015-06-03T00:00:00"/>
    <x v="830"/>
    <x v="1"/>
    <s v="SH4P9S06"/>
    <s v="Customer 7075"/>
    <x v="2"/>
    <s v="USA"/>
    <x v="5"/>
    <x v="24"/>
    <n v="18210"/>
    <x v="2"/>
    <s v="P7075"/>
    <x v="1"/>
    <x v="6"/>
    <s v="Product 7075"/>
    <n v="2364.17"/>
    <n v="6"/>
    <n v="0.17"/>
    <x v="6764"/>
  </r>
  <r>
    <n v="7076"/>
    <s v="OYATA43PA5"/>
    <d v="2014-12-11T00:00:00"/>
    <x v="1704"/>
    <x v="3"/>
    <s v="DJV07NLQ"/>
    <s v="Customer 7076"/>
    <x v="0"/>
    <s v="USA"/>
    <x v="13"/>
    <x v="25"/>
    <n v="37665"/>
    <x v="0"/>
    <s v="P7076"/>
    <x v="2"/>
    <x v="9"/>
    <s v="Product 7076"/>
    <n v="4632.25"/>
    <n v="7"/>
    <n v="0.33"/>
    <x v="6765"/>
  </r>
  <r>
    <n v="7077"/>
    <s v="T8CLH52YX4"/>
    <d v="2019-06-24T00:00:00"/>
    <x v="2143"/>
    <x v="3"/>
    <s v="10SL7IN8"/>
    <s v="Customer 7077"/>
    <x v="0"/>
    <s v="USA"/>
    <x v="10"/>
    <x v="26"/>
    <n v="16164"/>
    <x v="0"/>
    <s v="P7077"/>
    <x v="1"/>
    <x v="7"/>
    <s v="Product 7077"/>
    <n v="2171.5700000000002"/>
    <n v="2"/>
    <n v="0.28000000000000003"/>
    <x v="6766"/>
  </r>
  <r>
    <n v="7078"/>
    <s v="I0ORHD7KUR"/>
    <d v="2015-06-27T00:00:00"/>
    <x v="471"/>
    <x v="2"/>
    <s v="GLXT9E12"/>
    <s v="Customer 7078"/>
    <x v="2"/>
    <s v="USA"/>
    <x v="5"/>
    <x v="27"/>
    <n v="13881"/>
    <x v="1"/>
    <s v="P7078"/>
    <x v="0"/>
    <x v="6"/>
    <s v="Product 7078"/>
    <n v="3966.09"/>
    <n v="5"/>
    <n v="0.36"/>
    <x v="4095"/>
  </r>
  <r>
    <n v="7079"/>
    <s v="J3SD5DPOHG"/>
    <d v="2018-02-06T00:00:00"/>
    <x v="1047"/>
    <x v="0"/>
    <s v="CTE377TM"/>
    <s v="Customer 7079"/>
    <x v="0"/>
    <s v="USA"/>
    <x v="2"/>
    <x v="28"/>
    <n v="65147"/>
    <x v="1"/>
    <s v="P7079"/>
    <x v="1"/>
    <x v="3"/>
    <s v="Product 7079"/>
    <n v="285.7"/>
    <n v="7"/>
    <n v="0.37"/>
    <x v="6767"/>
  </r>
  <r>
    <n v="7080"/>
    <s v="CXR90TILRJ"/>
    <d v="2015-04-19T00:00:00"/>
    <x v="1174"/>
    <x v="2"/>
    <s v="P5WGGG0S"/>
    <s v="Customer 7080"/>
    <x v="0"/>
    <s v="USA"/>
    <x v="11"/>
    <x v="29"/>
    <n v="79404"/>
    <x v="1"/>
    <s v="P7080"/>
    <x v="1"/>
    <x v="9"/>
    <s v="Product 7080"/>
    <n v="3703.09"/>
    <n v="9"/>
    <n v="0.22"/>
    <x v="6768"/>
  </r>
  <r>
    <n v="7081"/>
    <s v="UHL3MR5VFU"/>
    <d v="2018-04-28T00:00:00"/>
    <x v="2062"/>
    <x v="1"/>
    <s v="SRHZ63QV"/>
    <s v="Customer 7081"/>
    <x v="2"/>
    <s v="USA"/>
    <x v="12"/>
    <x v="30"/>
    <n v="45210"/>
    <x v="0"/>
    <s v="P7081"/>
    <x v="0"/>
    <x v="5"/>
    <s v="Product 7081"/>
    <n v="1246.98"/>
    <n v="4"/>
    <n v="0.03"/>
    <x v="6769"/>
  </r>
  <r>
    <n v="7082"/>
    <s v="2EJQ6INKIL"/>
    <d v="2019-12-06T00:00:00"/>
    <x v="1677"/>
    <x v="1"/>
    <s v="TP730KE8"/>
    <s v="Customer 7082"/>
    <x v="1"/>
    <s v="USA"/>
    <x v="10"/>
    <x v="31"/>
    <n v="55475"/>
    <x v="1"/>
    <s v="P7082"/>
    <x v="2"/>
    <x v="5"/>
    <s v="Product 7082"/>
    <n v="2687.63"/>
    <n v="2"/>
    <n v="0.23"/>
    <x v="6770"/>
  </r>
  <r>
    <n v="7083"/>
    <s v="22AAJF4Y6N"/>
    <d v="2014-11-30T00:00:00"/>
    <x v="1997"/>
    <x v="1"/>
    <s v="7ZR8S8SV"/>
    <s v="Customer 7083"/>
    <x v="2"/>
    <s v="USA"/>
    <x v="2"/>
    <x v="32"/>
    <n v="61978"/>
    <x v="1"/>
    <s v="P7083"/>
    <x v="0"/>
    <x v="8"/>
    <s v="Product 7083"/>
    <n v="1826.55"/>
    <n v="5"/>
    <n v="0.06"/>
    <x v="6771"/>
  </r>
  <r>
    <n v="7084"/>
    <s v="J80HJ54DYB"/>
    <d v="2016-04-07T00:00:00"/>
    <x v="468"/>
    <x v="3"/>
    <s v="Y5SJN1ZY"/>
    <s v="Customer 7084"/>
    <x v="2"/>
    <s v="USA"/>
    <x v="13"/>
    <x v="33"/>
    <n v="51262"/>
    <x v="3"/>
    <s v="P7084"/>
    <x v="0"/>
    <x v="4"/>
    <s v="Product 7084"/>
    <n v="2548.98"/>
    <n v="3"/>
    <n v="0.12"/>
    <x v="6772"/>
  </r>
  <r>
    <n v="7085"/>
    <s v="O49XW451PK"/>
    <d v="2014-09-20T00:00:00"/>
    <x v="145"/>
    <x v="2"/>
    <s v="1RVXSWQ0"/>
    <s v="Customer 7085"/>
    <x v="2"/>
    <s v="USA"/>
    <x v="6"/>
    <x v="34"/>
    <n v="88773"/>
    <x v="0"/>
    <s v="P7085"/>
    <x v="0"/>
    <x v="2"/>
    <s v="Product 7085"/>
    <n v="2785.18"/>
    <n v="5"/>
    <n v="0.46"/>
    <x v="6773"/>
  </r>
  <r>
    <n v="7086"/>
    <s v="YVG6LZ110D"/>
    <d v="2019-12-02T00:00:00"/>
    <x v="1064"/>
    <x v="0"/>
    <s v="LREMNMLC"/>
    <s v="Customer 7086"/>
    <x v="1"/>
    <s v="USA"/>
    <x v="4"/>
    <x v="35"/>
    <n v="70197"/>
    <x v="3"/>
    <s v="P7086"/>
    <x v="0"/>
    <x v="5"/>
    <s v="Product 7086"/>
    <n v="4073.54"/>
    <n v="7"/>
    <n v="0.32"/>
    <x v="6774"/>
  </r>
  <r>
    <n v="7087"/>
    <s v="REQ4JGKKDX"/>
    <d v="2019-09-10T00:00:00"/>
    <x v="96"/>
    <x v="0"/>
    <s v="476WFAFX"/>
    <s v="Customer 7087"/>
    <x v="0"/>
    <s v="USA"/>
    <x v="4"/>
    <x v="36"/>
    <n v="49362"/>
    <x v="2"/>
    <s v="P7087"/>
    <x v="2"/>
    <x v="7"/>
    <s v="Product 7087"/>
    <n v="1207.5999999999999"/>
    <n v="6"/>
    <n v="0"/>
    <x v="6775"/>
  </r>
  <r>
    <n v="7088"/>
    <s v="TSE4CDGM7J"/>
    <d v="2017-04-22T00:00:00"/>
    <x v="896"/>
    <x v="1"/>
    <s v="KJI9OV0F"/>
    <s v="Customer 7088"/>
    <x v="2"/>
    <s v="USA"/>
    <x v="15"/>
    <x v="37"/>
    <n v="15798"/>
    <x v="3"/>
    <s v="P7088"/>
    <x v="2"/>
    <x v="4"/>
    <s v="Product 7088"/>
    <n v="3255.46"/>
    <n v="9"/>
    <n v="0.12"/>
    <x v="6776"/>
  </r>
  <r>
    <n v="7089"/>
    <s v="BKFTPS1NJS"/>
    <d v="2015-03-27T00:00:00"/>
    <x v="259"/>
    <x v="0"/>
    <s v="SWTJHOK9"/>
    <s v="Customer 7089"/>
    <x v="1"/>
    <s v="USA"/>
    <x v="19"/>
    <x v="38"/>
    <n v="45830"/>
    <x v="1"/>
    <s v="P7089"/>
    <x v="2"/>
    <x v="4"/>
    <s v="Product 7089"/>
    <n v="3329.14"/>
    <n v="10"/>
    <n v="0.35"/>
    <x v="6777"/>
  </r>
  <r>
    <n v="7090"/>
    <s v="N5FMV8377Z"/>
    <d v="2015-07-04T00:00:00"/>
    <x v="622"/>
    <x v="3"/>
    <s v="RG1PL814"/>
    <s v="Customer 7090"/>
    <x v="1"/>
    <s v="USA"/>
    <x v="9"/>
    <x v="39"/>
    <n v="29382"/>
    <x v="0"/>
    <s v="P7090"/>
    <x v="0"/>
    <x v="4"/>
    <s v="Product 7090"/>
    <n v="905.54"/>
    <n v="10"/>
    <n v="0.18"/>
    <x v="6778"/>
  </r>
  <r>
    <n v="7091"/>
    <s v="FHUMAUE4T8"/>
    <d v="2017-01-22T00:00:00"/>
    <x v="1442"/>
    <x v="2"/>
    <s v="V6LLZYFQ"/>
    <s v="Customer 7091"/>
    <x v="1"/>
    <s v="USA"/>
    <x v="12"/>
    <x v="40"/>
    <n v="49485"/>
    <x v="2"/>
    <s v="P7091"/>
    <x v="2"/>
    <x v="7"/>
    <s v="Product 7091"/>
    <n v="2674.38"/>
    <n v="2"/>
    <n v="0.27"/>
    <x v="6779"/>
  </r>
  <r>
    <n v="7092"/>
    <s v="8GMCZ1ITF9"/>
    <d v="2015-02-25T00:00:00"/>
    <x v="771"/>
    <x v="3"/>
    <s v="318KPT6K"/>
    <s v="Customer 7092"/>
    <x v="2"/>
    <s v="USA"/>
    <x v="3"/>
    <x v="41"/>
    <n v="54712"/>
    <x v="3"/>
    <s v="P7092"/>
    <x v="1"/>
    <x v="5"/>
    <s v="Product 7092"/>
    <n v="2466.85"/>
    <n v="6"/>
    <n v="0.48"/>
    <x v="6780"/>
  </r>
  <r>
    <n v="7093"/>
    <s v="P9UGH7YTK1"/>
    <d v="2017-05-13T00:00:00"/>
    <x v="930"/>
    <x v="2"/>
    <s v="DK17C7HG"/>
    <s v="Customer 7093"/>
    <x v="1"/>
    <s v="USA"/>
    <x v="14"/>
    <x v="42"/>
    <n v="91476"/>
    <x v="3"/>
    <s v="P7093"/>
    <x v="2"/>
    <x v="2"/>
    <s v="Product 7093"/>
    <n v="3847.96"/>
    <n v="2"/>
    <n v="0.39"/>
    <x v="6781"/>
  </r>
  <r>
    <n v="7094"/>
    <s v="6M45L32EOW"/>
    <d v="2015-02-25T00:00:00"/>
    <x v="749"/>
    <x v="3"/>
    <s v="RAN6JOSX"/>
    <s v="Customer 7094"/>
    <x v="0"/>
    <s v="USA"/>
    <x v="7"/>
    <x v="43"/>
    <n v="68781"/>
    <x v="3"/>
    <s v="P7094"/>
    <x v="1"/>
    <x v="4"/>
    <s v="Product 7094"/>
    <n v="799.13"/>
    <n v="6"/>
    <n v="0.15"/>
    <x v="6782"/>
  </r>
  <r>
    <n v="7095"/>
    <s v="3E9QGU76CB"/>
    <d v="2018-01-14T00:00:00"/>
    <x v="1646"/>
    <x v="3"/>
    <s v="MIL5OCYK"/>
    <s v="Customer 7095"/>
    <x v="1"/>
    <s v="USA"/>
    <x v="8"/>
    <x v="44"/>
    <n v="41077"/>
    <x v="1"/>
    <s v="P7095"/>
    <x v="0"/>
    <x v="4"/>
    <s v="Product 7095"/>
    <n v="1329.42"/>
    <n v="10"/>
    <n v="0.15"/>
    <x v="6783"/>
  </r>
  <r>
    <n v="7096"/>
    <s v="Q8CVVFXUC3"/>
    <d v="2015-03-17T00:00:00"/>
    <x v="2144"/>
    <x v="3"/>
    <s v="VKAIED3S"/>
    <s v="Customer 7096"/>
    <x v="0"/>
    <s v="USA"/>
    <x v="0"/>
    <x v="45"/>
    <n v="56632"/>
    <x v="0"/>
    <s v="P7096"/>
    <x v="1"/>
    <x v="4"/>
    <s v="Product 7096"/>
    <n v="2920.34"/>
    <n v="3"/>
    <n v="0"/>
    <x v="6784"/>
  </r>
  <r>
    <n v="7097"/>
    <s v="79E5XS5GEQ"/>
    <d v="2017-03-08T00:00:00"/>
    <x v="903"/>
    <x v="0"/>
    <s v="8JVOYFN3"/>
    <s v="Customer 7097"/>
    <x v="2"/>
    <s v="USA"/>
    <x v="15"/>
    <x v="46"/>
    <n v="50865"/>
    <x v="3"/>
    <s v="P7097"/>
    <x v="2"/>
    <x v="0"/>
    <s v="Product 7097"/>
    <n v="3629.2"/>
    <n v="10"/>
    <n v="0.32"/>
    <x v="6785"/>
  </r>
  <r>
    <n v="7098"/>
    <s v="BVG9KMRO9V"/>
    <d v="2019-01-15T00:00:00"/>
    <x v="998"/>
    <x v="2"/>
    <s v="LSXFJLJ3"/>
    <s v="Customer 7098"/>
    <x v="2"/>
    <s v="USA"/>
    <x v="14"/>
    <x v="47"/>
    <n v="86358"/>
    <x v="1"/>
    <s v="P7098"/>
    <x v="1"/>
    <x v="4"/>
    <s v="Product 7098"/>
    <n v="4897.67"/>
    <n v="1"/>
    <n v="0.43"/>
    <x v="6786"/>
  </r>
  <r>
    <n v="7099"/>
    <s v="U05P0H1LM9"/>
    <d v="2015-08-30T00:00:00"/>
    <x v="2145"/>
    <x v="2"/>
    <s v="RAOBCQJ3"/>
    <s v="Customer 7099"/>
    <x v="2"/>
    <s v="USA"/>
    <x v="1"/>
    <x v="48"/>
    <n v="92777"/>
    <x v="1"/>
    <s v="P7099"/>
    <x v="1"/>
    <x v="7"/>
    <s v="Product 7099"/>
    <n v="1574.04"/>
    <n v="2"/>
    <n v="0.41"/>
    <x v="6787"/>
  </r>
  <r>
    <n v="7100"/>
    <s v="P7XO1OGF84"/>
    <d v="2014-01-31T00:00:00"/>
    <x v="95"/>
    <x v="3"/>
    <s v="PZOIGSY9"/>
    <s v="Customer 7100"/>
    <x v="0"/>
    <s v="USA"/>
    <x v="0"/>
    <x v="49"/>
    <n v="91471"/>
    <x v="3"/>
    <s v="P7100"/>
    <x v="2"/>
    <x v="8"/>
    <s v="Product 7100"/>
    <n v="1405.32"/>
    <n v="5"/>
    <n v="0.31"/>
    <x v="6788"/>
  </r>
  <r>
    <n v="7101"/>
    <s v="0JKPPMHZP8"/>
    <d v="2015-05-13T00:00:00"/>
    <x v="1182"/>
    <x v="1"/>
    <s v="CHRGWXX3"/>
    <s v="Customer 7101"/>
    <x v="1"/>
    <s v="USA"/>
    <x v="10"/>
    <x v="0"/>
    <n v="99456"/>
    <x v="0"/>
    <s v="P7101"/>
    <x v="0"/>
    <x v="5"/>
    <s v="Product 7101"/>
    <n v="1934.02"/>
    <n v="9"/>
    <n v="0.18"/>
    <x v="6789"/>
  </r>
  <r>
    <n v="7102"/>
    <s v="UPDAA974QX"/>
    <d v="2014-10-14T00:00:00"/>
    <x v="683"/>
    <x v="0"/>
    <s v="FU9VIWZ9"/>
    <s v="Customer 7102"/>
    <x v="1"/>
    <s v="USA"/>
    <x v="8"/>
    <x v="1"/>
    <n v="81958"/>
    <x v="1"/>
    <s v="P7102"/>
    <x v="2"/>
    <x v="1"/>
    <s v="Product 7102"/>
    <n v="3710.29"/>
    <n v="6"/>
    <n v="0.31"/>
    <x v="6790"/>
  </r>
  <r>
    <n v="7103"/>
    <s v="11A75K7LOC"/>
    <d v="2017-07-16T00:00:00"/>
    <x v="1179"/>
    <x v="0"/>
    <s v="MPZDIFSZ"/>
    <s v="Customer 7103"/>
    <x v="0"/>
    <s v="USA"/>
    <x v="19"/>
    <x v="2"/>
    <n v="91579"/>
    <x v="0"/>
    <s v="P7103"/>
    <x v="1"/>
    <x v="2"/>
    <s v="Product 7103"/>
    <n v="306.54000000000002"/>
    <n v="5"/>
    <n v="0.33"/>
    <x v="6791"/>
  </r>
  <r>
    <n v="7104"/>
    <s v="Z2XZAODSYF"/>
    <d v="2017-10-05T00:00:00"/>
    <x v="1924"/>
    <x v="2"/>
    <s v="R14IO097"/>
    <s v="Customer 7104"/>
    <x v="0"/>
    <s v="USA"/>
    <x v="7"/>
    <x v="3"/>
    <n v="36631"/>
    <x v="0"/>
    <s v="P7104"/>
    <x v="2"/>
    <x v="9"/>
    <s v="Product 7104"/>
    <n v="3383.51"/>
    <n v="1"/>
    <n v="0.36"/>
    <x v="6792"/>
  </r>
  <r>
    <n v="7105"/>
    <s v="8K0Y9G7UZT"/>
    <d v="2018-10-26T00:00:00"/>
    <x v="256"/>
    <x v="2"/>
    <s v="F3OMEA8C"/>
    <s v="Customer 7105"/>
    <x v="0"/>
    <s v="USA"/>
    <x v="4"/>
    <x v="4"/>
    <n v="97228"/>
    <x v="1"/>
    <s v="P7105"/>
    <x v="2"/>
    <x v="0"/>
    <s v="Product 7105"/>
    <n v="2493.38"/>
    <n v="8"/>
    <n v="0.15"/>
    <x v="6793"/>
  </r>
  <r>
    <n v="7106"/>
    <s v="LU4NDX62NU"/>
    <d v="2017-11-07T00:00:00"/>
    <x v="545"/>
    <x v="1"/>
    <s v="OCRNHXHP"/>
    <s v="Customer 7106"/>
    <x v="1"/>
    <s v="USA"/>
    <x v="14"/>
    <x v="5"/>
    <n v="96173"/>
    <x v="0"/>
    <s v="P7106"/>
    <x v="2"/>
    <x v="7"/>
    <s v="Product 7106"/>
    <n v="4835.0200000000004"/>
    <n v="6"/>
    <n v="0.47"/>
    <x v="6794"/>
  </r>
  <r>
    <n v="7107"/>
    <s v="RR0ORSR7PC"/>
    <d v="2017-06-04T00:00:00"/>
    <x v="1963"/>
    <x v="2"/>
    <s v="HEMKWTRO"/>
    <s v="Customer 7107"/>
    <x v="0"/>
    <s v="USA"/>
    <x v="15"/>
    <x v="6"/>
    <n v="40841"/>
    <x v="0"/>
    <s v="P7107"/>
    <x v="0"/>
    <x v="1"/>
    <s v="Product 7107"/>
    <n v="2025.3"/>
    <n v="10"/>
    <n v="0.21"/>
    <x v="6795"/>
  </r>
  <r>
    <n v="7108"/>
    <s v="DJEOZ6IE9Q"/>
    <d v="2019-01-31T00:00:00"/>
    <x v="1111"/>
    <x v="2"/>
    <s v="0HGORBXB"/>
    <s v="Customer 7108"/>
    <x v="2"/>
    <s v="USA"/>
    <x v="14"/>
    <x v="7"/>
    <n v="51959"/>
    <x v="3"/>
    <s v="P7108"/>
    <x v="1"/>
    <x v="7"/>
    <s v="Product 7108"/>
    <n v="2813.31"/>
    <n v="2"/>
    <n v="0.15"/>
    <x v="6796"/>
  </r>
  <r>
    <n v="7109"/>
    <s v="KGB1QKVUIQ"/>
    <d v="2016-05-13T00:00:00"/>
    <x v="1303"/>
    <x v="2"/>
    <s v="EPI2833B"/>
    <s v="Customer 7109"/>
    <x v="1"/>
    <s v="USA"/>
    <x v="12"/>
    <x v="8"/>
    <n v="28535"/>
    <x v="1"/>
    <s v="P7109"/>
    <x v="1"/>
    <x v="9"/>
    <s v="Product 7109"/>
    <n v="1483.66"/>
    <n v="1"/>
    <n v="0.3"/>
    <x v="6797"/>
  </r>
  <r>
    <n v="7110"/>
    <s v="W6ZIUE9GB9"/>
    <d v="2017-11-10T00:00:00"/>
    <x v="91"/>
    <x v="2"/>
    <s v="J9LOSS0R"/>
    <s v="Customer 7110"/>
    <x v="1"/>
    <s v="USA"/>
    <x v="14"/>
    <x v="9"/>
    <n v="97623"/>
    <x v="0"/>
    <s v="P7110"/>
    <x v="1"/>
    <x v="2"/>
    <s v="Product 7110"/>
    <n v="3963.88"/>
    <n v="7"/>
    <n v="0.24"/>
    <x v="857"/>
  </r>
  <r>
    <n v="7111"/>
    <s v="NKM6KEJ8FY"/>
    <d v="2019-07-28T00:00:00"/>
    <x v="203"/>
    <x v="2"/>
    <s v="SJ5RATX3"/>
    <s v="Customer 7111"/>
    <x v="0"/>
    <s v="USA"/>
    <x v="3"/>
    <x v="10"/>
    <n v="53052"/>
    <x v="1"/>
    <s v="P7111"/>
    <x v="0"/>
    <x v="6"/>
    <s v="Product 7111"/>
    <n v="2425.63"/>
    <n v="2"/>
    <n v="0.25"/>
    <x v="6798"/>
  </r>
  <r>
    <n v="7112"/>
    <s v="1E24QX94TS"/>
    <d v="2017-08-03T00:00:00"/>
    <x v="859"/>
    <x v="3"/>
    <s v="4ENVI20O"/>
    <s v="Customer 7112"/>
    <x v="1"/>
    <s v="USA"/>
    <x v="3"/>
    <x v="11"/>
    <n v="97822"/>
    <x v="2"/>
    <s v="P7112"/>
    <x v="1"/>
    <x v="3"/>
    <s v="Product 7112"/>
    <n v="3486.73"/>
    <n v="1"/>
    <n v="0.44"/>
    <x v="6799"/>
  </r>
  <r>
    <n v="7113"/>
    <s v="J0SN5T84UE"/>
    <d v="2016-06-07T00:00:00"/>
    <x v="1021"/>
    <x v="2"/>
    <s v="CZSM2RTV"/>
    <s v="Customer 7113"/>
    <x v="1"/>
    <s v="USA"/>
    <x v="15"/>
    <x v="12"/>
    <n v="54266"/>
    <x v="2"/>
    <s v="P7113"/>
    <x v="1"/>
    <x v="3"/>
    <s v="Product 7113"/>
    <n v="1626.82"/>
    <n v="9"/>
    <n v="0.25"/>
    <x v="6800"/>
  </r>
  <r>
    <n v="7114"/>
    <s v="TK6OM5FMVX"/>
    <d v="2016-02-29T00:00:00"/>
    <x v="278"/>
    <x v="0"/>
    <s v="US2QNUVM"/>
    <s v="Customer 7114"/>
    <x v="1"/>
    <s v="USA"/>
    <x v="19"/>
    <x v="13"/>
    <n v="91370"/>
    <x v="0"/>
    <s v="P7114"/>
    <x v="1"/>
    <x v="4"/>
    <s v="Product 7114"/>
    <n v="962.83"/>
    <n v="3"/>
    <n v="0.05"/>
    <x v="498"/>
  </r>
  <r>
    <n v="7115"/>
    <s v="ZOX4GV281K"/>
    <d v="2016-02-04T00:00:00"/>
    <x v="1040"/>
    <x v="0"/>
    <s v="2UXIH9P1"/>
    <s v="Customer 7115"/>
    <x v="0"/>
    <s v="USA"/>
    <x v="6"/>
    <x v="14"/>
    <n v="62747"/>
    <x v="3"/>
    <s v="P7115"/>
    <x v="1"/>
    <x v="0"/>
    <s v="Product 7115"/>
    <n v="901.74"/>
    <n v="10"/>
    <n v="0.39"/>
    <x v="6801"/>
  </r>
  <r>
    <n v="7116"/>
    <s v="Z399C69ZOF"/>
    <d v="2016-05-04T00:00:00"/>
    <x v="478"/>
    <x v="0"/>
    <s v="D5AKGQF4"/>
    <s v="Customer 7116"/>
    <x v="0"/>
    <s v="USA"/>
    <x v="12"/>
    <x v="15"/>
    <n v="33648"/>
    <x v="1"/>
    <s v="P7116"/>
    <x v="2"/>
    <x v="9"/>
    <s v="Product 7116"/>
    <n v="4692.75"/>
    <n v="5"/>
    <n v="0.41"/>
    <x v="6802"/>
  </r>
  <r>
    <n v="7117"/>
    <s v="FQZFQ5BKU5"/>
    <d v="2015-05-20T00:00:00"/>
    <x v="39"/>
    <x v="0"/>
    <s v="R4CW0QKR"/>
    <s v="Customer 7117"/>
    <x v="1"/>
    <s v="USA"/>
    <x v="6"/>
    <x v="16"/>
    <n v="95437"/>
    <x v="3"/>
    <s v="P7117"/>
    <x v="0"/>
    <x v="3"/>
    <s v="Product 7117"/>
    <n v="2969.3"/>
    <n v="2"/>
    <n v="0.42"/>
    <x v="6803"/>
  </r>
  <r>
    <n v="7118"/>
    <s v="HH2W1RDXFZ"/>
    <d v="2014-12-28T00:00:00"/>
    <x v="911"/>
    <x v="1"/>
    <s v="HKEL3R5I"/>
    <s v="Customer 7118"/>
    <x v="1"/>
    <s v="USA"/>
    <x v="13"/>
    <x v="17"/>
    <n v="73957"/>
    <x v="0"/>
    <s v="P7118"/>
    <x v="2"/>
    <x v="3"/>
    <s v="Product 7118"/>
    <n v="901.23"/>
    <n v="10"/>
    <n v="0.04"/>
    <x v="6804"/>
  </r>
  <r>
    <n v="7119"/>
    <s v="2U5K8IGXU4"/>
    <d v="2014-03-26T00:00:00"/>
    <x v="1080"/>
    <x v="2"/>
    <s v="UQ9P258Z"/>
    <s v="Customer 7119"/>
    <x v="0"/>
    <s v="USA"/>
    <x v="16"/>
    <x v="18"/>
    <n v="19986"/>
    <x v="2"/>
    <s v="P7119"/>
    <x v="1"/>
    <x v="5"/>
    <s v="Product 7119"/>
    <n v="3938.86"/>
    <n v="8"/>
    <n v="0.2"/>
    <x v="6805"/>
  </r>
  <r>
    <n v="7120"/>
    <s v="I6P5IRWQXL"/>
    <d v="2014-04-16T00:00:00"/>
    <x v="649"/>
    <x v="2"/>
    <s v="JPAJYEJQ"/>
    <s v="Customer 7120"/>
    <x v="0"/>
    <s v="USA"/>
    <x v="15"/>
    <x v="19"/>
    <n v="42970"/>
    <x v="3"/>
    <s v="P7120"/>
    <x v="2"/>
    <x v="1"/>
    <s v="Product 7120"/>
    <n v="88.08"/>
    <n v="5"/>
    <n v="0.41"/>
    <x v="6806"/>
  </r>
  <r>
    <n v="7121"/>
    <s v="RN09LWGZA6"/>
    <d v="2017-08-24T00:00:00"/>
    <x v="1818"/>
    <x v="3"/>
    <s v="DYLMH9WU"/>
    <s v="Customer 7121"/>
    <x v="1"/>
    <s v="USA"/>
    <x v="19"/>
    <x v="20"/>
    <n v="25896"/>
    <x v="1"/>
    <s v="P7121"/>
    <x v="2"/>
    <x v="3"/>
    <s v="Product 7121"/>
    <n v="431.69"/>
    <n v="6"/>
    <n v="0"/>
    <x v="6807"/>
  </r>
  <r>
    <n v="7122"/>
    <s v="7SI7VEUUEP"/>
    <d v="2015-02-08T00:00:00"/>
    <x v="713"/>
    <x v="1"/>
    <s v="0GD6CJF5"/>
    <s v="Customer 7122"/>
    <x v="1"/>
    <s v="USA"/>
    <x v="15"/>
    <x v="21"/>
    <n v="70161"/>
    <x v="1"/>
    <s v="P7122"/>
    <x v="1"/>
    <x v="7"/>
    <s v="Product 7122"/>
    <n v="3020.31"/>
    <n v="2"/>
    <n v="0.34"/>
    <x v="6808"/>
  </r>
  <r>
    <n v="7123"/>
    <s v="FEEDO3B5KX"/>
    <d v="2016-03-18T00:00:00"/>
    <x v="507"/>
    <x v="0"/>
    <s v="Y24NS91E"/>
    <s v="Customer 7123"/>
    <x v="2"/>
    <s v="USA"/>
    <x v="7"/>
    <x v="22"/>
    <n v="55590"/>
    <x v="0"/>
    <s v="P7123"/>
    <x v="0"/>
    <x v="5"/>
    <s v="Product 7123"/>
    <n v="663.25"/>
    <n v="8"/>
    <n v="0.05"/>
    <x v="6809"/>
  </r>
  <r>
    <n v="7124"/>
    <s v="4X61MM4QP6"/>
    <d v="2015-09-23T00:00:00"/>
    <x v="1043"/>
    <x v="1"/>
    <s v="2QWN3OLS"/>
    <s v="Customer 7124"/>
    <x v="2"/>
    <s v="USA"/>
    <x v="18"/>
    <x v="23"/>
    <n v="16731"/>
    <x v="0"/>
    <s v="P7124"/>
    <x v="2"/>
    <x v="0"/>
    <s v="Product 7124"/>
    <n v="301.47000000000003"/>
    <n v="1"/>
    <n v="0.19"/>
    <x v="6810"/>
  </r>
  <r>
    <n v="7125"/>
    <s v="Z3NTXUH4Q3"/>
    <d v="2017-12-14T00:00:00"/>
    <x v="1888"/>
    <x v="0"/>
    <s v="CQB8H9MH"/>
    <s v="Customer 7125"/>
    <x v="1"/>
    <s v="USA"/>
    <x v="14"/>
    <x v="24"/>
    <n v="72200"/>
    <x v="0"/>
    <s v="P7125"/>
    <x v="2"/>
    <x v="5"/>
    <s v="Product 7125"/>
    <n v="2451.69"/>
    <n v="10"/>
    <n v="0.18"/>
    <x v="6811"/>
  </r>
  <r>
    <n v="7126"/>
    <s v="SEBNTF7TA6"/>
    <d v="2015-08-05T00:00:00"/>
    <x v="1154"/>
    <x v="3"/>
    <s v="W2D582NX"/>
    <s v="Customer 7126"/>
    <x v="1"/>
    <s v="USA"/>
    <x v="12"/>
    <x v="25"/>
    <n v="11623"/>
    <x v="1"/>
    <s v="P7126"/>
    <x v="1"/>
    <x v="4"/>
    <s v="Product 7126"/>
    <n v="4352.76"/>
    <n v="3"/>
    <n v="0.28000000000000003"/>
    <x v="6812"/>
  </r>
  <r>
    <n v="7127"/>
    <s v="0XQM2GK3WZ"/>
    <d v="2018-11-02T00:00:00"/>
    <x v="521"/>
    <x v="2"/>
    <s v="DQ7S3UI6"/>
    <s v="Customer 7127"/>
    <x v="2"/>
    <s v="USA"/>
    <x v="5"/>
    <x v="26"/>
    <n v="12011"/>
    <x v="1"/>
    <s v="P7127"/>
    <x v="2"/>
    <x v="5"/>
    <s v="Product 7127"/>
    <n v="408.59"/>
    <n v="10"/>
    <n v="0.04"/>
    <x v="6813"/>
  </r>
  <r>
    <n v="7128"/>
    <s v="8R63WOC5XB"/>
    <d v="2019-07-11T00:00:00"/>
    <x v="1627"/>
    <x v="2"/>
    <s v="AG9YM9D8"/>
    <s v="Customer 7128"/>
    <x v="0"/>
    <s v="USA"/>
    <x v="9"/>
    <x v="27"/>
    <n v="34602"/>
    <x v="0"/>
    <s v="P7128"/>
    <x v="2"/>
    <x v="9"/>
    <s v="Product 7128"/>
    <n v="1289.81"/>
    <n v="1"/>
    <n v="0.05"/>
    <x v="6814"/>
  </r>
  <r>
    <n v="7129"/>
    <s v="266V852GB4"/>
    <d v="2019-05-18T00:00:00"/>
    <x v="964"/>
    <x v="3"/>
    <s v="MLMQ4XGS"/>
    <s v="Customer 7129"/>
    <x v="1"/>
    <s v="USA"/>
    <x v="12"/>
    <x v="28"/>
    <n v="76144"/>
    <x v="1"/>
    <s v="P7129"/>
    <x v="0"/>
    <x v="0"/>
    <s v="Product 7129"/>
    <n v="4527.0600000000004"/>
    <n v="9"/>
    <n v="0.28999999999999998"/>
    <x v="6815"/>
  </r>
  <r>
    <n v="7130"/>
    <s v="VVZJVDRI6I"/>
    <d v="2014-11-20T00:00:00"/>
    <x v="43"/>
    <x v="3"/>
    <s v="MIL6HA4H"/>
    <s v="Customer 7130"/>
    <x v="0"/>
    <s v="USA"/>
    <x v="16"/>
    <x v="29"/>
    <n v="36243"/>
    <x v="2"/>
    <s v="P7130"/>
    <x v="0"/>
    <x v="5"/>
    <s v="Product 7130"/>
    <n v="3807.57"/>
    <n v="3"/>
    <n v="0.45"/>
    <x v="6816"/>
  </r>
  <r>
    <n v="7131"/>
    <s v="TM0FFQGSIY"/>
    <d v="2014-08-25T00:00:00"/>
    <x v="2128"/>
    <x v="0"/>
    <s v="WIVL1QWG"/>
    <s v="Customer 7131"/>
    <x v="2"/>
    <s v="USA"/>
    <x v="10"/>
    <x v="30"/>
    <n v="32101"/>
    <x v="0"/>
    <s v="P7131"/>
    <x v="0"/>
    <x v="9"/>
    <s v="Product 7131"/>
    <n v="2915.8"/>
    <n v="5"/>
    <n v="0.18"/>
    <x v="6817"/>
  </r>
  <r>
    <n v="7132"/>
    <s v="FT2QQC55IP"/>
    <d v="2019-01-06T00:00:00"/>
    <x v="632"/>
    <x v="1"/>
    <s v="100NZY6G"/>
    <s v="Customer 7132"/>
    <x v="0"/>
    <s v="USA"/>
    <x v="3"/>
    <x v="31"/>
    <n v="41827"/>
    <x v="2"/>
    <s v="P7132"/>
    <x v="2"/>
    <x v="5"/>
    <s v="Product 7132"/>
    <n v="2061.62"/>
    <n v="1"/>
    <n v="0.24"/>
    <x v="6818"/>
  </r>
  <r>
    <n v="7133"/>
    <s v="9MDIF8NYP4"/>
    <d v="2014-02-06T00:00:00"/>
    <x v="487"/>
    <x v="2"/>
    <s v="YLRMSWPS"/>
    <s v="Customer 7133"/>
    <x v="1"/>
    <s v="USA"/>
    <x v="17"/>
    <x v="32"/>
    <n v="10189"/>
    <x v="3"/>
    <s v="P7133"/>
    <x v="2"/>
    <x v="9"/>
    <s v="Product 7133"/>
    <n v="1639.21"/>
    <n v="8"/>
    <n v="0.05"/>
    <x v="6819"/>
  </r>
  <r>
    <n v="7134"/>
    <s v="B8GON6SY7A"/>
    <d v="2017-12-30T00:00:00"/>
    <x v="33"/>
    <x v="0"/>
    <s v="3UL8V0VT"/>
    <s v="Customer 7134"/>
    <x v="0"/>
    <s v="USA"/>
    <x v="1"/>
    <x v="33"/>
    <n v="93047"/>
    <x v="2"/>
    <s v="P7134"/>
    <x v="1"/>
    <x v="0"/>
    <s v="Product 7134"/>
    <n v="1132.01"/>
    <n v="8"/>
    <n v="0.12"/>
    <x v="1838"/>
  </r>
  <r>
    <n v="7135"/>
    <s v="BA64K210TT"/>
    <d v="2014-01-10T00:00:00"/>
    <x v="1918"/>
    <x v="2"/>
    <s v="6EESRATT"/>
    <s v="Customer 7135"/>
    <x v="1"/>
    <s v="USA"/>
    <x v="3"/>
    <x v="34"/>
    <n v="64688"/>
    <x v="0"/>
    <s v="P7135"/>
    <x v="2"/>
    <x v="9"/>
    <s v="Product 7135"/>
    <n v="2437.59"/>
    <n v="9"/>
    <n v="0.15"/>
    <x v="6820"/>
  </r>
  <r>
    <n v="7136"/>
    <s v="CUU920RU9V"/>
    <d v="2015-02-24T00:00:00"/>
    <x v="761"/>
    <x v="2"/>
    <s v="9PAG8RWI"/>
    <s v="Customer 7136"/>
    <x v="2"/>
    <s v="USA"/>
    <x v="5"/>
    <x v="35"/>
    <n v="53131"/>
    <x v="0"/>
    <s v="P7136"/>
    <x v="1"/>
    <x v="3"/>
    <s v="Product 7136"/>
    <n v="704.13"/>
    <n v="10"/>
    <n v="0.24"/>
    <x v="6821"/>
  </r>
  <r>
    <n v="7137"/>
    <s v="RFHI6PYWSP"/>
    <d v="2016-07-29T00:00:00"/>
    <x v="1827"/>
    <x v="3"/>
    <s v="42CU3TO4"/>
    <s v="Customer 7137"/>
    <x v="0"/>
    <s v="USA"/>
    <x v="2"/>
    <x v="36"/>
    <n v="99388"/>
    <x v="2"/>
    <s v="P7137"/>
    <x v="0"/>
    <x v="7"/>
    <s v="Product 7137"/>
    <n v="2587.37"/>
    <n v="1"/>
    <n v="0.38"/>
    <x v="6822"/>
  </r>
  <r>
    <n v="7138"/>
    <s v="1GFFEP36WS"/>
    <d v="2017-11-30T00:00:00"/>
    <x v="2109"/>
    <x v="3"/>
    <s v="CDFGS5ZC"/>
    <s v="Customer 7138"/>
    <x v="1"/>
    <s v="USA"/>
    <x v="8"/>
    <x v="37"/>
    <n v="58965"/>
    <x v="3"/>
    <s v="P7138"/>
    <x v="1"/>
    <x v="5"/>
    <s v="Product 7138"/>
    <n v="3948.26"/>
    <n v="7"/>
    <n v="0.18"/>
    <x v="6823"/>
  </r>
  <r>
    <n v="7139"/>
    <s v="53XHBME96N"/>
    <d v="2019-07-23T00:00:00"/>
    <x v="1247"/>
    <x v="0"/>
    <s v="TI8G9MCJ"/>
    <s v="Customer 7139"/>
    <x v="0"/>
    <s v="USA"/>
    <x v="2"/>
    <x v="38"/>
    <n v="95042"/>
    <x v="2"/>
    <s v="P7139"/>
    <x v="2"/>
    <x v="8"/>
    <s v="Product 7139"/>
    <n v="2311.46"/>
    <n v="6"/>
    <n v="0.39"/>
    <x v="6824"/>
  </r>
  <r>
    <n v="7140"/>
    <s v="UGFNX7UY6C"/>
    <d v="2018-03-20T00:00:00"/>
    <x v="752"/>
    <x v="1"/>
    <s v="APEPDD3B"/>
    <s v="Customer 7140"/>
    <x v="0"/>
    <s v="USA"/>
    <x v="8"/>
    <x v="39"/>
    <n v="31402"/>
    <x v="3"/>
    <s v="P7140"/>
    <x v="0"/>
    <x v="5"/>
    <s v="Product 7140"/>
    <n v="2048.23"/>
    <n v="1"/>
    <n v="0.06"/>
    <x v="6825"/>
  </r>
  <r>
    <n v="7141"/>
    <s v="HIH7S4AVQ2"/>
    <d v="2015-05-31T00:00:00"/>
    <x v="183"/>
    <x v="1"/>
    <s v="HDE7YCQM"/>
    <s v="Customer 7141"/>
    <x v="2"/>
    <s v="USA"/>
    <x v="8"/>
    <x v="40"/>
    <n v="52986"/>
    <x v="3"/>
    <s v="P7141"/>
    <x v="0"/>
    <x v="0"/>
    <s v="Product 7141"/>
    <n v="3174.91"/>
    <n v="10"/>
    <n v="0.17"/>
    <x v="6826"/>
  </r>
  <r>
    <n v="7142"/>
    <s v="09Z46O3WV4"/>
    <d v="2018-11-12T00:00:00"/>
    <x v="189"/>
    <x v="0"/>
    <s v="KXSUY8TO"/>
    <s v="Customer 7142"/>
    <x v="0"/>
    <s v="USA"/>
    <x v="13"/>
    <x v="41"/>
    <n v="27930"/>
    <x v="0"/>
    <s v="P7142"/>
    <x v="0"/>
    <x v="5"/>
    <s v="Product 7142"/>
    <n v="1912.94"/>
    <n v="10"/>
    <n v="7.0000000000000007E-2"/>
    <x v="416"/>
  </r>
  <r>
    <n v="7143"/>
    <s v="HD1UZ2TG21"/>
    <d v="2018-02-07T00:00:00"/>
    <x v="1800"/>
    <x v="0"/>
    <s v="57GAIE0K"/>
    <s v="Customer 7143"/>
    <x v="1"/>
    <s v="USA"/>
    <x v="17"/>
    <x v="42"/>
    <n v="83641"/>
    <x v="0"/>
    <s v="P7143"/>
    <x v="0"/>
    <x v="6"/>
    <s v="Product 7143"/>
    <n v="1832.13"/>
    <n v="3"/>
    <n v="0.43"/>
    <x v="6827"/>
  </r>
  <r>
    <n v="7144"/>
    <s v="EAIWFC2YZG"/>
    <d v="2018-10-17T00:00:00"/>
    <x v="1108"/>
    <x v="3"/>
    <s v="QIPQF0PG"/>
    <s v="Customer 7144"/>
    <x v="0"/>
    <s v="USA"/>
    <x v="11"/>
    <x v="43"/>
    <n v="51428"/>
    <x v="1"/>
    <s v="P7144"/>
    <x v="1"/>
    <x v="5"/>
    <s v="Product 7144"/>
    <n v="1784.52"/>
    <n v="10"/>
    <n v="0.16"/>
    <x v="6828"/>
  </r>
  <r>
    <n v="7145"/>
    <s v="KZRSWG7JQW"/>
    <d v="2018-05-26T00:00:00"/>
    <x v="48"/>
    <x v="3"/>
    <s v="SRTL65L1"/>
    <s v="Customer 7145"/>
    <x v="2"/>
    <s v="USA"/>
    <x v="11"/>
    <x v="44"/>
    <n v="10934"/>
    <x v="0"/>
    <s v="P7145"/>
    <x v="1"/>
    <x v="5"/>
    <s v="Product 7145"/>
    <n v="42.22"/>
    <n v="6"/>
    <n v="0.06"/>
    <x v="6829"/>
  </r>
  <r>
    <n v="7146"/>
    <s v="EFUN2279JM"/>
    <d v="2016-09-08T00:00:00"/>
    <x v="153"/>
    <x v="3"/>
    <s v="DOO0JUJE"/>
    <s v="Customer 7146"/>
    <x v="2"/>
    <s v="USA"/>
    <x v="0"/>
    <x v="45"/>
    <n v="95051"/>
    <x v="2"/>
    <s v="P7146"/>
    <x v="0"/>
    <x v="9"/>
    <s v="Product 7146"/>
    <n v="379.44"/>
    <n v="5"/>
    <n v="7.0000000000000007E-2"/>
    <x v="6830"/>
  </r>
  <r>
    <n v="7147"/>
    <s v="0VTYM7OVC7"/>
    <d v="2018-10-13T00:00:00"/>
    <x v="189"/>
    <x v="0"/>
    <s v="9AKIH586"/>
    <s v="Customer 7147"/>
    <x v="0"/>
    <s v="USA"/>
    <x v="13"/>
    <x v="46"/>
    <n v="17345"/>
    <x v="3"/>
    <s v="P7147"/>
    <x v="1"/>
    <x v="1"/>
    <s v="Product 7147"/>
    <n v="4797.9799999999996"/>
    <n v="10"/>
    <n v="0.13"/>
    <x v="6831"/>
  </r>
  <r>
    <n v="7148"/>
    <s v="T3WP3T5X75"/>
    <d v="2018-06-13T00:00:00"/>
    <x v="1750"/>
    <x v="3"/>
    <s v="JT5M4NUW"/>
    <s v="Customer 7148"/>
    <x v="1"/>
    <s v="USA"/>
    <x v="13"/>
    <x v="47"/>
    <n v="82520"/>
    <x v="2"/>
    <s v="P7148"/>
    <x v="0"/>
    <x v="1"/>
    <s v="Product 7148"/>
    <n v="1686.91"/>
    <n v="10"/>
    <n v="0.32"/>
    <x v="6832"/>
  </r>
  <r>
    <n v="7149"/>
    <s v="3VLU1E2SN3"/>
    <d v="2015-01-03T00:00:00"/>
    <x v="2141"/>
    <x v="2"/>
    <s v="J6CALREP"/>
    <s v="Customer 7149"/>
    <x v="2"/>
    <s v="USA"/>
    <x v="19"/>
    <x v="48"/>
    <n v="79142"/>
    <x v="2"/>
    <s v="P7149"/>
    <x v="2"/>
    <x v="5"/>
    <s v="Product 7149"/>
    <n v="3892.67"/>
    <n v="1"/>
    <n v="0.38"/>
    <x v="6833"/>
  </r>
  <r>
    <n v="7150"/>
    <s v="QZ4RN2V24A"/>
    <d v="2014-11-09T00:00:00"/>
    <x v="1144"/>
    <x v="3"/>
    <s v="RFHVO5WD"/>
    <s v="Customer 7150"/>
    <x v="2"/>
    <s v="USA"/>
    <x v="5"/>
    <x v="49"/>
    <n v="84389"/>
    <x v="3"/>
    <s v="P7150"/>
    <x v="0"/>
    <x v="6"/>
    <s v="Product 7150"/>
    <n v="4974.79"/>
    <n v="5"/>
    <n v="0.18"/>
    <x v="6834"/>
  </r>
  <r>
    <n v="7151"/>
    <s v="WSXO2N0AW7"/>
    <d v="2019-12-22T00:00:00"/>
    <x v="2146"/>
    <x v="3"/>
    <s v="7SIKSRT8"/>
    <s v="Customer 7151"/>
    <x v="2"/>
    <s v="USA"/>
    <x v="0"/>
    <x v="0"/>
    <n v="57728"/>
    <x v="0"/>
    <s v="P7151"/>
    <x v="0"/>
    <x v="1"/>
    <s v="Product 7151"/>
    <n v="589.25"/>
    <n v="5"/>
    <n v="0.32"/>
    <x v="6835"/>
  </r>
  <r>
    <n v="7152"/>
    <s v="72PGS8M42A"/>
    <d v="2017-11-19T00:00:00"/>
    <x v="703"/>
    <x v="0"/>
    <s v="FGN0SDRM"/>
    <s v="Customer 7152"/>
    <x v="2"/>
    <s v="USA"/>
    <x v="2"/>
    <x v="1"/>
    <n v="47219"/>
    <x v="1"/>
    <s v="P7152"/>
    <x v="1"/>
    <x v="8"/>
    <s v="Product 7152"/>
    <n v="3253.18"/>
    <n v="8"/>
    <n v="0.1"/>
    <x v="6836"/>
  </r>
  <r>
    <n v="7153"/>
    <s v="O8BEU4KBEI"/>
    <d v="2017-09-03T00:00:00"/>
    <x v="568"/>
    <x v="2"/>
    <s v="VZ720NN2"/>
    <s v="Customer 7153"/>
    <x v="2"/>
    <s v="USA"/>
    <x v="17"/>
    <x v="2"/>
    <n v="95765"/>
    <x v="1"/>
    <s v="P7153"/>
    <x v="1"/>
    <x v="9"/>
    <s v="Product 7153"/>
    <n v="4986.43"/>
    <n v="7"/>
    <n v="0.3"/>
    <x v="6837"/>
  </r>
  <r>
    <n v="7154"/>
    <s v="TSMRGIL5GB"/>
    <d v="2017-03-23T00:00:00"/>
    <x v="1761"/>
    <x v="0"/>
    <s v="FWV6244Q"/>
    <s v="Customer 7154"/>
    <x v="1"/>
    <s v="USA"/>
    <x v="12"/>
    <x v="3"/>
    <n v="67404"/>
    <x v="0"/>
    <s v="P7154"/>
    <x v="2"/>
    <x v="5"/>
    <s v="Product 7154"/>
    <n v="894.16"/>
    <n v="8"/>
    <n v="0.06"/>
    <x v="6838"/>
  </r>
  <r>
    <n v="7155"/>
    <s v="UNCPTMDOVA"/>
    <d v="2016-12-16T00:00:00"/>
    <x v="1254"/>
    <x v="0"/>
    <s v="UBNH175D"/>
    <s v="Customer 7155"/>
    <x v="1"/>
    <s v="USA"/>
    <x v="9"/>
    <x v="4"/>
    <n v="70783"/>
    <x v="3"/>
    <s v="P7155"/>
    <x v="1"/>
    <x v="3"/>
    <s v="Product 7155"/>
    <n v="1849.41"/>
    <n v="7"/>
    <n v="0.2"/>
    <x v="6839"/>
  </r>
  <r>
    <n v="7156"/>
    <s v="81DG1L3IIN"/>
    <d v="2017-06-29T00:00:00"/>
    <x v="1932"/>
    <x v="3"/>
    <s v="ERSM4SAL"/>
    <s v="Customer 7156"/>
    <x v="0"/>
    <s v="USA"/>
    <x v="7"/>
    <x v="5"/>
    <n v="64066"/>
    <x v="3"/>
    <s v="P7156"/>
    <x v="1"/>
    <x v="5"/>
    <s v="Product 7156"/>
    <n v="4870.51"/>
    <n v="7"/>
    <n v="0.14000000000000001"/>
    <x v="6840"/>
  </r>
  <r>
    <n v="7157"/>
    <s v="R2PLC48104"/>
    <d v="2018-02-09T00:00:00"/>
    <x v="647"/>
    <x v="2"/>
    <s v="3G0G9G0A"/>
    <s v="Customer 7157"/>
    <x v="0"/>
    <s v="USA"/>
    <x v="4"/>
    <x v="6"/>
    <n v="88364"/>
    <x v="1"/>
    <s v="P7157"/>
    <x v="2"/>
    <x v="1"/>
    <s v="Product 7157"/>
    <n v="2485.9299999999998"/>
    <n v="7"/>
    <n v="0.28999999999999998"/>
    <x v="6841"/>
  </r>
  <r>
    <n v="7158"/>
    <s v="5B0OB9Y3RQ"/>
    <d v="2018-09-20T00:00:00"/>
    <x v="374"/>
    <x v="1"/>
    <s v="F0L7BRK6"/>
    <s v="Customer 7158"/>
    <x v="1"/>
    <s v="USA"/>
    <x v="18"/>
    <x v="7"/>
    <n v="76748"/>
    <x v="1"/>
    <s v="P7158"/>
    <x v="1"/>
    <x v="8"/>
    <s v="Product 7158"/>
    <n v="4479.33"/>
    <n v="5"/>
    <n v="0.3"/>
    <x v="6842"/>
  </r>
  <r>
    <n v="7159"/>
    <s v="4WGLWUG02U"/>
    <d v="2018-04-21T00:00:00"/>
    <x v="144"/>
    <x v="1"/>
    <s v="827HDG2Y"/>
    <s v="Customer 7159"/>
    <x v="1"/>
    <s v="USA"/>
    <x v="5"/>
    <x v="8"/>
    <n v="79067"/>
    <x v="1"/>
    <s v="P7159"/>
    <x v="1"/>
    <x v="4"/>
    <s v="Product 7159"/>
    <n v="1677.38"/>
    <n v="5"/>
    <n v="0.06"/>
    <x v="6338"/>
  </r>
  <r>
    <n v="7160"/>
    <s v="Z2IMB62IJA"/>
    <d v="2019-07-30T00:00:00"/>
    <x v="1087"/>
    <x v="2"/>
    <s v="L1SZKCGC"/>
    <s v="Customer 7160"/>
    <x v="2"/>
    <s v="USA"/>
    <x v="7"/>
    <x v="9"/>
    <n v="96768"/>
    <x v="1"/>
    <s v="P7160"/>
    <x v="2"/>
    <x v="1"/>
    <s v="Product 7160"/>
    <n v="1535.93"/>
    <n v="2"/>
    <n v="0.23"/>
    <x v="4534"/>
  </r>
  <r>
    <n v="7161"/>
    <s v="CCEB4MS22U"/>
    <d v="2015-10-30T00:00:00"/>
    <x v="1931"/>
    <x v="1"/>
    <s v="CRL6USAG"/>
    <s v="Customer 7161"/>
    <x v="1"/>
    <s v="USA"/>
    <x v="3"/>
    <x v="10"/>
    <n v="97982"/>
    <x v="3"/>
    <s v="P7161"/>
    <x v="1"/>
    <x v="1"/>
    <s v="Product 7161"/>
    <n v="1643.03"/>
    <n v="6"/>
    <n v="0.24"/>
    <x v="6843"/>
  </r>
  <r>
    <n v="7162"/>
    <s v="UQIPETPJH6"/>
    <d v="2014-12-25T00:00:00"/>
    <x v="1438"/>
    <x v="1"/>
    <s v="VPPLGBS4"/>
    <s v="Customer 7162"/>
    <x v="2"/>
    <s v="USA"/>
    <x v="13"/>
    <x v="11"/>
    <n v="67755"/>
    <x v="0"/>
    <s v="P7162"/>
    <x v="1"/>
    <x v="6"/>
    <s v="Product 7162"/>
    <n v="3994.58"/>
    <n v="7"/>
    <n v="0.17"/>
    <x v="6844"/>
  </r>
  <r>
    <n v="7163"/>
    <s v="WINACW8Q62"/>
    <d v="2014-02-13T00:00:00"/>
    <x v="1593"/>
    <x v="2"/>
    <s v="OC2GEES9"/>
    <s v="Customer 7163"/>
    <x v="2"/>
    <s v="USA"/>
    <x v="19"/>
    <x v="12"/>
    <n v="70995"/>
    <x v="3"/>
    <s v="P7163"/>
    <x v="1"/>
    <x v="8"/>
    <s v="Product 7163"/>
    <n v="3024.41"/>
    <n v="4"/>
    <n v="0.1"/>
    <x v="6845"/>
  </r>
  <r>
    <n v="7164"/>
    <s v="IB7125CPZP"/>
    <d v="2016-09-03T00:00:00"/>
    <x v="867"/>
    <x v="1"/>
    <s v="MCVDP7XZ"/>
    <s v="Customer 7164"/>
    <x v="1"/>
    <s v="USA"/>
    <x v="6"/>
    <x v="13"/>
    <n v="78468"/>
    <x v="1"/>
    <s v="P7164"/>
    <x v="2"/>
    <x v="6"/>
    <s v="Product 7164"/>
    <n v="2053.4299999999998"/>
    <n v="9"/>
    <n v="0.38"/>
    <x v="6846"/>
  </r>
  <r>
    <n v="7165"/>
    <s v="9YC086KZLT"/>
    <d v="2019-12-14T00:00:00"/>
    <x v="1383"/>
    <x v="1"/>
    <s v="S023SINA"/>
    <s v="Customer 7165"/>
    <x v="1"/>
    <s v="USA"/>
    <x v="7"/>
    <x v="14"/>
    <n v="37738"/>
    <x v="1"/>
    <s v="P7165"/>
    <x v="1"/>
    <x v="1"/>
    <s v="Product 7165"/>
    <n v="4962.4399999999996"/>
    <n v="1"/>
    <n v="0.38"/>
    <x v="6847"/>
  </r>
  <r>
    <n v="7166"/>
    <s v="OSTNBNBVMN"/>
    <d v="2014-06-20T00:00:00"/>
    <x v="131"/>
    <x v="1"/>
    <s v="MTPN174Q"/>
    <s v="Customer 7166"/>
    <x v="0"/>
    <s v="USA"/>
    <x v="7"/>
    <x v="15"/>
    <n v="64620"/>
    <x v="1"/>
    <s v="P7166"/>
    <x v="0"/>
    <x v="9"/>
    <s v="Product 7166"/>
    <n v="2889.26"/>
    <n v="8"/>
    <n v="0.47"/>
    <x v="6848"/>
  </r>
  <r>
    <n v="7167"/>
    <s v="5E82ZNIGLA"/>
    <d v="2015-03-24T00:00:00"/>
    <x v="306"/>
    <x v="0"/>
    <s v="RKGSK9H4"/>
    <s v="Customer 7167"/>
    <x v="0"/>
    <s v="USA"/>
    <x v="13"/>
    <x v="16"/>
    <n v="52749"/>
    <x v="2"/>
    <s v="P7167"/>
    <x v="1"/>
    <x v="4"/>
    <s v="Product 7167"/>
    <n v="2892.09"/>
    <n v="2"/>
    <n v="0.06"/>
    <x v="6849"/>
  </r>
  <r>
    <n v="7168"/>
    <s v="HN0DDSNPHO"/>
    <d v="2014-12-07T00:00:00"/>
    <x v="1103"/>
    <x v="0"/>
    <s v="CSM2B61D"/>
    <s v="Customer 7168"/>
    <x v="1"/>
    <s v="USA"/>
    <x v="13"/>
    <x v="17"/>
    <n v="76241"/>
    <x v="0"/>
    <s v="P7168"/>
    <x v="1"/>
    <x v="5"/>
    <s v="Product 7168"/>
    <n v="998.32"/>
    <n v="2"/>
    <n v="0.15"/>
    <x v="6850"/>
  </r>
  <r>
    <n v="7169"/>
    <s v="KYNLXO1PFI"/>
    <d v="2014-08-25T00:00:00"/>
    <x v="1524"/>
    <x v="3"/>
    <s v="A02J9K99"/>
    <s v="Customer 7169"/>
    <x v="2"/>
    <s v="USA"/>
    <x v="3"/>
    <x v="18"/>
    <n v="53314"/>
    <x v="2"/>
    <s v="P7169"/>
    <x v="0"/>
    <x v="9"/>
    <s v="Product 7169"/>
    <n v="3795.77"/>
    <n v="1"/>
    <n v="0.08"/>
    <x v="6851"/>
  </r>
  <r>
    <n v="7170"/>
    <s v="4WRH3FVGQ3"/>
    <d v="2015-09-10T00:00:00"/>
    <x v="2084"/>
    <x v="2"/>
    <s v="H1EDMJK8"/>
    <s v="Customer 7170"/>
    <x v="2"/>
    <s v="USA"/>
    <x v="7"/>
    <x v="19"/>
    <n v="70021"/>
    <x v="2"/>
    <s v="P7170"/>
    <x v="2"/>
    <x v="0"/>
    <s v="Product 7170"/>
    <n v="2943.7"/>
    <n v="3"/>
    <n v="0.42"/>
    <x v="6852"/>
  </r>
  <r>
    <n v="7171"/>
    <s v="R6IRE0RBR6"/>
    <d v="2015-05-22T00:00:00"/>
    <x v="298"/>
    <x v="0"/>
    <s v="YFEACFF7"/>
    <s v="Customer 7171"/>
    <x v="1"/>
    <s v="USA"/>
    <x v="19"/>
    <x v="20"/>
    <n v="35003"/>
    <x v="2"/>
    <s v="P7171"/>
    <x v="1"/>
    <x v="8"/>
    <s v="Product 7171"/>
    <n v="502.72"/>
    <n v="8"/>
    <n v="0.33"/>
    <x v="6853"/>
  </r>
  <r>
    <n v="7172"/>
    <s v="V905RDH5PK"/>
    <d v="2016-10-16T00:00:00"/>
    <x v="1264"/>
    <x v="3"/>
    <s v="Y9BEM73B"/>
    <s v="Customer 7172"/>
    <x v="1"/>
    <s v="USA"/>
    <x v="13"/>
    <x v="21"/>
    <n v="72329"/>
    <x v="2"/>
    <s v="P7172"/>
    <x v="1"/>
    <x v="0"/>
    <s v="Product 7172"/>
    <n v="4639.43"/>
    <n v="4"/>
    <n v="0.39"/>
    <x v="6854"/>
  </r>
  <r>
    <n v="7173"/>
    <s v="OG4NLY8YDL"/>
    <d v="2017-12-25T00:00:00"/>
    <x v="580"/>
    <x v="0"/>
    <s v="BLKG3L6L"/>
    <s v="Customer 7173"/>
    <x v="1"/>
    <s v="USA"/>
    <x v="16"/>
    <x v="22"/>
    <n v="35546"/>
    <x v="2"/>
    <s v="P7173"/>
    <x v="1"/>
    <x v="9"/>
    <s v="Product 7173"/>
    <n v="3183.73"/>
    <n v="10"/>
    <n v="0.37"/>
    <x v="6855"/>
  </r>
  <r>
    <n v="7174"/>
    <s v="NOLYARUCL9"/>
    <d v="2018-12-08T00:00:00"/>
    <x v="1197"/>
    <x v="3"/>
    <s v="88TF49IS"/>
    <s v="Customer 7174"/>
    <x v="1"/>
    <s v="USA"/>
    <x v="2"/>
    <x v="23"/>
    <n v="41760"/>
    <x v="3"/>
    <s v="P7174"/>
    <x v="2"/>
    <x v="2"/>
    <s v="Product 7174"/>
    <n v="726.02"/>
    <n v="5"/>
    <n v="0.12"/>
    <x v="6856"/>
  </r>
  <r>
    <n v="7175"/>
    <s v="KU1XSFYU5L"/>
    <d v="2019-06-17T00:00:00"/>
    <x v="841"/>
    <x v="3"/>
    <s v="AKF0CQ4J"/>
    <s v="Customer 7175"/>
    <x v="2"/>
    <s v="USA"/>
    <x v="18"/>
    <x v="24"/>
    <n v="55625"/>
    <x v="3"/>
    <s v="P7175"/>
    <x v="2"/>
    <x v="8"/>
    <s v="Product 7175"/>
    <n v="4248.99"/>
    <n v="4"/>
    <n v="0.38"/>
    <x v="6857"/>
  </r>
  <r>
    <n v="7176"/>
    <s v="LUJ0ILPW29"/>
    <d v="2014-03-29T00:00:00"/>
    <x v="2147"/>
    <x v="2"/>
    <s v="Z8SFP3I2"/>
    <s v="Customer 7176"/>
    <x v="2"/>
    <s v="USA"/>
    <x v="15"/>
    <x v="25"/>
    <n v="99680"/>
    <x v="2"/>
    <s v="P7176"/>
    <x v="0"/>
    <x v="2"/>
    <s v="Product 7176"/>
    <n v="838.1"/>
    <n v="7"/>
    <n v="0.23"/>
    <x v="6858"/>
  </r>
  <r>
    <n v="7177"/>
    <s v="4HCP3734L8"/>
    <d v="2017-11-16T00:00:00"/>
    <x v="1636"/>
    <x v="3"/>
    <s v="FJW4OR7H"/>
    <s v="Customer 7177"/>
    <x v="1"/>
    <s v="USA"/>
    <x v="13"/>
    <x v="26"/>
    <n v="18830"/>
    <x v="2"/>
    <s v="P7177"/>
    <x v="0"/>
    <x v="2"/>
    <s v="Product 7177"/>
    <n v="72.989999999999995"/>
    <n v="10"/>
    <n v="0.32"/>
    <x v="6859"/>
  </r>
  <r>
    <n v="7178"/>
    <s v="YDOLGO64CW"/>
    <d v="2015-05-30T00:00:00"/>
    <x v="735"/>
    <x v="1"/>
    <s v="MOUW31VT"/>
    <s v="Customer 7178"/>
    <x v="0"/>
    <s v="USA"/>
    <x v="2"/>
    <x v="27"/>
    <n v="61948"/>
    <x v="3"/>
    <s v="P7178"/>
    <x v="2"/>
    <x v="9"/>
    <s v="Product 7178"/>
    <n v="1454.52"/>
    <n v="9"/>
    <n v="0.09"/>
    <x v="6860"/>
  </r>
  <r>
    <n v="7179"/>
    <s v="WA2UR5YNPV"/>
    <d v="2016-03-15T00:00:00"/>
    <x v="1100"/>
    <x v="2"/>
    <s v="FPCD7SMH"/>
    <s v="Customer 7179"/>
    <x v="0"/>
    <s v="USA"/>
    <x v="4"/>
    <x v="28"/>
    <n v="43208"/>
    <x v="1"/>
    <s v="P7179"/>
    <x v="1"/>
    <x v="9"/>
    <s v="Product 7179"/>
    <n v="99.71"/>
    <n v="9"/>
    <n v="0.31"/>
    <x v="6861"/>
  </r>
  <r>
    <n v="7180"/>
    <s v="IME6WW029I"/>
    <d v="2017-07-19T00:00:00"/>
    <x v="2088"/>
    <x v="2"/>
    <s v="JDZLWGA9"/>
    <s v="Customer 7180"/>
    <x v="2"/>
    <s v="USA"/>
    <x v="5"/>
    <x v="29"/>
    <n v="99377"/>
    <x v="0"/>
    <s v="P7180"/>
    <x v="0"/>
    <x v="4"/>
    <s v="Product 7180"/>
    <n v="1254.5899999999999"/>
    <n v="10"/>
    <n v="0.14000000000000001"/>
    <x v="6862"/>
  </r>
  <r>
    <n v="7181"/>
    <s v="ETN35DPR96"/>
    <d v="2014-04-27T00:00:00"/>
    <x v="1319"/>
    <x v="1"/>
    <s v="A34RJPJN"/>
    <s v="Customer 7181"/>
    <x v="1"/>
    <s v="USA"/>
    <x v="8"/>
    <x v="30"/>
    <n v="92207"/>
    <x v="0"/>
    <s v="P7181"/>
    <x v="1"/>
    <x v="7"/>
    <s v="Product 7181"/>
    <n v="4193.76"/>
    <n v="3"/>
    <n v="0.47"/>
    <x v="6863"/>
  </r>
  <r>
    <n v="7182"/>
    <s v="L0H4VD9H7X"/>
    <d v="2014-07-27T00:00:00"/>
    <x v="1045"/>
    <x v="1"/>
    <s v="MWD3EBBF"/>
    <s v="Customer 7182"/>
    <x v="2"/>
    <s v="USA"/>
    <x v="10"/>
    <x v="31"/>
    <n v="52923"/>
    <x v="2"/>
    <s v="P7182"/>
    <x v="1"/>
    <x v="5"/>
    <s v="Product 7182"/>
    <n v="3629.79"/>
    <n v="2"/>
    <n v="7.0000000000000007E-2"/>
    <x v="6864"/>
  </r>
  <r>
    <n v="7183"/>
    <s v="C09IEFCA8N"/>
    <d v="2017-08-14T00:00:00"/>
    <x v="1975"/>
    <x v="1"/>
    <s v="IUXWYL31"/>
    <s v="Customer 7183"/>
    <x v="2"/>
    <s v="USA"/>
    <x v="14"/>
    <x v="32"/>
    <n v="53756"/>
    <x v="3"/>
    <s v="P7183"/>
    <x v="0"/>
    <x v="6"/>
    <s v="Product 7183"/>
    <n v="3204"/>
    <n v="7"/>
    <n v="0.06"/>
    <x v="6865"/>
  </r>
  <r>
    <n v="7184"/>
    <s v="9X41UQLXR1"/>
    <d v="2016-08-06T00:00:00"/>
    <x v="1097"/>
    <x v="2"/>
    <s v="69PTVS1R"/>
    <s v="Customer 7184"/>
    <x v="2"/>
    <s v="USA"/>
    <x v="9"/>
    <x v="33"/>
    <n v="19198"/>
    <x v="0"/>
    <s v="P7184"/>
    <x v="0"/>
    <x v="7"/>
    <s v="Product 7184"/>
    <n v="4754.42"/>
    <n v="4"/>
    <n v="0.13"/>
    <x v="6866"/>
  </r>
  <r>
    <n v="7185"/>
    <s v="1T5J90DSPA"/>
    <d v="2017-02-23T00:00:00"/>
    <x v="1291"/>
    <x v="0"/>
    <s v="PAV50GIL"/>
    <s v="Customer 7185"/>
    <x v="0"/>
    <s v="USA"/>
    <x v="0"/>
    <x v="34"/>
    <n v="59419"/>
    <x v="3"/>
    <s v="P7185"/>
    <x v="1"/>
    <x v="8"/>
    <s v="Product 7185"/>
    <n v="742.11"/>
    <n v="4"/>
    <n v="0.28999999999999998"/>
    <x v="6867"/>
  </r>
  <r>
    <n v="7186"/>
    <s v="QOQPTT0QHW"/>
    <d v="2014-10-29T00:00:00"/>
    <x v="1500"/>
    <x v="0"/>
    <s v="UR8TPCZO"/>
    <s v="Customer 7186"/>
    <x v="2"/>
    <s v="USA"/>
    <x v="13"/>
    <x v="35"/>
    <n v="37923"/>
    <x v="0"/>
    <s v="P7186"/>
    <x v="1"/>
    <x v="0"/>
    <s v="Product 7186"/>
    <n v="1296.43"/>
    <n v="8"/>
    <n v="0.03"/>
    <x v="5227"/>
  </r>
  <r>
    <n v="7187"/>
    <s v="AX63EDV1PA"/>
    <d v="2017-08-16T00:00:00"/>
    <x v="1483"/>
    <x v="2"/>
    <s v="4MECCVN0"/>
    <s v="Customer 7187"/>
    <x v="0"/>
    <s v="USA"/>
    <x v="6"/>
    <x v="36"/>
    <n v="52225"/>
    <x v="3"/>
    <s v="P7187"/>
    <x v="1"/>
    <x v="0"/>
    <s v="Product 7187"/>
    <n v="288.36"/>
    <n v="9"/>
    <n v="0.48"/>
    <x v="6868"/>
  </r>
  <r>
    <n v="7188"/>
    <s v="AQMN2G2A4F"/>
    <d v="2015-02-18T00:00:00"/>
    <x v="1768"/>
    <x v="1"/>
    <s v="3STG99M5"/>
    <s v="Customer 7188"/>
    <x v="2"/>
    <s v="USA"/>
    <x v="10"/>
    <x v="37"/>
    <n v="48221"/>
    <x v="1"/>
    <s v="P7188"/>
    <x v="2"/>
    <x v="6"/>
    <s v="Product 7188"/>
    <n v="4729.6499999999996"/>
    <n v="3"/>
    <n v="0.04"/>
    <x v="6869"/>
  </r>
  <r>
    <n v="7189"/>
    <s v="3I6O7P5X1T"/>
    <d v="2017-08-04T00:00:00"/>
    <x v="608"/>
    <x v="3"/>
    <s v="UX9UT0O4"/>
    <s v="Customer 7189"/>
    <x v="0"/>
    <s v="USA"/>
    <x v="10"/>
    <x v="38"/>
    <n v="20964"/>
    <x v="2"/>
    <s v="P7189"/>
    <x v="2"/>
    <x v="8"/>
    <s v="Product 7189"/>
    <n v="1958.91"/>
    <n v="7"/>
    <n v="0.16"/>
    <x v="6870"/>
  </r>
  <r>
    <n v="7190"/>
    <s v="FV6DX9ETH0"/>
    <d v="2018-03-19T00:00:00"/>
    <x v="1236"/>
    <x v="1"/>
    <s v="MQ9KZ8R8"/>
    <s v="Customer 7190"/>
    <x v="0"/>
    <s v="USA"/>
    <x v="3"/>
    <x v="39"/>
    <n v="50000"/>
    <x v="0"/>
    <s v="P7190"/>
    <x v="2"/>
    <x v="5"/>
    <s v="Product 7190"/>
    <n v="4914.29"/>
    <n v="6"/>
    <n v="0.46"/>
    <x v="6871"/>
  </r>
  <r>
    <n v="7191"/>
    <s v="IQ69LZQMQA"/>
    <d v="2017-10-20T00:00:00"/>
    <x v="703"/>
    <x v="1"/>
    <s v="TMVBX5HA"/>
    <s v="Customer 7191"/>
    <x v="0"/>
    <s v="USA"/>
    <x v="17"/>
    <x v="40"/>
    <n v="61296"/>
    <x v="0"/>
    <s v="P7191"/>
    <x v="2"/>
    <x v="2"/>
    <s v="Product 7191"/>
    <n v="1176.17"/>
    <n v="6"/>
    <n v="0.26"/>
    <x v="6872"/>
  </r>
  <r>
    <n v="7192"/>
    <s v="S29AB78T26"/>
    <d v="2019-02-27T00:00:00"/>
    <x v="1881"/>
    <x v="3"/>
    <s v="FK92CIUJ"/>
    <s v="Customer 7192"/>
    <x v="1"/>
    <s v="USA"/>
    <x v="3"/>
    <x v="41"/>
    <n v="15349"/>
    <x v="2"/>
    <s v="P7192"/>
    <x v="2"/>
    <x v="6"/>
    <s v="Product 7192"/>
    <n v="4792.75"/>
    <n v="6"/>
    <n v="0.31"/>
    <x v="6873"/>
  </r>
  <r>
    <n v="7193"/>
    <s v="EDKQ31C07R"/>
    <d v="2017-09-24T00:00:00"/>
    <x v="623"/>
    <x v="1"/>
    <s v="284NN18D"/>
    <s v="Customer 7193"/>
    <x v="1"/>
    <s v="USA"/>
    <x v="14"/>
    <x v="42"/>
    <n v="23810"/>
    <x v="1"/>
    <s v="P7193"/>
    <x v="1"/>
    <x v="4"/>
    <s v="Product 7193"/>
    <n v="2543.44"/>
    <n v="7"/>
    <n v="0.41"/>
    <x v="6874"/>
  </r>
  <r>
    <n v="7194"/>
    <s v="WK2MA9IEKD"/>
    <d v="2019-02-17T00:00:00"/>
    <x v="233"/>
    <x v="2"/>
    <s v="469MGZ1J"/>
    <s v="Customer 7194"/>
    <x v="2"/>
    <s v="USA"/>
    <x v="17"/>
    <x v="43"/>
    <n v="80420"/>
    <x v="3"/>
    <s v="P7194"/>
    <x v="1"/>
    <x v="9"/>
    <s v="Product 7194"/>
    <n v="4788.82"/>
    <n v="10"/>
    <n v="0.33"/>
    <x v="528"/>
  </r>
  <r>
    <n v="7195"/>
    <s v="OV9B516IHJ"/>
    <d v="2017-05-16T00:00:00"/>
    <x v="1337"/>
    <x v="0"/>
    <s v="3RVOCENV"/>
    <s v="Customer 7195"/>
    <x v="1"/>
    <s v="USA"/>
    <x v="18"/>
    <x v="44"/>
    <n v="28295"/>
    <x v="3"/>
    <s v="P7195"/>
    <x v="0"/>
    <x v="4"/>
    <s v="Product 7195"/>
    <n v="3563.89"/>
    <n v="7"/>
    <n v="0.26"/>
    <x v="6597"/>
  </r>
  <r>
    <n v="7196"/>
    <s v="9TI83UKQ8W"/>
    <d v="2014-03-21T00:00:00"/>
    <x v="801"/>
    <x v="3"/>
    <s v="3JZ61JDI"/>
    <s v="Customer 7196"/>
    <x v="0"/>
    <s v="USA"/>
    <x v="8"/>
    <x v="45"/>
    <n v="65610"/>
    <x v="1"/>
    <s v="P7196"/>
    <x v="1"/>
    <x v="6"/>
    <s v="Product 7196"/>
    <n v="4343.88"/>
    <n v="3"/>
    <n v="0.49"/>
    <x v="6875"/>
  </r>
  <r>
    <n v="7197"/>
    <s v="K12ZXX5HXW"/>
    <d v="2015-11-18T00:00:00"/>
    <x v="1808"/>
    <x v="3"/>
    <s v="1IVGS6ZG"/>
    <s v="Customer 7197"/>
    <x v="2"/>
    <s v="USA"/>
    <x v="8"/>
    <x v="46"/>
    <n v="19962"/>
    <x v="2"/>
    <s v="P7197"/>
    <x v="1"/>
    <x v="0"/>
    <s v="Product 7197"/>
    <n v="3040.63"/>
    <n v="10"/>
    <n v="0.15"/>
    <x v="6876"/>
  </r>
  <r>
    <n v="7198"/>
    <s v="YA1H51GGF1"/>
    <d v="2015-04-27T00:00:00"/>
    <x v="1098"/>
    <x v="0"/>
    <s v="D3FIKDBQ"/>
    <s v="Customer 7198"/>
    <x v="2"/>
    <s v="USA"/>
    <x v="1"/>
    <x v="47"/>
    <n v="13049"/>
    <x v="1"/>
    <s v="P7198"/>
    <x v="1"/>
    <x v="6"/>
    <s v="Product 7198"/>
    <n v="1022.06"/>
    <n v="4"/>
    <n v="0.08"/>
    <x v="4998"/>
  </r>
  <r>
    <n v="7199"/>
    <s v="S4W6XZ97T9"/>
    <d v="2019-11-12T00:00:00"/>
    <x v="957"/>
    <x v="1"/>
    <s v="0WRS6IWS"/>
    <s v="Customer 7199"/>
    <x v="0"/>
    <s v="USA"/>
    <x v="16"/>
    <x v="48"/>
    <n v="86759"/>
    <x v="0"/>
    <s v="P7199"/>
    <x v="2"/>
    <x v="3"/>
    <s v="Product 7199"/>
    <n v="1270.27"/>
    <n v="6"/>
    <n v="0.27"/>
    <x v="6877"/>
  </r>
  <r>
    <n v="7200"/>
    <s v="2TO0ZDQMLU"/>
    <d v="2014-01-11T00:00:00"/>
    <x v="95"/>
    <x v="2"/>
    <s v="K1IE5TDN"/>
    <s v="Customer 7200"/>
    <x v="2"/>
    <s v="USA"/>
    <x v="4"/>
    <x v="49"/>
    <n v="26462"/>
    <x v="3"/>
    <s v="P7200"/>
    <x v="2"/>
    <x v="0"/>
    <s v="Product 7200"/>
    <n v="2628.51"/>
    <n v="6"/>
    <n v="0.39"/>
    <x v="6878"/>
  </r>
  <r>
    <n v="7201"/>
    <s v="TKGQYWQZZP"/>
    <d v="2016-02-09T00:00:00"/>
    <x v="806"/>
    <x v="0"/>
    <s v="3XI30QKX"/>
    <s v="Customer 7201"/>
    <x v="1"/>
    <s v="USA"/>
    <x v="7"/>
    <x v="0"/>
    <n v="94256"/>
    <x v="1"/>
    <s v="P7201"/>
    <x v="2"/>
    <x v="8"/>
    <s v="Product 7201"/>
    <n v="3811.23"/>
    <n v="10"/>
    <n v="0.38"/>
    <x v="2452"/>
  </r>
  <r>
    <n v="7202"/>
    <s v="33WB9DCNUF"/>
    <d v="2017-03-26T00:00:00"/>
    <x v="449"/>
    <x v="2"/>
    <s v="PAKAWQ5Q"/>
    <s v="Customer 7202"/>
    <x v="1"/>
    <s v="USA"/>
    <x v="8"/>
    <x v="1"/>
    <n v="10653"/>
    <x v="1"/>
    <s v="P7202"/>
    <x v="0"/>
    <x v="6"/>
    <s v="Product 7202"/>
    <n v="799.96"/>
    <n v="3"/>
    <n v="0.33"/>
    <x v="6879"/>
  </r>
  <r>
    <n v="7203"/>
    <s v="L2SIN0HI46"/>
    <d v="2019-10-09T00:00:00"/>
    <x v="1243"/>
    <x v="0"/>
    <s v="O6A3MF5I"/>
    <s v="Customer 7203"/>
    <x v="2"/>
    <s v="USA"/>
    <x v="11"/>
    <x v="2"/>
    <n v="97223"/>
    <x v="3"/>
    <s v="P7203"/>
    <x v="2"/>
    <x v="4"/>
    <s v="Product 7203"/>
    <n v="1980.93"/>
    <n v="10"/>
    <n v="0.17"/>
    <x v="6880"/>
  </r>
  <r>
    <n v="7204"/>
    <s v="Y36BPC74G7"/>
    <d v="2014-04-29T00:00:00"/>
    <x v="347"/>
    <x v="1"/>
    <s v="QPXZ8MJC"/>
    <s v="Customer 7204"/>
    <x v="1"/>
    <s v="USA"/>
    <x v="18"/>
    <x v="3"/>
    <n v="61123"/>
    <x v="0"/>
    <s v="P7204"/>
    <x v="2"/>
    <x v="6"/>
    <s v="Product 7204"/>
    <n v="4866.3900000000003"/>
    <n v="5"/>
    <n v="0.45"/>
    <x v="6881"/>
  </r>
  <r>
    <n v="7205"/>
    <s v="IDWMCTR16L"/>
    <d v="2015-05-02T00:00:00"/>
    <x v="716"/>
    <x v="2"/>
    <s v="C52KDNXJ"/>
    <s v="Customer 7205"/>
    <x v="1"/>
    <s v="USA"/>
    <x v="1"/>
    <x v="4"/>
    <n v="32583"/>
    <x v="2"/>
    <s v="P7205"/>
    <x v="0"/>
    <x v="8"/>
    <s v="Product 7205"/>
    <n v="3549.11"/>
    <n v="2"/>
    <n v="0.42"/>
    <x v="6882"/>
  </r>
  <r>
    <n v="7206"/>
    <s v="32C50RFGD0"/>
    <d v="2019-07-24T00:00:00"/>
    <x v="1261"/>
    <x v="1"/>
    <s v="TO51M8EX"/>
    <s v="Customer 7206"/>
    <x v="2"/>
    <s v="USA"/>
    <x v="6"/>
    <x v="5"/>
    <n v="45760"/>
    <x v="1"/>
    <s v="P7206"/>
    <x v="1"/>
    <x v="0"/>
    <s v="Product 7206"/>
    <n v="832.41"/>
    <n v="4"/>
    <n v="0.11"/>
    <x v="6883"/>
  </r>
  <r>
    <n v="7207"/>
    <s v="FS9CKZM0RO"/>
    <d v="2016-02-06T00:00:00"/>
    <x v="1904"/>
    <x v="1"/>
    <s v="JXW3ZJ1U"/>
    <s v="Customer 7207"/>
    <x v="2"/>
    <s v="USA"/>
    <x v="14"/>
    <x v="6"/>
    <n v="98222"/>
    <x v="1"/>
    <s v="P7207"/>
    <x v="2"/>
    <x v="7"/>
    <s v="Product 7207"/>
    <n v="268.83999999999997"/>
    <n v="9"/>
    <n v="7.0000000000000007E-2"/>
    <x v="6884"/>
  </r>
  <r>
    <n v="7208"/>
    <s v="HJINNNV9TK"/>
    <d v="2018-10-23T00:00:00"/>
    <x v="2020"/>
    <x v="2"/>
    <s v="RAHYKJ22"/>
    <s v="Customer 7208"/>
    <x v="2"/>
    <s v="USA"/>
    <x v="18"/>
    <x v="7"/>
    <n v="93485"/>
    <x v="3"/>
    <s v="P7208"/>
    <x v="2"/>
    <x v="0"/>
    <s v="Product 7208"/>
    <n v="4473.82"/>
    <n v="1"/>
    <n v="0"/>
    <x v="6885"/>
  </r>
  <r>
    <n v="7209"/>
    <s v="3G6AGV6JRR"/>
    <d v="2015-11-20T00:00:00"/>
    <x v="1643"/>
    <x v="2"/>
    <s v="HXWNF7L2"/>
    <s v="Customer 7209"/>
    <x v="1"/>
    <s v="USA"/>
    <x v="8"/>
    <x v="8"/>
    <n v="91585"/>
    <x v="2"/>
    <s v="P7209"/>
    <x v="0"/>
    <x v="6"/>
    <s v="Product 7209"/>
    <n v="3682.64"/>
    <n v="3"/>
    <n v="0.48"/>
    <x v="6886"/>
  </r>
  <r>
    <n v="7210"/>
    <s v="GGS87MTS78"/>
    <d v="2014-04-13T00:00:00"/>
    <x v="483"/>
    <x v="2"/>
    <s v="OCTGSO2E"/>
    <s v="Customer 7210"/>
    <x v="2"/>
    <s v="USA"/>
    <x v="6"/>
    <x v="9"/>
    <n v="53276"/>
    <x v="1"/>
    <s v="P7210"/>
    <x v="0"/>
    <x v="0"/>
    <s v="Product 7210"/>
    <n v="911.28"/>
    <n v="1"/>
    <n v="0.03"/>
    <x v="6887"/>
  </r>
  <r>
    <n v="7211"/>
    <s v="C4Q4M63C3B"/>
    <d v="2019-01-14T00:00:00"/>
    <x v="1993"/>
    <x v="0"/>
    <s v="PKRGWLEG"/>
    <s v="Customer 7211"/>
    <x v="0"/>
    <s v="USA"/>
    <x v="13"/>
    <x v="10"/>
    <n v="23400"/>
    <x v="2"/>
    <s v="P7211"/>
    <x v="2"/>
    <x v="7"/>
    <s v="Product 7211"/>
    <n v="1249.04"/>
    <n v="3"/>
    <n v="0.44"/>
    <x v="6888"/>
  </r>
  <r>
    <n v="7212"/>
    <s v="Y1NOBO9J5X"/>
    <d v="2019-10-21T00:00:00"/>
    <x v="696"/>
    <x v="0"/>
    <s v="W2F10J49"/>
    <s v="Customer 7212"/>
    <x v="2"/>
    <s v="USA"/>
    <x v="12"/>
    <x v="11"/>
    <n v="98254"/>
    <x v="3"/>
    <s v="P7212"/>
    <x v="2"/>
    <x v="9"/>
    <s v="Product 7212"/>
    <n v="1781.63"/>
    <n v="4"/>
    <n v="0.09"/>
    <x v="6889"/>
  </r>
  <r>
    <n v="7213"/>
    <s v="XWJUY1345I"/>
    <d v="2015-05-22T00:00:00"/>
    <x v="2140"/>
    <x v="0"/>
    <s v="VSOKGRWD"/>
    <s v="Customer 7213"/>
    <x v="2"/>
    <s v="USA"/>
    <x v="19"/>
    <x v="12"/>
    <n v="76318"/>
    <x v="2"/>
    <s v="P7213"/>
    <x v="1"/>
    <x v="4"/>
    <s v="Product 7213"/>
    <n v="2753.39"/>
    <n v="7"/>
    <n v="0.23"/>
    <x v="6890"/>
  </r>
  <r>
    <n v="7214"/>
    <s v="DKHG7LQELP"/>
    <d v="2016-09-07T00:00:00"/>
    <x v="744"/>
    <x v="3"/>
    <s v="EUP3MTD0"/>
    <s v="Customer 7214"/>
    <x v="0"/>
    <s v="USA"/>
    <x v="16"/>
    <x v="13"/>
    <n v="62458"/>
    <x v="3"/>
    <s v="P7214"/>
    <x v="0"/>
    <x v="5"/>
    <s v="Product 7214"/>
    <n v="2214.15"/>
    <n v="9"/>
    <n v="0.17"/>
    <x v="6891"/>
  </r>
  <r>
    <n v="7215"/>
    <s v="DA1HN78MCF"/>
    <d v="2016-09-05T00:00:00"/>
    <x v="313"/>
    <x v="0"/>
    <s v="IA1DU1GR"/>
    <s v="Customer 7215"/>
    <x v="0"/>
    <s v="USA"/>
    <x v="15"/>
    <x v="14"/>
    <n v="49123"/>
    <x v="2"/>
    <s v="P7215"/>
    <x v="0"/>
    <x v="0"/>
    <s v="Product 7215"/>
    <n v="4444.34"/>
    <n v="4"/>
    <n v="0.42"/>
    <x v="6892"/>
  </r>
  <r>
    <n v="7216"/>
    <s v="BWC6U5SJ31"/>
    <d v="2014-10-09T00:00:00"/>
    <x v="798"/>
    <x v="1"/>
    <s v="D1QS0N8U"/>
    <s v="Customer 7216"/>
    <x v="2"/>
    <s v="USA"/>
    <x v="18"/>
    <x v="15"/>
    <n v="60569"/>
    <x v="1"/>
    <s v="P7216"/>
    <x v="0"/>
    <x v="7"/>
    <s v="Product 7216"/>
    <n v="2228.1799999999998"/>
    <n v="7"/>
    <n v="0.32"/>
    <x v="6893"/>
  </r>
  <r>
    <n v="7217"/>
    <s v="54B3ULEWEY"/>
    <d v="2015-11-14T00:00:00"/>
    <x v="1506"/>
    <x v="0"/>
    <s v="KDJYLLL3"/>
    <s v="Customer 7217"/>
    <x v="2"/>
    <s v="USA"/>
    <x v="10"/>
    <x v="16"/>
    <n v="76490"/>
    <x v="2"/>
    <s v="P7217"/>
    <x v="1"/>
    <x v="7"/>
    <s v="Product 7217"/>
    <n v="3859.32"/>
    <n v="5"/>
    <n v="0.06"/>
    <x v="6894"/>
  </r>
  <r>
    <n v="7218"/>
    <s v="S5TR8K9HSU"/>
    <d v="2015-09-11T00:00:00"/>
    <x v="1043"/>
    <x v="2"/>
    <s v="ZRSMAZLB"/>
    <s v="Customer 7218"/>
    <x v="2"/>
    <s v="USA"/>
    <x v="19"/>
    <x v="17"/>
    <n v="62872"/>
    <x v="0"/>
    <s v="P7218"/>
    <x v="2"/>
    <x v="4"/>
    <s v="Product 7218"/>
    <n v="2403.39"/>
    <n v="7"/>
    <n v="0.14000000000000001"/>
    <x v="2459"/>
  </r>
  <r>
    <n v="7219"/>
    <s v="9K17JK2TZV"/>
    <d v="2018-04-10T00:00:00"/>
    <x v="1994"/>
    <x v="2"/>
    <s v="TX86J0K8"/>
    <s v="Customer 7219"/>
    <x v="2"/>
    <s v="USA"/>
    <x v="13"/>
    <x v="18"/>
    <n v="59935"/>
    <x v="3"/>
    <s v="P7219"/>
    <x v="1"/>
    <x v="0"/>
    <s v="Product 7219"/>
    <n v="2112.64"/>
    <n v="9"/>
    <n v="0.45"/>
    <x v="6895"/>
  </r>
  <r>
    <n v="7220"/>
    <s v="8L0X8QYRS8"/>
    <d v="2015-06-28T00:00:00"/>
    <x v="1717"/>
    <x v="1"/>
    <s v="AU9H2AMY"/>
    <s v="Customer 7220"/>
    <x v="2"/>
    <s v="USA"/>
    <x v="14"/>
    <x v="19"/>
    <n v="12953"/>
    <x v="2"/>
    <s v="P7220"/>
    <x v="1"/>
    <x v="7"/>
    <s v="Product 7220"/>
    <n v="594.03"/>
    <n v="7"/>
    <n v="0.12"/>
    <x v="6896"/>
  </r>
  <r>
    <n v="7221"/>
    <s v="EJSM0ZQYHY"/>
    <d v="2017-04-01T00:00:00"/>
    <x v="390"/>
    <x v="3"/>
    <s v="KSM1XD6K"/>
    <s v="Customer 7221"/>
    <x v="2"/>
    <s v="USA"/>
    <x v="18"/>
    <x v="20"/>
    <n v="56971"/>
    <x v="2"/>
    <s v="P7221"/>
    <x v="0"/>
    <x v="9"/>
    <s v="Product 7221"/>
    <n v="2835.99"/>
    <n v="3"/>
    <n v="0.28999999999999998"/>
    <x v="6897"/>
  </r>
  <r>
    <n v="7222"/>
    <s v="AU6LP84ZJW"/>
    <d v="2014-08-13T00:00:00"/>
    <x v="532"/>
    <x v="1"/>
    <s v="SDCF0317"/>
    <s v="Customer 7222"/>
    <x v="2"/>
    <s v="USA"/>
    <x v="11"/>
    <x v="21"/>
    <n v="69551"/>
    <x v="0"/>
    <s v="P7222"/>
    <x v="2"/>
    <x v="4"/>
    <s v="Product 7222"/>
    <n v="3659.02"/>
    <n v="7"/>
    <n v="0.34"/>
    <x v="6898"/>
  </r>
  <r>
    <n v="7223"/>
    <s v="7Q1PX4SH5X"/>
    <d v="2016-08-21T00:00:00"/>
    <x v="2036"/>
    <x v="1"/>
    <s v="GGEC1CJV"/>
    <s v="Customer 7223"/>
    <x v="0"/>
    <s v="USA"/>
    <x v="7"/>
    <x v="22"/>
    <n v="16381"/>
    <x v="3"/>
    <s v="P7223"/>
    <x v="2"/>
    <x v="9"/>
    <s v="Product 7223"/>
    <n v="4003.57"/>
    <n v="6"/>
    <n v="0.37"/>
    <x v="6899"/>
  </r>
  <r>
    <n v="7224"/>
    <s v="6AJHI2ZN8Q"/>
    <d v="2017-02-18T00:00:00"/>
    <x v="796"/>
    <x v="1"/>
    <s v="4ZUKU2SJ"/>
    <s v="Customer 7224"/>
    <x v="1"/>
    <s v="USA"/>
    <x v="10"/>
    <x v="23"/>
    <n v="17616"/>
    <x v="2"/>
    <s v="P7224"/>
    <x v="0"/>
    <x v="7"/>
    <s v="Product 7224"/>
    <n v="1991.02"/>
    <n v="6"/>
    <n v="0.33"/>
    <x v="5669"/>
  </r>
  <r>
    <n v="7225"/>
    <s v="PAI0U8EWOV"/>
    <d v="2014-11-04T00:00:00"/>
    <x v="748"/>
    <x v="1"/>
    <s v="XYZX86AM"/>
    <s v="Customer 7225"/>
    <x v="1"/>
    <s v="USA"/>
    <x v="0"/>
    <x v="24"/>
    <n v="28779"/>
    <x v="3"/>
    <s v="P7225"/>
    <x v="2"/>
    <x v="5"/>
    <s v="Product 7225"/>
    <n v="3221.31"/>
    <n v="1"/>
    <n v="0.08"/>
    <x v="6900"/>
  </r>
  <r>
    <n v="7226"/>
    <s v="TE6H189E7A"/>
    <d v="2014-10-31T00:00:00"/>
    <x v="1833"/>
    <x v="2"/>
    <s v="MWQRT2FG"/>
    <s v="Customer 7226"/>
    <x v="1"/>
    <s v="USA"/>
    <x v="4"/>
    <x v="25"/>
    <n v="99264"/>
    <x v="0"/>
    <s v="P7226"/>
    <x v="0"/>
    <x v="3"/>
    <s v="Product 7226"/>
    <n v="731.99"/>
    <n v="7"/>
    <n v="0.42"/>
    <x v="6901"/>
  </r>
  <r>
    <n v="7227"/>
    <s v="MHITU5PKBL"/>
    <d v="2015-06-27T00:00:00"/>
    <x v="469"/>
    <x v="3"/>
    <s v="4P7E2UA8"/>
    <s v="Customer 7227"/>
    <x v="2"/>
    <s v="USA"/>
    <x v="1"/>
    <x v="26"/>
    <n v="56977"/>
    <x v="0"/>
    <s v="P7227"/>
    <x v="2"/>
    <x v="5"/>
    <s v="Product 7227"/>
    <n v="491.31"/>
    <n v="9"/>
    <n v="0.22"/>
    <x v="6902"/>
  </r>
  <r>
    <n v="7228"/>
    <s v="BGLMZQ53KY"/>
    <d v="2019-07-11T00:00:00"/>
    <x v="1627"/>
    <x v="3"/>
    <s v="PGBNPLTI"/>
    <s v="Customer 7228"/>
    <x v="2"/>
    <s v="USA"/>
    <x v="9"/>
    <x v="27"/>
    <n v="36411"/>
    <x v="1"/>
    <s v="P7228"/>
    <x v="2"/>
    <x v="5"/>
    <s v="Product 7228"/>
    <n v="2483.38"/>
    <n v="1"/>
    <n v="0.1"/>
    <x v="4443"/>
  </r>
  <r>
    <n v="7229"/>
    <s v="YWZIY4GAY6"/>
    <d v="2019-11-13T00:00:00"/>
    <x v="2136"/>
    <x v="0"/>
    <s v="Q4ZVIUD9"/>
    <s v="Customer 7229"/>
    <x v="1"/>
    <s v="USA"/>
    <x v="9"/>
    <x v="28"/>
    <n v="46534"/>
    <x v="1"/>
    <s v="P7229"/>
    <x v="1"/>
    <x v="8"/>
    <s v="Product 7229"/>
    <n v="4778.59"/>
    <n v="5"/>
    <n v="0.47"/>
    <x v="6903"/>
  </r>
  <r>
    <n v="7230"/>
    <s v="UHTY2R5XX5"/>
    <d v="2018-10-12T00:00:00"/>
    <x v="1960"/>
    <x v="3"/>
    <s v="64LPXD21"/>
    <s v="Customer 7230"/>
    <x v="0"/>
    <s v="USA"/>
    <x v="11"/>
    <x v="29"/>
    <n v="53379"/>
    <x v="3"/>
    <s v="P7230"/>
    <x v="2"/>
    <x v="0"/>
    <s v="Product 7230"/>
    <n v="3881.8"/>
    <n v="3"/>
    <n v="7.0000000000000007E-2"/>
    <x v="6904"/>
  </r>
  <r>
    <n v="7231"/>
    <s v="JW9VU1DJAA"/>
    <d v="2014-03-04T00:00:00"/>
    <x v="314"/>
    <x v="0"/>
    <s v="GNUVQVQX"/>
    <s v="Customer 7231"/>
    <x v="0"/>
    <s v="USA"/>
    <x v="14"/>
    <x v="30"/>
    <n v="49981"/>
    <x v="0"/>
    <s v="P7231"/>
    <x v="0"/>
    <x v="8"/>
    <s v="Product 7231"/>
    <n v="1044.68"/>
    <n v="7"/>
    <n v="0.11"/>
    <x v="6905"/>
  </r>
  <r>
    <n v="7232"/>
    <s v="IMJM6SY7X8"/>
    <d v="2016-05-19T00:00:00"/>
    <x v="478"/>
    <x v="1"/>
    <s v="ZB3WMW9Q"/>
    <s v="Customer 7232"/>
    <x v="1"/>
    <s v="USA"/>
    <x v="0"/>
    <x v="31"/>
    <n v="62338"/>
    <x v="1"/>
    <s v="P7232"/>
    <x v="1"/>
    <x v="5"/>
    <s v="Product 7232"/>
    <n v="1883.21"/>
    <n v="1"/>
    <n v="0.33"/>
    <x v="6906"/>
  </r>
  <r>
    <n v="7233"/>
    <s v="6NTR9GX4UE"/>
    <d v="2018-03-25T00:00:00"/>
    <x v="1854"/>
    <x v="3"/>
    <s v="QNAX7OHD"/>
    <s v="Customer 7233"/>
    <x v="1"/>
    <s v="USA"/>
    <x v="17"/>
    <x v="32"/>
    <n v="39909"/>
    <x v="0"/>
    <s v="P7233"/>
    <x v="1"/>
    <x v="9"/>
    <s v="Product 7233"/>
    <n v="2008.18"/>
    <n v="6"/>
    <n v="0.4"/>
    <x v="6907"/>
  </r>
  <r>
    <n v="7234"/>
    <s v="9C11JNLFN4"/>
    <d v="2016-07-09T00:00:00"/>
    <x v="1333"/>
    <x v="3"/>
    <s v="IRKUKGG3"/>
    <s v="Customer 7234"/>
    <x v="0"/>
    <s v="USA"/>
    <x v="10"/>
    <x v="33"/>
    <n v="22360"/>
    <x v="2"/>
    <s v="P7234"/>
    <x v="1"/>
    <x v="7"/>
    <s v="Product 7234"/>
    <n v="4501.38"/>
    <n v="1"/>
    <n v="0.33"/>
    <x v="6908"/>
  </r>
  <r>
    <n v="7235"/>
    <s v="KBTFQ68033"/>
    <d v="2015-12-17T00:00:00"/>
    <x v="261"/>
    <x v="2"/>
    <s v="31QZ03R7"/>
    <s v="Customer 7235"/>
    <x v="2"/>
    <s v="USA"/>
    <x v="18"/>
    <x v="34"/>
    <n v="65311"/>
    <x v="0"/>
    <s v="P7235"/>
    <x v="1"/>
    <x v="7"/>
    <s v="Product 7235"/>
    <n v="4551.91"/>
    <n v="3"/>
    <n v="0.41"/>
    <x v="6909"/>
  </r>
  <r>
    <n v="7236"/>
    <s v="GK1MZ4GGI5"/>
    <d v="2015-10-19T00:00:00"/>
    <x v="82"/>
    <x v="1"/>
    <s v="JD1LMYNX"/>
    <s v="Customer 7236"/>
    <x v="1"/>
    <s v="USA"/>
    <x v="8"/>
    <x v="35"/>
    <n v="92340"/>
    <x v="0"/>
    <s v="P7236"/>
    <x v="1"/>
    <x v="8"/>
    <s v="Product 7236"/>
    <n v="1644.54"/>
    <n v="1"/>
    <n v="0.43"/>
    <x v="6910"/>
  </r>
  <r>
    <n v="7237"/>
    <s v="P4OQ5X2M1C"/>
    <d v="2015-06-03T00:00:00"/>
    <x v="843"/>
    <x v="3"/>
    <s v="HMQW9KKZ"/>
    <s v="Customer 7237"/>
    <x v="0"/>
    <s v="USA"/>
    <x v="8"/>
    <x v="36"/>
    <n v="72922"/>
    <x v="0"/>
    <s v="P7237"/>
    <x v="1"/>
    <x v="6"/>
    <s v="Product 7237"/>
    <n v="3757.83"/>
    <n v="10"/>
    <n v="0.44"/>
    <x v="6911"/>
  </r>
  <r>
    <n v="7238"/>
    <s v="K9HJ51U79U"/>
    <d v="2015-09-14T00:00:00"/>
    <x v="1225"/>
    <x v="2"/>
    <s v="8QM6AGQX"/>
    <s v="Customer 7238"/>
    <x v="0"/>
    <s v="USA"/>
    <x v="15"/>
    <x v="37"/>
    <n v="69526"/>
    <x v="2"/>
    <s v="P7238"/>
    <x v="1"/>
    <x v="5"/>
    <s v="Product 7238"/>
    <n v="4258.25"/>
    <n v="5"/>
    <n v="0.26"/>
    <x v="6912"/>
  </r>
  <r>
    <n v="7239"/>
    <s v="G7RO8B7S7T"/>
    <d v="2016-01-16T00:00:00"/>
    <x v="1883"/>
    <x v="1"/>
    <s v="T2MQ7RY5"/>
    <s v="Customer 7239"/>
    <x v="2"/>
    <s v="USA"/>
    <x v="13"/>
    <x v="38"/>
    <n v="15747"/>
    <x v="3"/>
    <s v="P7239"/>
    <x v="0"/>
    <x v="8"/>
    <s v="Product 7239"/>
    <n v="1218.5999999999999"/>
    <n v="5"/>
    <n v="0.41"/>
    <x v="6913"/>
  </r>
  <r>
    <n v="7240"/>
    <s v="C8216H6BCV"/>
    <d v="2016-07-12T00:00:00"/>
    <x v="275"/>
    <x v="0"/>
    <s v="1EG2N159"/>
    <s v="Customer 7240"/>
    <x v="2"/>
    <s v="USA"/>
    <x v="18"/>
    <x v="39"/>
    <n v="91593"/>
    <x v="1"/>
    <s v="P7240"/>
    <x v="0"/>
    <x v="1"/>
    <s v="Product 7240"/>
    <n v="3108.36"/>
    <n v="8"/>
    <n v="0.35"/>
    <x v="6914"/>
  </r>
  <r>
    <n v="7241"/>
    <s v="9C6CRI7J1C"/>
    <d v="2015-09-10T00:00:00"/>
    <x v="315"/>
    <x v="3"/>
    <s v="RF6QGRUM"/>
    <s v="Customer 7241"/>
    <x v="2"/>
    <s v="USA"/>
    <x v="1"/>
    <x v="40"/>
    <n v="40603"/>
    <x v="0"/>
    <s v="P7241"/>
    <x v="2"/>
    <x v="5"/>
    <s v="Product 7241"/>
    <n v="3536.84"/>
    <n v="4"/>
    <n v="0.43"/>
    <x v="6915"/>
  </r>
  <r>
    <n v="7242"/>
    <s v="13DDGEBL6U"/>
    <d v="2019-06-21T00:00:00"/>
    <x v="1877"/>
    <x v="2"/>
    <s v="WE6F0NIG"/>
    <s v="Customer 7242"/>
    <x v="0"/>
    <s v="USA"/>
    <x v="7"/>
    <x v="41"/>
    <n v="91729"/>
    <x v="1"/>
    <s v="P7242"/>
    <x v="1"/>
    <x v="4"/>
    <s v="Product 7242"/>
    <n v="130.29"/>
    <n v="6"/>
    <n v="0.4"/>
    <x v="6916"/>
  </r>
  <r>
    <n v="7243"/>
    <s v="D3I2HK77AJ"/>
    <d v="2016-12-11T00:00:00"/>
    <x v="928"/>
    <x v="0"/>
    <s v="ZHV0CSY1"/>
    <s v="Customer 7243"/>
    <x v="0"/>
    <s v="USA"/>
    <x v="4"/>
    <x v="42"/>
    <n v="93434"/>
    <x v="3"/>
    <s v="P7243"/>
    <x v="2"/>
    <x v="2"/>
    <s v="Product 7243"/>
    <n v="986.92"/>
    <n v="10"/>
    <n v="0.27"/>
    <x v="6917"/>
  </r>
  <r>
    <n v="7244"/>
    <s v="QNY0N9A8JQ"/>
    <d v="2019-02-17T00:00:00"/>
    <x v="2148"/>
    <x v="1"/>
    <s v="JPRPST9U"/>
    <s v="Customer 7244"/>
    <x v="1"/>
    <s v="USA"/>
    <x v="18"/>
    <x v="43"/>
    <n v="83218"/>
    <x v="0"/>
    <s v="P7244"/>
    <x v="0"/>
    <x v="1"/>
    <s v="Product 7244"/>
    <n v="2690.29"/>
    <n v="2"/>
    <n v="0.11"/>
    <x v="6918"/>
  </r>
  <r>
    <n v="7245"/>
    <s v="1P09JIAVXY"/>
    <d v="2016-01-13T00:00:00"/>
    <x v="864"/>
    <x v="1"/>
    <s v="KUZTMTPI"/>
    <s v="Customer 7245"/>
    <x v="2"/>
    <s v="USA"/>
    <x v="8"/>
    <x v="44"/>
    <n v="55121"/>
    <x v="0"/>
    <s v="P7245"/>
    <x v="1"/>
    <x v="1"/>
    <s v="Product 7245"/>
    <n v="395.9"/>
    <n v="1"/>
    <n v="0.25"/>
    <x v="6919"/>
  </r>
  <r>
    <n v="7246"/>
    <s v="WC8585W0HE"/>
    <d v="2016-06-20T00:00:00"/>
    <x v="2149"/>
    <x v="3"/>
    <s v="T7PT4BFP"/>
    <s v="Customer 7246"/>
    <x v="2"/>
    <s v="USA"/>
    <x v="1"/>
    <x v="45"/>
    <n v="59755"/>
    <x v="1"/>
    <s v="P7246"/>
    <x v="2"/>
    <x v="7"/>
    <s v="Product 7246"/>
    <n v="1582.07"/>
    <n v="1"/>
    <n v="0.23"/>
    <x v="6920"/>
  </r>
  <r>
    <n v="7247"/>
    <s v="82FP9KBAX1"/>
    <d v="2016-12-08T00:00:00"/>
    <x v="105"/>
    <x v="3"/>
    <s v="FST24O4E"/>
    <s v="Customer 7247"/>
    <x v="0"/>
    <s v="USA"/>
    <x v="10"/>
    <x v="46"/>
    <n v="34289"/>
    <x v="3"/>
    <s v="P7247"/>
    <x v="1"/>
    <x v="0"/>
    <s v="Product 7247"/>
    <n v="1487.12"/>
    <n v="7"/>
    <n v="0.45"/>
    <x v="6921"/>
  </r>
  <r>
    <n v="7248"/>
    <s v="PUW7WPL9BD"/>
    <d v="2015-09-24T00:00:00"/>
    <x v="682"/>
    <x v="0"/>
    <s v="3MNEGVDJ"/>
    <s v="Customer 7248"/>
    <x v="1"/>
    <s v="USA"/>
    <x v="4"/>
    <x v="47"/>
    <n v="46755"/>
    <x v="0"/>
    <s v="P7248"/>
    <x v="1"/>
    <x v="4"/>
    <s v="Product 7248"/>
    <n v="4702.0600000000004"/>
    <n v="6"/>
    <n v="0.12"/>
    <x v="6922"/>
  </r>
  <r>
    <n v="7249"/>
    <s v="6939EAJC3T"/>
    <d v="2017-04-26T00:00:00"/>
    <x v="1324"/>
    <x v="1"/>
    <s v="WHXTU51F"/>
    <s v="Customer 7249"/>
    <x v="0"/>
    <s v="USA"/>
    <x v="4"/>
    <x v="48"/>
    <n v="26934"/>
    <x v="1"/>
    <s v="P7249"/>
    <x v="2"/>
    <x v="5"/>
    <s v="Product 7249"/>
    <n v="1193.25"/>
    <n v="8"/>
    <n v="0.23"/>
    <x v="6923"/>
  </r>
  <r>
    <n v="7250"/>
    <s v="SO2LP9KNKO"/>
    <d v="2018-03-26T00:00:00"/>
    <x v="227"/>
    <x v="2"/>
    <s v="PTHFOUMR"/>
    <s v="Customer 7250"/>
    <x v="0"/>
    <s v="USA"/>
    <x v="2"/>
    <x v="49"/>
    <n v="83150"/>
    <x v="3"/>
    <s v="P7250"/>
    <x v="2"/>
    <x v="8"/>
    <s v="Product 7250"/>
    <n v="2274.75"/>
    <n v="2"/>
    <n v="0.35"/>
    <x v="6924"/>
  </r>
  <r>
    <n v="7251"/>
    <s v="I8NHNDD89I"/>
    <d v="2015-06-20T00:00:00"/>
    <x v="1313"/>
    <x v="3"/>
    <s v="PAT5YYMF"/>
    <s v="Customer 7251"/>
    <x v="0"/>
    <s v="USA"/>
    <x v="1"/>
    <x v="0"/>
    <n v="97436"/>
    <x v="1"/>
    <s v="P7251"/>
    <x v="0"/>
    <x v="1"/>
    <s v="Product 7251"/>
    <n v="2873.1"/>
    <n v="3"/>
    <n v="0.43"/>
    <x v="6925"/>
  </r>
  <r>
    <n v="7252"/>
    <s v="QFT3PNZEO6"/>
    <d v="2018-03-25T00:00:00"/>
    <x v="135"/>
    <x v="2"/>
    <s v="17AICQD3"/>
    <s v="Customer 7252"/>
    <x v="2"/>
    <s v="USA"/>
    <x v="9"/>
    <x v="1"/>
    <n v="33915"/>
    <x v="2"/>
    <s v="P7252"/>
    <x v="1"/>
    <x v="3"/>
    <s v="Product 7252"/>
    <n v="3107.43"/>
    <n v="10"/>
    <n v="0.41"/>
    <x v="6926"/>
  </r>
  <r>
    <n v="7253"/>
    <s v="FII42JNT2B"/>
    <d v="2014-11-22T00:00:00"/>
    <x v="1500"/>
    <x v="2"/>
    <s v="USADIKQX"/>
    <s v="Customer 7253"/>
    <x v="0"/>
    <s v="USA"/>
    <x v="10"/>
    <x v="2"/>
    <n v="98811"/>
    <x v="2"/>
    <s v="P7253"/>
    <x v="1"/>
    <x v="8"/>
    <s v="Product 7253"/>
    <n v="3738.47"/>
    <n v="6"/>
    <n v="7.0000000000000007E-2"/>
    <x v="6927"/>
  </r>
  <r>
    <n v="7254"/>
    <s v="MYQ4R3O7LV"/>
    <d v="2014-06-17T00:00:00"/>
    <x v="1006"/>
    <x v="3"/>
    <s v="IGK7VY0F"/>
    <s v="Customer 7254"/>
    <x v="1"/>
    <s v="USA"/>
    <x v="19"/>
    <x v="3"/>
    <n v="18855"/>
    <x v="1"/>
    <s v="P7254"/>
    <x v="2"/>
    <x v="6"/>
    <s v="Product 7254"/>
    <n v="2923.8"/>
    <n v="5"/>
    <n v="0.47"/>
    <x v="6928"/>
  </r>
  <r>
    <n v="7255"/>
    <s v="WAIDD5O5AX"/>
    <d v="2019-03-22T00:00:00"/>
    <x v="933"/>
    <x v="1"/>
    <s v="6RCOPQFL"/>
    <s v="Customer 7255"/>
    <x v="0"/>
    <s v="USA"/>
    <x v="5"/>
    <x v="4"/>
    <n v="79329"/>
    <x v="1"/>
    <s v="P7255"/>
    <x v="0"/>
    <x v="2"/>
    <s v="Product 7255"/>
    <n v="3774.35"/>
    <n v="8"/>
    <n v="0.16"/>
    <x v="6929"/>
  </r>
  <r>
    <n v="7256"/>
    <s v="1G1HC0TKPO"/>
    <d v="2017-06-03T00:00:00"/>
    <x v="1530"/>
    <x v="2"/>
    <s v="F27M390R"/>
    <s v="Customer 7256"/>
    <x v="2"/>
    <s v="USA"/>
    <x v="1"/>
    <x v="5"/>
    <n v="89953"/>
    <x v="3"/>
    <s v="P7256"/>
    <x v="2"/>
    <x v="2"/>
    <s v="Product 7256"/>
    <n v="339.42"/>
    <n v="4"/>
    <n v="0.4"/>
    <x v="6930"/>
  </r>
  <r>
    <n v="7257"/>
    <s v="76N56IQDDZ"/>
    <d v="2016-02-16T00:00:00"/>
    <x v="1825"/>
    <x v="3"/>
    <s v="H3E41JKQ"/>
    <s v="Customer 7257"/>
    <x v="0"/>
    <s v="USA"/>
    <x v="14"/>
    <x v="6"/>
    <n v="22010"/>
    <x v="3"/>
    <s v="P7257"/>
    <x v="2"/>
    <x v="9"/>
    <s v="Product 7257"/>
    <n v="4975.66"/>
    <n v="5"/>
    <n v="0.44"/>
    <x v="6931"/>
  </r>
  <r>
    <n v="7258"/>
    <s v="6AYWQIB65J"/>
    <d v="2018-12-18T00:00:00"/>
    <x v="2020"/>
    <x v="3"/>
    <s v="39PHFFKQ"/>
    <s v="Customer 7258"/>
    <x v="1"/>
    <s v="USA"/>
    <x v="7"/>
    <x v="7"/>
    <n v="22916"/>
    <x v="1"/>
    <s v="P7258"/>
    <x v="0"/>
    <x v="5"/>
    <s v="Product 7258"/>
    <n v="1970.81"/>
    <n v="1"/>
    <n v="0.23"/>
    <x v="1506"/>
  </r>
  <r>
    <n v="7259"/>
    <s v="BE68XCHBTQ"/>
    <d v="2019-01-23T00:00:00"/>
    <x v="233"/>
    <x v="0"/>
    <s v="QA9GE1TI"/>
    <s v="Customer 7259"/>
    <x v="1"/>
    <s v="USA"/>
    <x v="6"/>
    <x v="8"/>
    <n v="81171"/>
    <x v="1"/>
    <s v="P7259"/>
    <x v="1"/>
    <x v="1"/>
    <s v="Product 7259"/>
    <n v="1141.73"/>
    <n v="3"/>
    <n v="0.45"/>
    <x v="6932"/>
  </r>
  <r>
    <n v="7260"/>
    <s v="POPDKZ71BP"/>
    <d v="2017-06-05T00:00:00"/>
    <x v="1587"/>
    <x v="1"/>
    <s v="Z59X7VOJ"/>
    <s v="Customer 7260"/>
    <x v="1"/>
    <s v="USA"/>
    <x v="19"/>
    <x v="9"/>
    <n v="29454"/>
    <x v="3"/>
    <s v="P7260"/>
    <x v="2"/>
    <x v="8"/>
    <s v="Product 7260"/>
    <n v="2916.59"/>
    <n v="2"/>
    <n v="0.42"/>
    <x v="6933"/>
  </r>
  <r>
    <n v="7261"/>
    <s v="8F53T0Z7F6"/>
    <d v="2014-02-07T00:00:00"/>
    <x v="196"/>
    <x v="0"/>
    <s v="I8PIFHQG"/>
    <s v="Customer 7261"/>
    <x v="2"/>
    <s v="USA"/>
    <x v="2"/>
    <x v="10"/>
    <n v="27510"/>
    <x v="3"/>
    <s v="P7261"/>
    <x v="1"/>
    <x v="0"/>
    <s v="Product 7261"/>
    <n v="947.13"/>
    <n v="3"/>
    <n v="0.06"/>
    <x v="6934"/>
  </r>
  <r>
    <n v="7262"/>
    <s v="AT96RYYO1A"/>
    <d v="2019-07-06T00:00:00"/>
    <x v="1050"/>
    <x v="0"/>
    <s v="JM17FZV0"/>
    <s v="Customer 7262"/>
    <x v="0"/>
    <s v="USA"/>
    <x v="3"/>
    <x v="11"/>
    <n v="54882"/>
    <x v="3"/>
    <s v="P7262"/>
    <x v="0"/>
    <x v="4"/>
    <s v="Product 7262"/>
    <n v="3125.34"/>
    <n v="4"/>
    <n v="0.46"/>
    <x v="6626"/>
  </r>
  <r>
    <n v="7263"/>
    <s v="1519MUQ7RI"/>
    <d v="2017-12-21T00:00:00"/>
    <x v="329"/>
    <x v="3"/>
    <s v="XDL7LEPY"/>
    <s v="Customer 7263"/>
    <x v="2"/>
    <s v="USA"/>
    <x v="15"/>
    <x v="12"/>
    <n v="72676"/>
    <x v="2"/>
    <s v="P7263"/>
    <x v="0"/>
    <x v="9"/>
    <s v="Product 7263"/>
    <n v="1157.8599999999999"/>
    <n v="9"/>
    <n v="0.33"/>
    <x v="6935"/>
  </r>
  <r>
    <n v="7264"/>
    <s v="PDIOZ2TSY3"/>
    <d v="2018-07-25T00:00:00"/>
    <x v="1481"/>
    <x v="3"/>
    <s v="ICHE3F1C"/>
    <s v="Customer 7264"/>
    <x v="1"/>
    <s v="USA"/>
    <x v="17"/>
    <x v="13"/>
    <n v="68044"/>
    <x v="2"/>
    <s v="P7264"/>
    <x v="2"/>
    <x v="8"/>
    <s v="Product 7264"/>
    <n v="1831.17"/>
    <n v="4"/>
    <n v="0.42"/>
    <x v="6936"/>
  </r>
  <r>
    <n v="7265"/>
    <s v="5X9U7F2W7Q"/>
    <d v="2015-03-09T00:00:00"/>
    <x v="809"/>
    <x v="3"/>
    <s v="2NU6LXAD"/>
    <s v="Customer 7265"/>
    <x v="0"/>
    <s v="USA"/>
    <x v="17"/>
    <x v="14"/>
    <n v="66030"/>
    <x v="0"/>
    <s v="P7265"/>
    <x v="2"/>
    <x v="3"/>
    <s v="Product 7265"/>
    <n v="2951.28"/>
    <n v="5"/>
    <n v="0.06"/>
    <x v="6937"/>
  </r>
  <r>
    <n v="7266"/>
    <s v="NAI7HJY0A8"/>
    <d v="2014-08-29T00:00:00"/>
    <x v="1590"/>
    <x v="3"/>
    <s v="SV154QIT"/>
    <s v="Customer 7266"/>
    <x v="0"/>
    <s v="USA"/>
    <x v="11"/>
    <x v="15"/>
    <n v="71725"/>
    <x v="1"/>
    <s v="P7266"/>
    <x v="2"/>
    <x v="1"/>
    <s v="Product 7266"/>
    <n v="673.26"/>
    <n v="4"/>
    <n v="0.21"/>
    <x v="6938"/>
  </r>
  <r>
    <n v="7267"/>
    <s v="YFGTV10OJS"/>
    <d v="2015-01-19T00:00:00"/>
    <x v="1922"/>
    <x v="0"/>
    <s v="HZKA8QLF"/>
    <s v="Customer 7267"/>
    <x v="0"/>
    <s v="USA"/>
    <x v="11"/>
    <x v="16"/>
    <n v="38381"/>
    <x v="0"/>
    <s v="P7267"/>
    <x v="1"/>
    <x v="7"/>
    <s v="Product 7267"/>
    <n v="1354.02"/>
    <n v="3"/>
    <n v="0.48"/>
    <x v="6939"/>
  </r>
  <r>
    <n v="7268"/>
    <s v="7AEMOSZP9Z"/>
    <d v="2018-10-16T00:00:00"/>
    <x v="1960"/>
    <x v="1"/>
    <s v="6W3BXJKR"/>
    <s v="Customer 7268"/>
    <x v="1"/>
    <s v="USA"/>
    <x v="15"/>
    <x v="17"/>
    <n v="59719"/>
    <x v="2"/>
    <s v="P7268"/>
    <x v="2"/>
    <x v="5"/>
    <s v="Product 7268"/>
    <n v="1433.83"/>
    <n v="2"/>
    <n v="0.09"/>
    <x v="6940"/>
  </r>
  <r>
    <n v="7269"/>
    <s v="S88BXFTOC1"/>
    <d v="2017-06-25T00:00:00"/>
    <x v="2150"/>
    <x v="3"/>
    <s v="VE84WDIG"/>
    <s v="Customer 7269"/>
    <x v="0"/>
    <s v="USA"/>
    <x v="19"/>
    <x v="18"/>
    <n v="54978"/>
    <x v="1"/>
    <s v="P7269"/>
    <x v="2"/>
    <x v="3"/>
    <s v="Product 7269"/>
    <n v="2709.23"/>
    <n v="7"/>
    <n v="0.49"/>
    <x v="6941"/>
  </r>
  <r>
    <n v="7270"/>
    <s v="EO9GYVPWH9"/>
    <d v="2019-04-27T00:00:00"/>
    <x v="1345"/>
    <x v="2"/>
    <s v="RH0YDU1Z"/>
    <s v="Customer 7270"/>
    <x v="0"/>
    <s v="USA"/>
    <x v="16"/>
    <x v="19"/>
    <n v="78240"/>
    <x v="2"/>
    <s v="P7270"/>
    <x v="2"/>
    <x v="2"/>
    <s v="Product 7270"/>
    <n v="4980.78"/>
    <n v="4"/>
    <n v="0.02"/>
    <x v="6942"/>
  </r>
  <r>
    <n v="7271"/>
    <s v="2KP00PZU9Y"/>
    <d v="2019-09-29T00:00:00"/>
    <x v="1948"/>
    <x v="3"/>
    <s v="TI6GSF31"/>
    <s v="Customer 7271"/>
    <x v="1"/>
    <s v="USA"/>
    <x v="12"/>
    <x v="20"/>
    <n v="45784"/>
    <x v="2"/>
    <s v="P7271"/>
    <x v="0"/>
    <x v="6"/>
    <s v="Product 7271"/>
    <n v="2359.5"/>
    <n v="5"/>
    <n v="0.28000000000000003"/>
    <x v="6943"/>
  </r>
  <r>
    <n v="7272"/>
    <s v="EB8DI9GXI6"/>
    <d v="2015-10-13T00:00:00"/>
    <x v="1392"/>
    <x v="3"/>
    <s v="VOFYVQAX"/>
    <s v="Customer 7272"/>
    <x v="2"/>
    <s v="USA"/>
    <x v="11"/>
    <x v="21"/>
    <n v="69375"/>
    <x v="2"/>
    <s v="P7272"/>
    <x v="0"/>
    <x v="6"/>
    <s v="Product 7272"/>
    <n v="1049.6199999999999"/>
    <n v="7"/>
    <n v="0.02"/>
    <x v="6944"/>
  </r>
  <r>
    <n v="7273"/>
    <s v="14I6QALK8T"/>
    <d v="2017-02-09T00:00:00"/>
    <x v="452"/>
    <x v="1"/>
    <s v="07LA87RA"/>
    <s v="Customer 7273"/>
    <x v="1"/>
    <s v="USA"/>
    <x v="16"/>
    <x v="22"/>
    <n v="59635"/>
    <x v="2"/>
    <s v="P7273"/>
    <x v="0"/>
    <x v="2"/>
    <s v="Product 7273"/>
    <n v="4960.09"/>
    <n v="8"/>
    <n v="0.06"/>
    <x v="6945"/>
  </r>
  <r>
    <n v="7274"/>
    <s v="0WQBZSDW6Q"/>
    <d v="2014-07-09T00:00:00"/>
    <x v="1156"/>
    <x v="2"/>
    <s v="FJMOS88R"/>
    <s v="Customer 7274"/>
    <x v="2"/>
    <s v="USA"/>
    <x v="5"/>
    <x v="23"/>
    <n v="50357"/>
    <x v="0"/>
    <s v="P7274"/>
    <x v="0"/>
    <x v="6"/>
    <s v="Product 7274"/>
    <n v="2885.76"/>
    <n v="10"/>
    <n v="0.11"/>
    <x v="6946"/>
  </r>
  <r>
    <n v="7275"/>
    <s v="YK6C2OKO3O"/>
    <d v="2017-01-01T00:00:00"/>
    <x v="105"/>
    <x v="2"/>
    <s v="86JHDX67"/>
    <s v="Customer 7275"/>
    <x v="2"/>
    <s v="USA"/>
    <x v="6"/>
    <x v="24"/>
    <n v="55657"/>
    <x v="2"/>
    <s v="P7275"/>
    <x v="1"/>
    <x v="8"/>
    <s v="Product 7275"/>
    <n v="4759.91"/>
    <n v="4"/>
    <n v="0.33"/>
    <x v="6947"/>
  </r>
  <r>
    <n v="7276"/>
    <s v="O73SIIHMJ9"/>
    <d v="2016-07-16T00:00:00"/>
    <x v="625"/>
    <x v="2"/>
    <s v="JSVXR6VL"/>
    <s v="Customer 7276"/>
    <x v="0"/>
    <s v="USA"/>
    <x v="14"/>
    <x v="25"/>
    <n v="49337"/>
    <x v="2"/>
    <s v="P7276"/>
    <x v="0"/>
    <x v="5"/>
    <s v="Product 7276"/>
    <n v="1250.93"/>
    <n v="9"/>
    <n v="0.35"/>
    <x v="6948"/>
  </r>
  <r>
    <n v="7277"/>
    <s v="B00GT89J0W"/>
    <d v="2015-05-06T00:00:00"/>
    <x v="1165"/>
    <x v="0"/>
    <s v="9YL44T5B"/>
    <s v="Customer 7277"/>
    <x v="1"/>
    <s v="USA"/>
    <x v="1"/>
    <x v="26"/>
    <n v="45333"/>
    <x v="2"/>
    <s v="P7277"/>
    <x v="0"/>
    <x v="8"/>
    <s v="Product 7277"/>
    <n v="1924.82"/>
    <n v="2"/>
    <n v="0.2"/>
    <x v="702"/>
  </r>
  <r>
    <n v="7278"/>
    <s v="93GLZ6UVFT"/>
    <d v="2019-06-02T00:00:00"/>
    <x v="1694"/>
    <x v="2"/>
    <s v="X7G0F2T0"/>
    <s v="Customer 7278"/>
    <x v="0"/>
    <s v="USA"/>
    <x v="11"/>
    <x v="27"/>
    <n v="22254"/>
    <x v="1"/>
    <s v="P7278"/>
    <x v="2"/>
    <x v="4"/>
    <s v="Product 7278"/>
    <n v="437.17"/>
    <n v="2"/>
    <n v="0.37"/>
    <x v="6949"/>
  </r>
  <r>
    <n v="7279"/>
    <s v="PX8CH4359M"/>
    <d v="2019-02-18T00:00:00"/>
    <x v="1787"/>
    <x v="1"/>
    <s v="HS4PT54C"/>
    <s v="Customer 7279"/>
    <x v="0"/>
    <s v="USA"/>
    <x v="15"/>
    <x v="28"/>
    <n v="43944"/>
    <x v="2"/>
    <s v="P7279"/>
    <x v="2"/>
    <x v="7"/>
    <s v="Product 7279"/>
    <n v="790.78"/>
    <n v="9"/>
    <n v="0.15"/>
    <x v="6950"/>
  </r>
  <r>
    <n v="7280"/>
    <s v="EODLI6A2TN"/>
    <d v="2015-03-03T00:00:00"/>
    <x v="1376"/>
    <x v="2"/>
    <s v="BNVF5WXX"/>
    <s v="Customer 7280"/>
    <x v="1"/>
    <s v="USA"/>
    <x v="18"/>
    <x v="29"/>
    <n v="60252"/>
    <x v="1"/>
    <s v="P7280"/>
    <x v="1"/>
    <x v="1"/>
    <s v="Product 7280"/>
    <n v="3594.24"/>
    <n v="9"/>
    <n v="0.18"/>
    <x v="4682"/>
  </r>
  <r>
    <n v="7281"/>
    <s v="55VR6VATJY"/>
    <d v="2017-11-14T00:00:00"/>
    <x v="724"/>
    <x v="2"/>
    <s v="SJCO58KX"/>
    <s v="Customer 7281"/>
    <x v="1"/>
    <s v="USA"/>
    <x v="3"/>
    <x v="30"/>
    <n v="54841"/>
    <x v="2"/>
    <s v="P7281"/>
    <x v="0"/>
    <x v="3"/>
    <s v="Product 7281"/>
    <n v="4223.33"/>
    <n v="2"/>
    <n v="0.2"/>
    <x v="6951"/>
  </r>
  <r>
    <n v="7282"/>
    <s v="97FXOUU1B6"/>
    <d v="2018-12-16T00:00:00"/>
    <x v="1928"/>
    <x v="1"/>
    <s v="B0GLKW8I"/>
    <s v="Customer 7282"/>
    <x v="0"/>
    <s v="USA"/>
    <x v="9"/>
    <x v="31"/>
    <n v="57649"/>
    <x v="0"/>
    <s v="P7282"/>
    <x v="2"/>
    <x v="0"/>
    <s v="Product 7282"/>
    <n v="1070.21"/>
    <n v="8"/>
    <n v="0.08"/>
    <x v="1662"/>
  </r>
  <r>
    <n v="7283"/>
    <s v="QMX4S16N96"/>
    <d v="2016-02-06T00:00:00"/>
    <x v="2151"/>
    <x v="0"/>
    <s v="7VAN9QKQ"/>
    <s v="Customer 7283"/>
    <x v="0"/>
    <s v="USA"/>
    <x v="4"/>
    <x v="32"/>
    <n v="14969"/>
    <x v="0"/>
    <s v="P7283"/>
    <x v="2"/>
    <x v="4"/>
    <s v="Product 7283"/>
    <n v="3375"/>
    <n v="4"/>
    <n v="0.13"/>
    <x v="453"/>
  </r>
  <r>
    <n v="7284"/>
    <s v="L1TFHOCI67"/>
    <d v="2019-12-02T00:00:00"/>
    <x v="1615"/>
    <x v="1"/>
    <s v="6NAJMO7R"/>
    <s v="Customer 7284"/>
    <x v="2"/>
    <s v="USA"/>
    <x v="2"/>
    <x v="33"/>
    <n v="60071"/>
    <x v="1"/>
    <s v="P7284"/>
    <x v="2"/>
    <x v="8"/>
    <s v="Product 7284"/>
    <n v="3698.95"/>
    <n v="3"/>
    <n v="0.1"/>
    <x v="6952"/>
  </r>
  <r>
    <n v="7285"/>
    <s v="MI4FBNY3ST"/>
    <d v="2014-07-27T00:00:00"/>
    <x v="421"/>
    <x v="2"/>
    <s v="G7QM3OW2"/>
    <s v="Customer 7285"/>
    <x v="0"/>
    <s v="USA"/>
    <x v="5"/>
    <x v="34"/>
    <n v="37668"/>
    <x v="3"/>
    <s v="P7285"/>
    <x v="2"/>
    <x v="7"/>
    <s v="Product 7285"/>
    <n v="2700.6"/>
    <n v="1"/>
    <n v="0.2"/>
    <x v="4082"/>
  </r>
  <r>
    <n v="7286"/>
    <s v="RFDRQFPCS5"/>
    <d v="2019-09-23T00:00:00"/>
    <x v="1858"/>
    <x v="0"/>
    <s v="WFCYS1WQ"/>
    <s v="Customer 7286"/>
    <x v="2"/>
    <s v="USA"/>
    <x v="4"/>
    <x v="35"/>
    <n v="67678"/>
    <x v="3"/>
    <s v="P7286"/>
    <x v="2"/>
    <x v="3"/>
    <s v="Product 7286"/>
    <n v="1453.11"/>
    <n v="7"/>
    <n v="0.31"/>
    <x v="6953"/>
  </r>
  <r>
    <n v="7287"/>
    <s v="JRHZQAR9U5"/>
    <d v="2017-07-16T00:00:00"/>
    <x v="1483"/>
    <x v="0"/>
    <s v="V37Q17E9"/>
    <s v="Customer 7287"/>
    <x v="1"/>
    <s v="USA"/>
    <x v="17"/>
    <x v="36"/>
    <n v="64974"/>
    <x v="1"/>
    <s v="P7287"/>
    <x v="0"/>
    <x v="5"/>
    <s v="Product 7287"/>
    <n v="1951.14"/>
    <n v="4"/>
    <n v="0.3"/>
    <x v="6954"/>
  </r>
  <r>
    <n v="7288"/>
    <s v="D70UHYVPBJ"/>
    <d v="2018-09-14T00:00:00"/>
    <x v="1891"/>
    <x v="3"/>
    <s v="SY405CXP"/>
    <s v="Customer 7288"/>
    <x v="0"/>
    <s v="USA"/>
    <x v="19"/>
    <x v="37"/>
    <n v="49281"/>
    <x v="1"/>
    <s v="P7288"/>
    <x v="0"/>
    <x v="7"/>
    <s v="Product 7288"/>
    <n v="309.10000000000002"/>
    <n v="1"/>
    <n v="0.48"/>
    <x v="6955"/>
  </r>
  <r>
    <n v="7289"/>
    <s v="2U85LOMYKT"/>
    <d v="2019-08-04T00:00:00"/>
    <x v="1480"/>
    <x v="1"/>
    <s v="8E7FA9L9"/>
    <s v="Customer 7289"/>
    <x v="0"/>
    <s v="USA"/>
    <x v="1"/>
    <x v="38"/>
    <n v="53425"/>
    <x v="0"/>
    <s v="P7289"/>
    <x v="0"/>
    <x v="7"/>
    <s v="Product 7289"/>
    <n v="338.94"/>
    <n v="10"/>
    <n v="0.19"/>
    <x v="6956"/>
  </r>
  <r>
    <n v="7290"/>
    <s v="SARZQ4YP3R"/>
    <d v="2015-10-28T00:00:00"/>
    <x v="1901"/>
    <x v="0"/>
    <s v="RLJ4QGIN"/>
    <s v="Customer 7290"/>
    <x v="0"/>
    <s v="USA"/>
    <x v="8"/>
    <x v="39"/>
    <n v="80999"/>
    <x v="1"/>
    <s v="P7290"/>
    <x v="0"/>
    <x v="1"/>
    <s v="Product 7290"/>
    <n v="375.5"/>
    <n v="4"/>
    <n v="0.06"/>
    <x v="6957"/>
  </r>
  <r>
    <n v="7291"/>
    <s v="95N3UG3IKP"/>
    <d v="2015-05-07T00:00:00"/>
    <x v="2152"/>
    <x v="0"/>
    <s v="ZY2LJ1DY"/>
    <s v="Customer 7291"/>
    <x v="1"/>
    <s v="USA"/>
    <x v="0"/>
    <x v="40"/>
    <n v="91790"/>
    <x v="2"/>
    <s v="P7291"/>
    <x v="0"/>
    <x v="3"/>
    <s v="Product 7291"/>
    <n v="3706.64"/>
    <n v="5"/>
    <n v="0.36"/>
    <x v="3192"/>
  </r>
  <r>
    <n v="7292"/>
    <s v="WKJ2UA1SA1"/>
    <d v="2018-12-15T00:00:00"/>
    <x v="1292"/>
    <x v="3"/>
    <s v="58L5RE62"/>
    <s v="Customer 7292"/>
    <x v="2"/>
    <s v="USA"/>
    <x v="19"/>
    <x v="41"/>
    <n v="21167"/>
    <x v="3"/>
    <s v="P7292"/>
    <x v="0"/>
    <x v="1"/>
    <s v="Product 7292"/>
    <n v="291.89"/>
    <n v="4"/>
    <n v="0.43"/>
    <x v="6958"/>
  </r>
  <r>
    <n v="7293"/>
    <s v="3NTA24KFFH"/>
    <d v="2014-10-04T00:00:00"/>
    <x v="25"/>
    <x v="0"/>
    <s v="SEDU9O2C"/>
    <s v="Customer 7293"/>
    <x v="2"/>
    <s v="USA"/>
    <x v="5"/>
    <x v="42"/>
    <n v="26910"/>
    <x v="1"/>
    <s v="P7293"/>
    <x v="0"/>
    <x v="5"/>
    <s v="Product 7293"/>
    <n v="4758.53"/>
    <n v="3"/>
    <n v="0.08"/>
    <x v="6959"/>
  </r>
  <r>
    <n v="7294"/>
    <s v="87H47YWMMC"/>
    <d v="2014-11-17T00:00:00"/>
    <x v="1941"/>
    <x v="0"/>
    <s v="7DB7CEJ4"/>
    <s v="Customer 7294"/>
    <x v="1"/>
    <s v="USA"/>
    <x v="18"/>
    <x v="43"/>
    <n v="39897"/>
    <x v="0"/>
    <s v="P7294"/>
    <x v="0"/>
    <x v="8"/>
    <s v="Product 7294"/>
    <n v="4810.72"/>
    <n v="7"/>
    <n v="0.18"/>
    <x v="2180"/>
  </r>
  <r>
    <n v="7295"/>
    <s v="N7UMOAIKAJ"/>
    <d v="2014-09-04T00:00:00"/>
    <x v="781"/>
    <x v="0"/>
    <s v="OZNJGBUQ"/>
    <s v="Customer 7295"/>
    <x v="1"/>
    <s v="USA"/>
    <x v="16"/>
    <x v="44"/>
    <n v="27624"/>
    <x v="0"/>
    <s v="P7295"/>
    <x v="2"/>
    <x v="7"/>
    <s v="Product 7295"/>
    <n v="2767.95"/>
    <n v="1"/>
    <n v="0.25"/>
    <x v="6960"/>
  </r>
  <r>
    <n v="7296"/>
    <s v="WDU8O9696K"/>
    <d v="2017-12-27T00:00:00"/>
    <x v="170"/>
    <x v="3"/>
    <s v="EJEYEK2P"/>
    <s v="Customer 7296"/>
    <x v="1"/>
    <s v="USA"/>
    <x v="12"/>
    <x v="45"/>
    <n v="98422"/>
    <x v="2"/>
    <s v="P7296"/>
    <x v="2"/>
    <x v="9"/>
    <s v="Product 7296"/>
    <n v="739.44"/>
    <n v="4"/>
    <n v="0.46"/>
    <x v="6961"/>
  </r>
  <r>
    <n v="7297"/>
    <s v="68BC9KNVFT"/>
    <d v="2016-08-15T00:00:00"/>
    <x v="1654"/>
    <x v="0"/>
    <s v="L8I9FWOA"/>
    <s v="Customer 7297"/>
    <x v="2"/>
    <s v="USA"/>
    <x v="16"/>
    <x v="46"/>
    <n v="55499"/>
    <x v="3"/>
    <s v="P7297"/>
    <x v="1"/>
    <x v="9"/>
    <s v="Product 7297"/>
    <n v="1051.6500000000001"/>
    <n v="7"/>
    <n v="7.0000000000000007E-2"/>
    <x v="6962"/>
  </r>
  <r>
    <n v="7298"/>
    <s v="JWUT9L3VYC"/>
    <d v="2015-07-07T00:00:00"/>
    <x v="1613"/>
    <x v="1"/>
    <s v="NQC4JE0L"/>
    <s v="Customer 7298"/>
    <x v="0"/>
    <s v="USA"/>
    <x v="3"/>
    <x v="47"/>
    <n v="35298"/>
    <x v="0"/>
    <s v="P7298"/>
    <x v="1"/>
    <x v="7"/>
    <s v="Product 7298"/>
    <n v="35.340000000000003"/>
    <n v="8"/>
    <n v="0.14000000000000001"/>
    <x v="6963"/>
  </r>
  <r>
    <n v="7299"/>
    <s v="POUPQ3WS7Y"/>
    <d v="2019-09-09T00:00:00"/>
    <x v="1448"/>
    <x v="0"/>
    <s v="GFSG8IF0"/>
    <s v="Customer 7299"/>
    <x v="1"/>
    <s v="USA"/>
    <x v="18"/>
    <x v="48"/>
    <n v="86754"/>
    <x v="1"/>
    <s v="P7299"/>
    <x v="2"/>
    <x v="3"/>
    <s v="Product 7299"/>
    <n v="4385.9399999999996"/>
    <n v="10"/>
    <n v="0.12"/>
    <x v="6964"/>
  </r>
  <r>
    <n v="7300"/>
    <s v="GOU8MKDS8K"/>
    <d v="2014-02-19T00:00:00"/>
    <x v="124"/>
    <x v="2"/>
    <s v="RY6P52HN"/>
    <s v="Customer 7300"/>
    <x v="1"/>
    <s v="USA"/>
    <x v="8"/>
    <x v="49"/>
    <n v="92624"/>
    <x v="3"/>
    <s v="P7300"/>
    <x v="1"/>
    <x v="0"/>
    <s v="Product 7300"/>
    <n v="454.46"/>
    <n v="8"/>
    <n v="0.19"/>
    <x v="6965"/>
  </r>
  <r>
    <n v="7301"/>
    <s v="IZ4AGRTCRE"/>
    <d v="2017-09-26T00:00:00"/>
    <x v="2027"/>
    <x v="1"/>
    <s v="W4K5H0FH"/>
    <s v="Customer 7301"/>
    <x v="0"/>
    <s v="USA"/>
    <x v="19"/>
    <x v="0"/>
    <n v="14888"/>
    <x v="0"/>
    <s v="P7301"/>
    <x v="2"/>
    <x v="2"/>
    <s v="Product 7301"/>
    <n v="2037.02"/>
    <n v="7"/>
    <n v="0.27"/>
    <x v="6966"/>
  </r>
  <r>
    <n v="7302"/>
    <s v="K5T5MJRII2"/>
    <d v="2015-04-02T00:00:00"/>
    <x v="2108"/>
    <x v="3"/>
    <s v="RI0L5RRZ"/>
    <s v="Customer 7302"/>
    <x v="0"/>
    <s v="USA"/>
    <x v="1"/>
    <x v="1"/>
    <n v="25262"/>
    <x v="1"/>
    <s v="P7302"/>
    <x v="0"/>
    <x v="1"/>
    <s v="Product 7302"/>
    <n v="1815.84"/>
    <n v="5"/>
    <n v="0.27"/>
    <x v="6967"/>
  </r>
  <r>
    <n v="7303"/>
    <s v="WJHK1VYQPO"/>
    <d v="2018-07-30T00:00:00"/>
    <x v="1116"/>
    <x v="1"/>
    <s v="O96TL7SO"/>
    <s v="Customer 7303"/>
    <x v="2"/>
    <s v="USA"/>
    <x v="18"/>
    <x v="2"/>
    <n v="26888"/>
    <x v="1"/>
    <s v="P7303"/>
    <x v="1"/>
    <x v="6"/>
    <s v="Product 7303"/>
    <n v="4358.67"/>
    <n v="3"/>
    <n v="0.38"/>
    <x v="6968"/>
  </r>
  <r>
    <n v="7304"/>
    <s v="WG499O001H"/>
    <d v="2017-08-18T00:00:00"/>
    <x v="1475"/>
    <x v="2"/>
    <s v="1W2SSVBW"/>
    <s v="Customer 7304"/>
    <x v="1"/>
    <s v="USA"/>
    <x v="3"/>
    <x v="3"/>
    <n v="88658"/>
    <x v="0"/>
    <s v="P7304"/>
    <x v="2"/>
    <x v="9"/>
    <s v="Product 7304"/>
    <n v="4858.6099999999997"/>
    <n v="8"/>
    <n v="0.31"/>
    <x v="6969"/>
  </r>
  <r>
    <n v="7305"/>
    <s v="HFHO5MEMY1"/>
    <d v="2015-02-13T00:00:00"/>
    <x v="463"/>
    <x v="2"/>
    <s v="JV0PGX8J"/>
    <s v="Customer 7305"/>
    <x v="2"/>
    <s v="USA"/>
    <x v="17"/>
    <x v="4"/>
    <n v="81943"/>
    <x v="0"/>
    <s v="P7305"/>
    <x v="0"/>
    <x v="8"/>
    <s v="Product 7305"/>
    <n v="123.7"/>
    <n v="8"/>
    <n v="0.36"/>
    <x v="6970"/>
  </r>
  <r>
    <n v="7306"/>
    <s v="CIH86LG55K"/>
    <d v="2017-02-14T00:00:00"/>
    <x v="390"/>
    <x v="1"/>
    <s v="D8WA3Z56"/>
    <s v="Customer 7306"/>
    <x v="2"/>
    <s v="USA"/>
    <x v="11"/>
    <x v="5"/>
    <n v="70183"/>
    <x v="2"/>
    <s v="P7306"/>
    <x v="1"/>
    <x v="2"/>
    <s v="Product 7306"/>
    <n v="2960.51"/>
    <n v="7"/>
    <n v="0.03"/>
    <x v="6971"/>
  </r>
  <r>
    <n v="7307"/>
    <s v="WF3IUKSJMV"/>
    <d v="2016-09-09T00:00:00"/>
    <x v="1939"/>
    <x v="0"/>
    <s v="K8KCZG7H"/>
    <s v="Customer 7307"/>
    <x v="0"/>
    <s v="USA"/>
    <x v="6"/>
    <x v="6"/>
    <n v="88485"/>
    <x v="3"/>
    <s v="P7307"/>
    <x v="1"/>
    <x v="9"/>
    <s v="Product 7307"/>
    <n v="3091.67"/>
    <n v="7"/>
    <n v="0.25"/>
    <x v="6972"/>
  </r>
  <r>
    <n v="7308"/>
    <s v="1C0RJF5NTW"/>
    <d v="2018-08-29T00:00:00"/>
    <x v="1566"/>
    <x v="3"/>
    <s v="07QAEO5C"/>
    <s v="Customer 7308"/>
    <x v="2"/>
    <s v="USA"/>
    <x v="9"/>
    <x v="7"/>
    <n v="24276"/>
    <x v="1"/>
    <s v="P7308"/>
    <x v="1"/>
    <x v="6"/>
    <s v="Product 7308"/>
    <n v="4381.3900000000003"/>
    <n v="1"/>
    <n v="0.43"/>
    <x v="6973"/>
  </r>
  <r>
    <n v="7309"/>
    <s v="QJM78MX7RJ"/>
    <d v="2014-04-18T00:00:00"/>
    <x v="1490"/>
    <x v="3"/>
    <s v="WM878KDH"/>
    <s v="Customer 7309"/>
    <x v="0"/>
    <s v="USA"/>
    <x v="5"/>
    <x v="8"/>
    <n v="62686"/>
    <x v="2"/>
    <s v="P7309"/>
    <x v="2"/>
    <x v="9"/>
    <s v="Product 7309"/>
    <n v="1466.26"/>
    <n v="5"/>
    <n v="0.4"/>
    <x v="6974"/>
  </r>
  <r>
    <n v="7310"/>
    <s v="9W752KPVB8"/>
    <d v="2014-11-14T00:00:00"/>
    <x v="448"/>
    <x v="3"/>
    <s v="IJULRAWG"/>
    <s v="Customer 7310"/>
    <x v="1"/>
    <s v="USA"/>
    <x v="7"/>
    <x v="9"/>
    <n v="30545"/>
    <x v="1"/>
    <s v="P7310"/>
    <x v="0"/>
    <x v="0"/>
    <s v="Product 7310"/>
    <n v="4781.9399999999996"/>
    <n v="3"/>
    <n v="0.37"/>
    <x v="6975"/>
  </r>
  <r>
    <n v="7311"/>
    <s v="T72A9XFERI"/>
    <d v="2018-05-10T00:00:00"/>
    <x v="1184"/>
    <x v="2"/>
    <s v="KVPDMLA2"/>
    <s v="Customer 7311"/>
    <x v="2"/>
    <s v="USA"/>
    <x v="9"/>
    <x v="10"/>
    <n v="13770"/>
    <x v="0"/>
    <s v="P7311"/>
    <x v="1"/>
    <x v="2"/>
    <s v="Product 7311"/>
    <n v="4339.97"/>
    <n v="1"/>
    <n v="0.4"/>
    <x v="6976"/>
  </r>
  <r>
    <n v="7312"/>
    <s v="AM8BBU6WEU"/>
    <d v="2017-09-23T00:00:00"/>
    <x v="269"/>
    <x v="2"/>
    <s v="EWP8YQP7"/>
    <s v="Customer 7312"/>
    <x v="2"/>
    <s v="USA"/>
    <x v="9"/>
    <x v="11"/>
    <n v="17503"/>
    <x v="0"/>
    <s v="P7312"/>
    <x v="1"/>
    <x v="7"/>
    <s v="Product 7312"/>
    <n v="2307.89"/>
    <n v="2"/>
    <n v="0.38"/>
    <x v="6977"/>
  </r>
  <r>
    <n v="7313"/>
    <s v="AEQX68XNQB"/>
    <d v="2018-09-17T00:00:00"/>
    <x v="90"/>
    <x v="0"/>
    <s v="29N0JKW0"/>
    <s v="Customer 7313"/>
    <x v="0"/>
    <s v="USA"/>
    <x v="11"/>
    <x v="12"/>
    <n v="29535"/>
    <x v="2"/>
    <s v="P7313"/>
    <x v="2"/>
    <x v="5"/>
    <s v="Product 7313"/>
    <n v="2468.2199999999998"/>
    <n v="9"/>
    <n v="0.34"/>
    <x v="6978"/>
  </r>
  <r>
    <n v="7314"/>
    <s v="02CI5C9GMW"/>
    <d v="2019-10-27T00:00:00"/>
    <x v="37"/>
    <x v="2"/>
    <s v="S8D8BT5O"/>
    <s v="Customer 7314"/>
    <x v="2"/>
    <s v="USA"/>
    <x v="11"/>
    <x v="13"/>
    <n v="35853"/>
    <x v="2"/>
    <s v="P7314"/>
    <x v="0"/>
    <x v="3"/>
    <s v="Product 7314"/>
    <n v="2293.9499999999998"/>
    <n v="6"/>
    <n v="0.45"/>
    <x v="6979"/>
  </r>
  <r>
    <n v="7315"/>
    <s v="V69XKAD41W"/>
    <d v="2019-06-15T00:00:00"/>
    <x v="1729"/>
    <x v="2"/>
    <s v="DM3P8JZN"/>
    <s v="Customer 7315"/>
    <x v="2"/>
    <s v="USA"/>
    <x v="2"/>
    <x v="14"/>
    <n v="91555"/>
    <x v="2"/>
    <s v="P7315"/>
    <x v="0"/>
    <x v="3"/>
    <s v="Product 7315"/>
    <n v="960.44"/>
    <n v="1"/>
    <n v="0.38"/>
    <x v="6980"/>
  </r>
  <r>
    <n v="7316"/>
    <s v="S16J7JI3AB"/>
    <d v="2016-03-31T00:00:00"/>
    <x v="237"/>
    <x v="1"/>
    <s v="W5EAWRIG"/>
    <s v="Customer 7316"/>
    <x v="0"/>
    <s v="USA"/>
    <x v="17"/>
    <x v="15"/>
    <n v="19620"/>
    <x v="0"/>
    <s v="P7316"/>
    <x v="0"/>
    <x v="9"/>
    <s v="Product 7316"/>
    <n v="2626.48"/>
    <n v="3"/>
    <n v="0.34"/>
    <x v="6981"/>
  </r>
  <r>
    <n v="7317"/>
    <s v="ZKSJ5MFA7U"/>
    <d v="2019-07-24T00:00:00"/>
    <x v="1408"/>
    <x v="2"/>
    <s v="I8J4TMOW"/>
    <s v="Customer 7317"/>
    <x v="0"/>
    <s v="USA"/>
    <x v="1"/>
    <x v="16"/>
    <n v="23471"/>
    <x v="1"/>
    <s v="P7317"/>
    <x v="0"/>
    <x v="2"/>
    <s v="Product 7317"/>
    <n v="2224.65"/>
    <n v="10"/>
    <n v="0.27"/>
    <x v="6982"/>
  </r>
  <r>
    <n v="7318"/>
    <s v="JKE176T0QC"/>
    <d v="2014-04-11T00:00:00"/>
    <x v="1375"/>
    <x v="0"/>
    <s v="01LFOZ3N"/>
    <s v="Customer 7318"/>
    <x v="2"/>
    <s v="USA"/>
    <x v="13"/>
    <x v="17"/>
    <n v="35086"/>
    <x v="0"/>
    <s v="P7318"/>
    <x v="0"/>
    <x v="1"/>
    <s v="Product 7318"/>
    <n v="1007.9"/>
    <n v="10"/>
    <n v="0.31"/>
    <x v="6983"/>
  </r>
  <r>
    <n v="7319"/>
    <s v="N2JHOIBHKD"/>
    <d v="2019-04-24T00:00:00"/>
    <x v="2153"/>
    <x v="0"/>
    <s v="8VDOEAPV"/>
    <s v="Customer 7319"/>
    <x v="2"/>
    <s v="USA"/>
    <x v="19"/>
    <x v="18"/>
    <n v="85211"/>
    <x v="0"/>
    <s v="P7319"/>
    <x v="1"/>
    <x v="7"/>
    <s v="Product 7319"/>
    <n v="3610.27"/>
    <n v="4"/>
    <n v="0.16"/>
    <x v="6984"/>
  </r>
  <r>
    <n v="7320"/>
    <s v="12TZ5ZKCCB"/>
    <d v="2019-03-21T00:00:00"/>
    <x v="1249"/>
    <x v="2"/>
    <s v="H2ELXIPN"/>
    <s v="Customer 7320"/>
    <x v="1"/>
    <s v="USA"/>
    <x v="0"/>
    <x v="19"/>
    <n v="65750"/>
    <x v="3"/>
    <s v="P7320"/>
    <x v="2"/>
    <x v="6"/>
    <s v="Product 7320"/>
    <n v="845.67"/>
    <n v="7"/>
    <n v="0.45"/>
    <x v="6985"/>
  </r>
  <r>
    <n v="7321"/>
    <s v="O6WUJJGX0O"/>
    <d v="2016-01-17T00:00:00"/>
    <x v="1305"/>
    <x v="2"/>
    <s v="5BS3DRV9"/>
    <s v="Customer 7321"/>
    <x v="2"/>
    <s v="USA"/>
    <x v="10"/>
    <x v="20"/>
    <n v="65590"/>
    <x v="2"/>
    <s v="P7321"/>
    <x v="2"/>
    <x v="8"/>
    <s v="Product 7321"/>
    <n v="200.67"/>
    <n v="10"/>
    <n v="0.41"/>
    <x v="6986"/>
  </r>
  <r>
    <n v="7322"/>
    <s v="QPT5GS3LUU"/>
    <d v="2017-04-18T00:00:00"/>
    <x v="1102"/>
    <x v="3"/>
    <s v="USH0ZTZV"/>
    <s v="Customer 7322"/>
    <x v="1"/>
    <s v="USA"/>
    <x v="9"/>
    <x v="21"/>
    <n v="51439"/>
    <x v="1"/>
    <s v="P7322"/>
    <x v="2"/>
    <x v="4"/>
    <s v="Product 7322"/>
    <n v="1937.9"/>
    <n v="2"/>
    <n v="0.15"/>
    <x v="6987"/>
  </r>
  <r>
    <n v="7323"/>
    <s v="QS6YHF3G0F"/>
    <d v="2016-02-12T00:00:00"/>
    <x v="1355"/>
    <x v="2"/>
    <s v="9BINI3XX"/>
    <s v="Customer 7323"/>
    <x v="1"/>
    <s v="USA"/>
    <x v="11"/>
    <x v="22"/>
    <n v="65826"/>
    <x v="1"/>
    <s v="P7323"/>
    <x v="1"/>
    <x v="2"/>
    <s v="Product 7323"/>
    <n v="760.54"/>
    <n v="3"/>
    <n v="0.01"/>
    <x v="6988"/>
  </r>
  <r>
    <n v="7324"/>
    <s v="CWDJWKJ2P5"/>
    <d v="2014-12-08T00:00:00"/>
    <x v="748"/>
    <x v="0"/>
    <s v="LW2IA9BK"/>
    <s v="Customer 7324"/>
    <x v="1"/>
    <s v="USA"/>
    <x v="9"/>
    <x v="23"/>
    <n v="78007"/>
    <x v="1"/>
    <s v="P7324"/>
    <x v="0"/>
    <x v="0"/>
    <s v="Product 7324"/>
    <n v="3376.21"/>
    <n v="4"/>
    <n v="0.41"/>
    <x v="6989"/>
  </r>
  <r>
    <n v="7325"/>
    <s v="X3I7YY2H4N"/>
    <d v="2018-02-10T00:00:00"/>
    <x v="891"/>
    <x v="1"/>
    <s v="4AQB94LM"/>
    <s v="Customer 7325"/>
    <x v="0"/>
    <s v="USA"/>
    <x v="15"/>
    <x v="24"/>
    <n v="90531"/>
    <x v="3"/>
    <s v="P7325"/>
    <x v="2"/>
    <x v="0"/>
    <s v="Product 7325"/>
    <n v="4830.6499999999996"/>
    <n v="3"/>
    <n v="0.08"/>
    <x v="6990"/>
  </r>
  <r>
    <n v="7326"/>
    <s v="4K2ZOMV13B"/>
    <d v="2017-01-01T00:00:00"/>
    <x v="1709"/>
    <x v="1"/>
    <s v="OQ3J4ZIV"/>
    <s v="Customer 7326"/>
    <x v="0"/>
    <s v="USA"/>
    <x v="8"/>
    <x v="25"/>
    <n v="83977"/>
    <x v="1"/>
    <s v="P7326"/>
    <x v="1"/>
    <x v="0"/>
    <s v="Product 7326"/>
    <n v="2403.81"/>
    <n v="6"/>
    <n v="0.42"/>
    <x v="6991"/>
  </r>
  <r>
    <n v="7327"/>
    <s v="3EWQETD0V5"/>
    <d v="2018-01-07T00:00:00"/>
    <x v="956"/>
    <x v="0"/>
    <s v="RO5PZ7FE"/>
    <s v="Customer 7327"/>
    <x v="1"/>
    <s v="USA"/>
    <x v="9"/>
    <x v="26"/>
    <n v="78988"/>
    <x v="2"/>
    <s v="P7327"/>
    <x v="1"/>
    <x v="8"/>
    <s v="Product 7327"/>
    <n v="2006.37"/>
    <n v="1"/>
    <n v="0.04"/>
    <x v="6992"/>
  </r>
  <r>
    <n v="7328"/>
    <s v="OWPVX8NZAS"/>
    <d v="2017-09-09T00:00:00"/>
    <x v="1120"/>
    <x v="0"/>
    <s v="7NSGAE0A"/>
    <s v="Customer 7328"/>
    <x v="2"/>
    <s v="USA"/>
    <x v="14"/>
    <x v="27"/>
    <n v="30189"/>
    <x v="0"/>
    <s v="P7328"/>
    <x v="1"/>
    <x v="1"/>
    <s v="Product 7328"/>
    <n v="2558.75"/>
    <n v="2"/>
    <n v="0.03"/>
    <x v="6993"/>
  </r>
  <r>
    <n v="7329"/>
    <s v="3DNMQL3GRG"/>
    <d v="2016-10-27T00:00:00"/>
    <x v="274"/>
    <x v="1"/>
    <s v="I1Z4B4CV"/>
    <s v="Customer 7329"/>
    <x v="1"/>
    <s v="USA"/>
    <x v="2"/>
    <x v="28"/>
    <n v="57679"/>
    <x v="1"/>
    <s v="P7329"/>
    <x v="0"/>
    <x v="7"/>
    <s v="Product 7329"/>
    <n v="2226.9899999999998"/>
    <n v="5"/>
    <n v="0.2"/>
    <x v="6994"/>
  </r>
  <r>
    <n v="7330"/>
    <s v="CYPDAOWLAZ"/>
    <d v="2016-11-13T00:00:00"/>
    <x v="680"/>
    <x v="1"/>
    <s v="JBDF3R2T"/>
    <s v="Customer 7330"/>
    <x v="1"/>
    <s v="USA"/>
    <x v="12"/>
    <x v="29"/>
    <n v="73925"/>
    <x v="0"/>
    <s v="P7330"/>
    <x v="0"/>
    <x v="9"/>
    <s v="Product 7330"/>
    <n v="450.51"/>
    <n v="8"/>
    <n v="0.37"/>
    <x v="4464"/>
  </r>
  <r>
    <n v="7331"/>
    <s v="C6PJZU7PWU"/>
    <d v="2016-02-21T00:00:00"/>
    <x v="1850"/>
    <x v="3"/>
    <s v="SLPCIX9K"/>
    <s v="Customer 7331"/>
    <x v="0"/>
    <s v="USA"/>
    <x v="19"/>
    <x v="30"/>
    <n v="77743"/>
    <x v="2"/>
    <s v="P7331"/>
    <x v="2"/>
    <x v="5"/>
    <s v="Product 7331"/>
    <n v="4107.01"/>
    <n v="10"/>
    <n v="0.35"/>
    <x v="6995"/>
  </r>
  <r>
    <n v="7332"/>
    <s v="7OJ0AK7RFA"/>
    <d v="2018-02-06T00:00:00"/>
    <x v="1449"/>
    <x v="2"/>
    <s v="CJRI9MQU"/>
    <s v="Customer 7332"/>
    <x v="2"/>
    <s v="USA"/>
    <x v="5"/>
    <x v="31"/>
    <n v="47698"/>
    <x v="1"/>
    <s v="P7332"/>
    <x v="1"/>
    <x v="9"/>
    <s v="Product 7332"/>
    <n v="2348.0700000000002"/>
    <n v="5"/>
    <n v="0.26"/>
    <x v="6996"/>
  </r>
  <r>
    <n v="7333"/>
    <s v="OD2EZYDO3N"/>
    <d v="2017-03-05T00:00:00"/>
    <x v="176"/>
    <x v="0"/>
    <s v="5IDSUA3U"/>
    <s v="Customer 7333"/>
    <x v="0"/>
    <s v="USA"/>
    <x v="7"/>
    <x v="32"/>
    <n v="60799"/>
    <x v="3"/>
    <s v="P7333"/>
    <x v="0"/>
    <x v="7"/>
    <s v="Product 7333"/>
    <n v="2088.02"/>
    <n v="9"/>
    <n v="0.26"/>
    <x v="6997"/>
  </r>
  <r>
    <n v="7334"/>
    <s v="4ZKBZUARXU"/>
    <d v="2014-09-13T00:00:00"/>
    <x v="1917"/>
    <x v="3"/>
    <s v="PPYK4H58"/>
    <s v="Customer 7334"/>
    <x v="2"/>
    <s v="USA"/>
    <x v="14"/>
    <x v="33"/>
    <n v="13396"/>
    <x v="1"/>
    <s v="P7334"/>
    <x v="2"/>
    <x v="8"/>
    <s v="Product 7334"/>
    <n v="3431.19"/>
    <n v="5"/>
    <n v="0.14000000000000001"/>
    <x v="6998"/>
  </r>
  <r>
    <n v="7335"/>
    <s v="R3L6I0BCJ9"/>
    <d v="2018-03-09T00:00:00"/>
    <x v="1731"/>
    <x v="0"/>
    <s v="56KVNT0D"/>
    <s v="Customer 7335"/>
    <x v="0"/>
    <s v="USA"/>
    <x v="3"/>
    <x v="34"/>
    <n v="58431"/>
    <x v="1"/>
    <s v="P7335"/>
    <x v="2"/>
    <x v="1"/>
    <s v="Product 7335"/>
    <n v="3081.47"/>
    <n v="2"/>
    <n v="0"/>
    <x v="2106"/>
  </r>
  <r>
    <n v="7336"/>
    <s v="D8U41G8Q4T"/>
    <d v="2018-01-13T00:00:00"/>
    <x v="2008"/>
    <x v="2"/>
    <s v="HLNDDW9T"/>
    <s v="Customer 7336"/>
    <x v="2"/>
    <s v="USA"/>
    <x v="4"/>
    <x v="35"/>
    <n v="76412"/>
    <x v="1"/>
    <s v="P7336"/>
    <x v="1"/>
    <x v="0"/>
    <s v="Product 7336"/>
    <n v="1142.74"/>
    <n v="10"/>
    <n v="0.25"/>
    <x v="6999"/>
  </r>
  <r>
    <n v="7337"/>
    <s v="OU74BVECGL"/>
    <d v="2018-01-17T00:00:00"/>
    <x v="2008"/>
    <x v="2"/>
    <s v="7ZJ9K16Q"/>
    <s v="Customer 7337"/>
    <x v="0"/>
    <s v="USA"/>
    <x v="10"/>
    <x v="36"/>
    <n v="10630"/>
    <x v="0"/>
    <s v="P7337"/>
    <x v="2"/>
    <x v="2"/>
    <s v="Product 7337"/>
    <n v="1038.49"/>
    <n v="3"/>
    <n v="0.16"/>
    <x v="7000"/>
  </r>
  <r>
    <n v="7338"/>
    <s v="HSA683K2W4"/>
    <d v="2017-12-09T00:00:00"/>
    <x v="1727"/>
    <x v="1"/>
    <s v="FBKMEXRB"/>
    <s v="Customer 7338"/>
    <x v="2"/>
    <s v="USA"/>
    <x v="5"/>
    <x v="37"/>
    <n v="11177"/>
    <x v="0"/>
    <s v="P7338"/>
    <x v="1"/>
    <x v="2"/>
    <s v="Product 7338"/>
    <n v="1934.14"/>
    <n v="4"/>
    <n v="0.28999999999999998"/>
    <x v="7001"/>
  </r>
  <r>
    <n v="7339"/>
    <s v="Z2JJRD1HKN"/>
    <d v="2016-03-12T00:00:00"/>
    <x v="1040"/>
    <x v="0"/>
    <s v="K09HLK2T"/>
    <s v="Customer 7339"/>
    <x v="2"/>
    <s v="USA"/>
    <x v="19"/>
    <x v="38"/>
    <n v="52767"/>
    <x v="2"/>
    <s v="P7339"/>
    <x v="0"/>
    <x v="2"/>
    <s v="Product 7339"/>
    <n v="3703.22"/>
    <n v="3"/>
    <n v="0.09"/>
    <x v="7002"/>
  </r>
  <r>
    <n v="7340"/>
    <s v="B4QRPOIBEH"/>
    <d v="2015-05-11T00:00:00"/>
    <x v="1176"/>
    <x v="1"/>
    <s v="LDL589HO"/>
    <s v="Customer 7340"/>
    <x v="1"/>
    <s v="USA"/>
    <x v="9"/>
    <x v="39"/>
    <n v="75080"/>
    <x v="2"/>
    <s v="P7340"/>
    <x v="1"/>
    <x v="9"/>
    <s v="Product 7340"/>
    <n v="909.99"/>
    <n v="5"/>
    <n v="0.1"/>
    <x v="7003"/>
  </r>
  <r>
    <n v="7341"/>
    <s v="WSUZGCKLI3"/>
    <d v="2017-01-19T00:00:00"/>
    <x v="1022"/>
    <x v="0"/>
    <s v="IV0B3QIC"/>
    <s v="Customer 7341"/>
    <x v="2"/>
    <s v="USA"/>
    <x v="1"/>
    <x v="40"/>
    <n v="61229"/>
    <x v="0"/>
    <s v="P7341"/>
    <x v="2"/>
    <x v="4"/>
    <s v="Product 7341"/>
    <n v="2995.52"/>
    <n v="8"/>
    <n v="0.43"/>
    <x v="7004"/>
  </r>
  <r>
    <n v="7342"/>
    <s v="2CP4715DJ1"/>
    <d v="2019-04-14T00:00:00"/>
    <x v="1658"/>
    <x v="3"/>
    <s v="P5X5UU5K"/>
    <s v="Customer 7342"/>
    <x v="0"/>
    <s v="USA"/>
    <x v="3"/>
    <x v="41"/>
    <n v="84331"/>
    <x v="3"/>
    <s v="P7342"/>
    <x v="0"/>
    <x v="1"/>
    <s v="Product 7342"/>
    <n v="907.21"/>
    <n v="8"/>
    <n v="0.37"/>
    <x v="7005"/>
  </r>
  <r>
    <n v="7343"/>
    <s v="GXVTDGRBTJ"/>
    <d v="2017-03-18T00:00:00"/>
    <x v="1148"/>
    <x v="0"/>
    <s v="ZRRLZWKH"/>
    <s v="Customer 7343"/>
    <x v="2"/>
    <s v="USA"/>
    <x v="14"/>
    <x v="42"/>
    <n v="26760"/>
    <x v="2"/>
    <s v="P7343"/>
    <x v="0"/>
    <x v="5"/>
    <s v="Product 7343"/>
    <n v="2027.99"/>
    <n v="9"/>
    <n v="0.18"/>
    <x v="4822"/>
  </r>
  <r>
    <n v="7344"/>
    <s v="NS4CQ9ATH5"/>
    <d v="2015-05-23T00:00:00"/>
    <x v="1613"/>
    <x v="0"/>
    <s v="HV1270RP"/>
    <s v="Customer 7344"/>
    <x v="2"/>
    <s v="USA"/>
    <x v="7"/>
    <x v="43"/>
    <n v="92525"/>
    <x v="1"/>
    <s v="P7344"/>
    <x v="1"/>
    <x v="2"/>
    <s v="Product 7344"/>
    <n v="4183.21"/>
    <n v="8"/>
    <n v="0.04"/>
    <x v="7006"/>
  </r>
  <r>
    <n v="7345"/>
    <s v="P8UKVD3XT3"/>
    <d v="2019-03-26T00:00:00"/>
    <x v="1752"/>
    <x v="1"/>
    <s v="6VPOONJ9"/>
    <s v="Customer 7345"/>
    <x v="0"/>
    <s v="USA"/>
    <x v="0"/>
    <x v="44"/>
    <n v="23190"/>
    <x v="0"/>
    <s v="P7345"/>
    <x v="0"/>
    <x v="5"/>
    <s v="Product 7345"/>
    <n v="3167.92"/>
    <n v="10"/>
    <n v="0.11"/>
    <x v="7007"/>
  </r>
  <r>
    <n v="7346"/>
    <s v="OONY689ZN4"/>
    <d v="2018-11-29T00:00:00"/>
    <x v="1130"/>
    <x v="2"/>
    <s v="9VCO71KZ"/>
    <s v="Customer 7346"/>
    <x v="0"/>
    <s v="USA"/>
    <x v="3"/>
    <x v="45"/>
    <n v="41696"/>
    <x v="1"/>
    <s v="P7346"/>
    <x v="2"/>
    <x v="4"/>
    <s v="Product 7346"/>
    <n v="942.3"/>
    <n v="4"/>
    <n v="0.49"/>
    <x v="7008"/>
  </r>
  <r>
    <n v="7347"/>
    <s v="QUGU0U0CTV"/>
    <d v="2018-09-12T00:00:00"/>
    <x v="1354"/>
    <x v="0"/>
    <s v="SBV3LHK2"/>
    <s v="Customer 7347"/>
    <x v="1"/>
    <s v="USA"/>
    <x v="8"/>
    <x v="46"/>
    <n v="85960"/>
    <x v="3"/>
    <s v="P7347"/>
    <x v="0"/>
    <x v="7"/>
    <s v="Product 7347"/>
    <n v="978.75"/>
    <n v="4"/>
    <n v="0.01"/>
    <x v="7009"/>
  </r>
  <r>
    <n v="7348"/>
    <s v="OBQZ0LDPZ7"/>
    <d v="2019-04-01T00:00:00"/>
    <x v="1578"/>
    <x v="3"/>
    <s v="URW96IQG"/>
    <s v="Customer 7348"/>
    <x v="2"/>
    <s v="USA"/>
    <x v="15"/>
    <x v="47"/>
    <n v="51374"/>
    <x v="2"/>
    <s v="P7348"/>
    <x v="1"/>
    <x v="5"/>
    <s v="Product 7348"/>
    <n v="1027.32"/>
    <n v="6"/>
    <n v="0.22"/>
    <x v="5213"/>
  </r>
  <r>
    <n v="7349"/>
    <s v="8SC4ZWP41Z"/>
    <d v="2019-11-05T00:00:00"/>
    <x v="731"/>
    <x v="3"/>
    <s v="UL3KZISG"/>
    <s v="Customer 7349"/>
    <x v="0"/>
    <s v="USA"/>
    <x v="16"/>
    <x v="48"/>
    <n v="73848"/>
    <x v="3"/>
    <s v="P7349"/>
    <x v="1"/>
    <x v="3"/>
    <s v="Product 7349"/>
    <n v="346.62"/>
    <n v="1"/>
    <n v="0.48"/>
    <x v="7010"/>
  </r>
  <r>
    <n v="7350"/>
    <s v="VWCQNKPKN0"/>
    <d v="2018-07-16T00:00:00"/>
    <x v="966"/>
    <x v="3"/>
    <s v="O24OK3DC"/>
    <s v="Customer 7350"/>
    <x v="1"/>
    <s v="USA"/>
    <x v="6"/>
    <x v="49"/>
    <n v="70322"/>
    <x v="0"/>
    <s v="P7350"/>
    <x v="1"/>
    <x v="3"/>
    <s v="Product 7350"/>
    <n v="4425.01"/>
    <n v="8"/>
    <n v="0.25"/>
    <x v="7011"/>
  </r>
  <r>
    <n v="7351"/>
    <s v="KTTPMUXYEK"/>
    <d v="2018-03-10T00:00:00"/>
    <x v="2055"/>
    <x v="3"/>
    <s v="NSQU61SZ"/>
    <s v="Customer 7351"/>
    <x v="2"/>
    <s v="USA"/>
    <x v="1"/>
    <x v="0"/>
    <n v="31079"/>
    <x v="2"/>
    <s v="P7351"/>
    <x v="1"/>
    <x v="0"/>
    <s v="Product 7351"/>
    <n v="2672.67"/>
    <n v="6"/>
    <n v="0.17"/>
    <x v="7012"/>
  </r>
  <r>
    <n v="7352"/>
    <s v="DCQRAHI9IH"/>
    <d v="2016-08-19T00:00:00"/>
    <x v="242"/>
    <x v="2"/>
    <s v="QDQ1JR6K"/>
    <s v="Customer 7352"/>
    <x v="2"/>
    <s v="USA"/>
    <x v="5"/>
    <x v="1"/>
    <n v="93333"/>
    <x v="2"/>
    <s v="P7352"/>
    <x v="0"/>
    <x v="3"/>
    <s v="Product 7352"/>
    <n v="1594.11"/>
    <n v="7"/>
    <n v="0.04"/>
    <x v="7013"/>
  </r>
  <r>
    <n v="7353"/>
    <s v="Z59NRX2BUT"/>
    <d v="2016-04-08T00:00:00"/>
    <x v="839"/>
    <x v="0"/>
    <s v="Z0DXZSOW"/>
    <s v="Customer 7353"/>
    <x v="0"/>
    <s v="USA"/>
    <x v="17"/>
    <x v="2"/>
    <n v="88270"/>
    <x v="0"/>
    <s v="P7353"/>
    <x v="0"/>
    <x v="4"/>
    <s v="Product 7353"/>
    <n v="341.97"/>
    <n v="6"/>
    <n v="0.28000000000000003"/>
    <x v="7014"/>
  </r>
  <r>
    <n v="7354"/>
    <s v="37IMJ8EGQM"/>
    <d v="2015-08-18T00:00:00"/>
    <x v="506"/>
    <x v="3"/>
    <s v="H9GHV13N"/>
    <s v="Customer 7354"/>
    <x v="0"/>
    <s v="USA"/>
    <x v="14"/>
    <x v="3"/>
    <n v="58895"/>
    <x v="1"/>
    <s v="P7354"/>
    <x v="0"/>
    <x v="6"/>
    <s v="Product 7354"/>
    <n v="1501.39"/>
    <n v="6"/>
    <n v="0.16"/>
    <x v="7015"/>
  </r>
  <r>
    <n v="7355"/>
    <s v="O1BYMAK1S5"/>
    <d v="2014-01-11T00:00:00"/>
    <x v="965"/>
    <x v="3"/>
    <s v="6Q9OPUCR"/>
    <s v="Customer 7355"/>
    <x v="0"/>
    <s v="USA"/>
    <x v="19"/>
    <x v="4"/>
    <n v="62570"/>
    <x v="3"/>
    <s v="P7355"/>
    <x v="2"/>
    <x v="2"/>
    <s v="Product 7355"/>
    <n v="4737.79"/>
    <n v="5"/>
    <n v="0.16"/>
    <x v="7016"/>
  </r>
  <r>
    <n v="7356"/>
    <s v="J9IJW9MT8V"/>
    <d v="2016-10-28T00:00:00"/>
    <x v="324"/>
    <x v="1"/>
    <s v="1XEFAOII"/>
    <s v="Customer 7356"/>
    <x v="1"/>
    <s v="USA"/>
    <x v="5"/>
    <x v="5"/>
    <n v="62077"/>
    <x v="0"/>
    <s v="P7356"/>
    <x v="2"/>
    <x v="4"/>
    <s v="Product 7356"/>
    <n v="1114.3399999999999"/>
    <n v="7"/>
    <n v="0.01"/>
    <x v="7017"/>
  </r>
  <r>
    <n v="7357"/>
    <s v="GCGEE7I3UH"/>
    <d v="2015-08-09T00:00:00"/>
    <x v="1229"/>
    <x v="3"/>
    <s v="8LLNJXNC"/>
    <s v="Customer 7357"/>
    <x v="0"/>
    <s v="USA"/>
    <x v="19"/>
    <x v="6"/>
    <n v="74255"/>
    <x v="1"/>
    <s v="P7357"/>
    <x v="2"/>
    <x v="8"/>
    <s v="Product 7357"/>
    <n v="1257.3599999999999"/>
    <n v="5"/>
    <n v="0.4"/>
    <x v="7018"/>
  </r>
  <r>
    <n v="7358"/>
    <s v="GEQO0MKWFP"/>
    <d v="2014-09-23T00:00:00"/>
    <x v="8"/>
    <x v="0"/>
    <s v="98TSXU5N"/>
    <s v="Customer 7358"/>
    <x v="2"/>
    <s v="USA"/>
    <x v="14"/>
    <x v="7"/>
    <n v="97618"/>
    <x v="2"/>
    <s v="P7358"/>
    <x v="0"/>
    <x v="2"/>
    <s v="Product 7358"/>
    <n v="20.12"/>
    <n v="7"/>
    <n v="0.06"/>
    <x v="7019"/>
  </r>
  <r>
    <n v="7359"/>
    <s v="BJX0W6QDH9"/>
    <d v="2017-10-23T00:00:00"/>
    <x v="322"/>
    <x v="0"/>
    <s v="59OZI1K8"/>
    <s v="Customer 7359"/>
    <x v="2"/>
    <s v="USA"/>
    <x v="8"/>
    <x v="8"/>
    <n v="33757"/>
    <x v="2"/>
    <s v="P7359"/>
    <x v="0"/>
    <x v="2"/>
    <s v="Product 7359"/>
    <n v="3328.16"/>
    <n v="6"/>
    <n v="0.43"/>
    <x v="7020"/>
  </r>
  <r>
    <n v="7360"/>
    <s v="MACY6FMXGT"/>
    <d v="2016-10-08T00:00:00"/>
    <x v="2078"/>
    <x v="0"/>
    <s v="RO3HGI42"/>
    <s v="Customer 7360"/>
    <x v="2"/>
    <s v="USA"/>
    <x v="3"/>
    <x v="9"/>
    <n v="48113"/>
    <x v="0"/>
    <s v="P7360"/>
    <x v="1"/>
    <x v="7"/>
    <s v="Product 7360"/>
    <n v="170.38"/>
    <n v="9"/>
    <n v="0.49"/>
    <x v="7021"/>
  </r>
  <r>
    <n v="7361"/>
    <s v="GLV164986N"/>
    <d v="2016-10-05T00:00:00"/>
    <x v="1528"/>
    <x v="3"/>
    <s v="XU8JSKVF"/>
    <s v="Customer 7361"/>
    <x v="1"/>
    <s v="USA"/>
    <x v="9"/>
    <x v="10"/>
    <n v="38757"/>
    <x v="3"/>
    <s v="P7361"/>
    <x v="2"/>
    <x v="1"/>
    <s v="Product 7361"/>
    <n v="3703.18"/>
    <n v="9"/>
    <n v="0.16"/>
    <x v="7022"/>
  </r>
  <r>
    <n v="7362"/>
    <s v="Q0NFMTUU1V"/>
    <d v="2015-09-07T00:00:00"/>
    <x v="2084"/>
    <x v="0"/>
    <s v="2S7KAFPU"/>
    <s v="Customer 7362"/>
    <x v="1"/>
    <s v="USA"/>
    <x v="9"/>
    <x v="11"/>
    <n v="22846"/>
    <x v="1"/>
    <s v="P7362"/>
    <x v="2"/>
    <x v="6"/>
    <s v="Product 7362"/>
    <n v="3601.19"/>
    <n v="3"/>
    <n v="0.28999999999999998"/>
    <x v="7023"/>
  </r>
  <r>
    <n v="7363"/>
    <s v="MRLJD4LPRW"/>
    <d v="2019-10-19T00:00:00"/>
    <x v="1244"/>
    <x v="2"/>
    <s v="OUESWMH9"/>
    <s v="Customer 7363"/>
    <x v="2"/>
    <s v="USA"/>
    <x v="18"/>
    <x v="12"/>
    <n v="36472"/>
    <x v="2"/>
    <s v="P7363"/>
    <x v="1"/>
    <x v="1"/>
    <s v="Product 7363"/>
    <n v="1158.79"/>
    <n v="4"/>
    <n v="0.1"/>
    <x v="7024"/>
  </r>
  <r>
    <n v="7364"/>
    <s v="I7H3T80FNE"/>
    <d v="2014-03-01T00:00:00"/>
    <x v="314"/>
    <x v="3"/>
    <s v="RRP9J75E"/>
    <s v="Customer 7364"/>
    <x v="2"/>
    <s v="USA"/>
    <x v="13"/>
    <x v="13"/>
    <n v="79661"/>
    <x v="2"/>
    <s v="P7364"/>
    <x v="1"/>
    <x v="6"/>
    <s v="Product 7364"/>
    <n v="4763.2299999999996"/>
    <n v="3"/>
    <n v="0.23"/>
    <x v="7025"/>
  </r>
  <r>
    <n v="7365"/>
    <s v="04MXPXO6Q3"/>
    <d v="2014-09-09T00:00:00"/>
    <x v="414"/>
    <x v="0"/>
    <s v="YDTNV2ZP"/>
    <s v="Customer 7365"/>
    <x v="1"/>
    <s v="USA"/>
    <x v="3"/>
    <x v="14"/>
    <n v="94825"/>
    <x v="1"/>
    <s v="P7365"/>
    <x v="2"/>
    <x v="5"/>
    <s v="Product 7365"/>
    <n v="3333.3"/>
    <n v="4"/>
    <n v="0.03"/>
    <x v="7026"/>
  </r>
  <r>
    <n v="7366"/>
    <s v="BF2IKL7A28"/>
    <d v="2018-06-07T00:00:00"/>
    <x v="1981"/>
    <x v="0"/>
    <s v="Z72XJD2O"/>
    <s v="Customer 7366"/>
    <x v="0"/>
    <s v="USA"/>
    <x v="0"/>
    <x v="15"/>
    <n v="55684"/>
    <x v="2"/>
    <s v="P7366"/>
    <x v="2"/>
    <x v="6"/>
    <s v="Product 7366"/>
    <n v="4553.58"/>
    <n v="8"/>
    <n v="0.39"/>
    <x v="7027"/>
  </r>
  <r>
    <n v="7367"/>
    <s v="BXFG2RACJI"/>
    <d v="2018-08-30T00:00:00"/>
    <x v="214"/>
    <x v="0"/>
    <s v="GZAHOZQZ"/>
    <s v="Customer 7367"/>
    <x v="2"/>
    <s v="USA"/>
    <x v="12"/>
    <x v="16"/>
    <n v="41106"/>
    <x v="1"/>
    <s v="P7367"/>
    <x v="0"/>
    <x v="3"/>
    <s v="Product 7367"/>
    <n v="1037.76"/>
    <n v="5"/>
    <n v="0.39"/>
    <x v="7028"/>
  </r>
  <r>
    <n v="7368"/>
    <s v="9V5LG1IB7O"/>
    <d v="2014-12-02T00:00:00"/>
    <x v="1298"/>
    <x v="0"/>
    <s v="5GWY3TTZ"/>
    <s v="Customer 7368"/>
    <x v="0"/>
    <s v="USA"/>
    <x v="2"/>
    <x v="17"/>
    <n v="16758"/>
    <x v="0"/>
    <s v="P7368"/>
    <x v="0"/>
    <x v="4"/>
    <s v="Product 7368"/>
    <n v="2068.36"/>
    <n v="8"/>
    <n v="0.03"/>
    <x v="7029"/>
  </r>
  <r>
    <n v="7369"/>
    <s v="DKZZREPU2M"/>
    <d v="2016-03-12T00:00:00"/>
    <x v="507"/>
    <x v="1"/>
    <s v="24SOY8H6"/>
    <s v="Customer 7369"/>
    <x v="0"/>
    <s v="USA"/>
    <x v="7"/>
    <x v="18"/>
    <n v="65627"/>
    <x v="2"/>
    <s v="P7369"/>
    <x v="1"/>
    <x v="9"/>
    <s v="Product 7369"/>
    <n v="4458.18"/>
    <n v="1"/>
    <n v="0.23"/>
    <x v="7030"/>
  </r>
  <r>
    <n v="7370"/>
    <s v="UNB2HI569I"/>
    <d v="2014-07-31T00:00:00"/>
    <x v="532"/>
    <x v="0"/>
    <s v="RFKD0WJU"/>
    <s v="Customer 7370"/>
    <x v="1"/>
    <s v="USA"/>
    <x v="0"/>
    <x v="19"/>
    <n v="15092"/>
    <x v="3"/>
    <s v="P7370"/>
    <x v="2"/>
    <x v="9"/>
    <s v="Product 7370"/>
    <n v="4151.28"/>
    <n v="6"/>
    <n v="0.49"/>
    <x v="7031"/>
  </r>
  <r>
    <n v="7371"/>
    <s v="Q2N38IM2GH"/>
    <d v="2018-12-20T00:00:00"/>
    <x v="1228"/>
    <x v="0"/>
    <s v="1Z2AL90U"/>
    <s v="Customer 7371"/>
    <x v="0"/>
    <s v="USA"/>
    <x v="12"/>
    <x v="20"/>
    <n v="84652"/>
    <x v="2"/>
    <s v="P7371"/>
    <x v="1"/>
    <x v="5"/>
    <s v="Product 7371"/>
    <n v="1798.4"/>
    <n v="5"/>
    <n v="0.09"/>
    <x v="7032"/>
  </r>
  <r>
    <n v="7372"/>
    <s v="OO2ZTUOWOO"/>
    <d v="2017-01-13T00:00:00"/>
    <x v="2089"/>
    <x v="3"/>
    <s v="EIVTJ3UI"/>
    <s v="Customer 7372"/>
    <x v="2"/>
    <s v="USA"/>
    <x v="17"/>
    <x v="21"/>
    <n v="10559"/>
    <x v="0"/>
    <s v="P7372"/>
    <x v="2"/>
    <x v="3"/>
    <s v="Product 7372"/>
    <n v="398.31"/>
    <n v="6"/>
    <n v="0.43"/>
    <x v="7033"/>
  </r>
  <r>
    <n v="7373"/>
    <s v="6HD1WLDAYZ"/>
    <d v="2018-12-29T00:00:00"/>
    <x v="2154"/>
    <x v="3"/>
    <s v="IO645H9N"/>
    <s v="Customer 7373"/>
    <x v="2"/>
    <s v="USA"/>
    <x v="5"/>
    <x v="22"/>
    <n v="80579"/>
    <x v="1"/>
    <s v="P7373"/>
    <x v="1"/>
    <x v="5"/>
    <s v="Product 7373"/>
    <n v="1902.24"/>
    <n v="2"/>
    <n v="0.23"/>
    <x v="7034"/>
  </r>
  <r>
    <n v="7374"/>
    <s v="7NCV5040WI"/>
    <d v="2017-06-11T00:00:00"/>
    <x v="1157"/>
    <x v="2"/>
    <s v="YZPM35YU"/>
    <s v="Customer 7374"/>
    <x v="1"/>
    <s v="USA"/>
    <x v="14"/>
    <x v="23"/>
    <n v="44673"/>
    <x v="0"/>
    <s v="P7374"/>
    <x v="2"/>
    <x v="3"/>
    <s v="Product 7374"/>
    <n v="4434.9799999999996"/>
    <n v="1"/>
    <n v="0.46"/>
    <x v="7035"/>
  </r>
  <r>
    <n v="7375"/>
    <s v="DGOUE0STYW"/>
    <d v="2019-04-24T00:00:00"/>
    <x v="1149"/>
    <x v="1"/>
    <s v="MW5L36XW"/>
    <s v="Customer 7375"/>
    <x v="2"/>
    <s v="USA"/>
    <x v="0"/>
    <x v="24"/>
    <n v="98888"/>
    <x v="3"/>
    <s v="P7375"/>
    <x v="0"/>
    <x v="7"/>
    <s v="Product 7375"/>
    <n v="2118.15"/>
    <n v="5"/>
    <n v="0.32"/>
    <x v="7036"/>
  </r>
  <r>
    <n v="7376"/>
    <s v="B6D70BVTSP"/>
    <d v="2018-02-16T00:00:00"/>
    <x v="2037"/>
    <x v="0"/>
    <s v="T7HRE7U5"/>
    <s v="Customer 7376"/>
    <x v="0"/>
    <s v="USA"/>
    <x v="13"/>
    <x v="25"/>
    <n v="98178"/>
    <x v="3"/>
    <s v="P7376"/>
    <x v="0"/>
    <x v="7"/>
    <s v="Product 7376"/>
    <n v="323.55"/>
    <n v="6"/>
    <n v="0.46"/>
    <x v="7037"/>
  </r>
  <r>
    <n v="7377"/>
    <s v="JKWEISDG1D"/>
    <d v="2017-10-15T00:00:00"/>
    <x v="584"/>
    <x v="0"/>
    <s v="GPN422UL"/>
    <s v="Customer 7377"/>
    <x v="1"/>
    <s v="USA"/>
    <x v="19"/>
    <x v="26"/>
    <n v="23699"/>
    <x v="1"/>
    <s v="P7377"/>
    <x v="2"/>
    <x v="8"/>
    <s v="Product 7377"/>
    <n v="4350.18"/>
    <n v="3"/>
    <n v="0.02"/>
    <x v="7038"/>
  </r>
  <r>
    <n v="7378"/>
    <s v="F5TZ05WL34"/>
    <d v="2017-01-18T00:00:00"/>
    <x v="1884"/>
    <x v="3"/>
    <s v="E4D8YHBH"/>
    <s v="Customer 7378"/>
    <x v="2"/>
    <s v="USA"/>
    <x v="15"/>
    <x v="27"/>
    <n v="55967"/>
    <x v="0"/>
    <s v="P7378"/>
    <x v="2"/>
    <x v="2"/>
    <s v="Product 7378"/>
    <n v="3761.26"/>
    <n v="3"/>
    <n v="0.44"/>
    <x v="7039"/>
  </r>
  <r>
    <n v="7379"/>
    <s v="ISJCVFF89B"/>
    <d v="2015-01-15T00:00:00"/>
    <x v="1307"/>
    <x v="2"/>
    <s v="0WMHG6MP"/>
    <s v="Customer 7379"/>
    <x v="0"/>
    <s v="USA"/>
    <x v="18"/>
    <x v="28"/>
    <n v="27271"/>
    <x v="2"/>
    <s v="P7379"/>
    <x v="0"/>
    <x v="7"/>
    <s v="Product 7379"/>
    <n v="2814.98"/>
    <n v="2"/>
    <n v="0.03"/>
    <x v="7040"/>
  </r>
  <r>
    <n v="7380"/>
    <s v="86SDZ6LDHQ"/>
    <d v="2019-04-09T00:00:00"/>
    <x v="1711"/>
    <x v="1"/>
    <s v="XB1RT6MP"/>
    <s v="Customer 7380"/>
    <x v="0"/>
    <s v="USA"/>
    <x v="3"/>
    <x v="29"/>
    <n v="82586"/>
    <x v="2"/>
    <s v="P7380"/>
    <x v="2"/>
    <x v="5"/>
    <s v="Product 7380"/>
    <n v="204"/>
    <n v="1"/>
    <n v="0.34"/>
    <x v="7041"/>
  </r>
  <r>
    <n v="7381"/>
    <s v="XP9RWDSV1Q"/>
    <d v="2016-03-16T00:00:00"/>
    <x v="1271"/>
    <x v="2"/>
    <s v="3TKVS1CM"/>
    <s v="Customer 7381"/>
    <x v="2"/>
    <s v="USA"/>
    <x v="18"/>
    <x v="30"/>
    <n v="84247"/>
    <x v="1"/>
    <s v="P7381"/>
    <x v="2"/>
    <x v="0"/>
    <s v="Product 7381"/>
    <n v="4814.26"/>
    <n v="1"/>
    <n v="0.47"/>
    <x v="7042"/>
  </r>
  <r>
    <n v="7382"/>
    <s v="F9K2MFEUNH"/>
    <d v="2018-10-22T00:00:00"/>
    <x v="1779"/>
    <x v="2"/>
    <s v="5FU5HZ9W"/>
    <s v="Customer 7382"/>
    <x v="1"/>
    <s v="USA"/>
    <x v="19"/>
    <x v="31"/>
    <n v="12775"/>
    <x v="0"/>
    <s v="P7382"/>
    <x v="0"/>
    <x v="7"/>
    <s v="Product 7382"/>
    <n v="640.04999999999995"/>
    <n v="4"/>
    <n v="0.1"/>
    <x v="7043"/>
  </r>
  <r>
    <n v="7383"/>
    <s v="KY21D21986"/>
    <d v="2015-06-30T00:00:00"/>
    <x v="11"/>
    <x v="2"/>
    <s v="3H0O6Q78"/>
    <s v="Customer 7383"/>
    <x v="1"/>
    <s v="USA"/>
    <x v="7"/>
    <x v="32"/>
    <n v="47578"/>
    <x v="3"/>
    <s v="P7383"/>
    <x v="1"/>
    <x v="3"/>
    <s v="Product 7383"/>
    <n v="4864.75"/>
    <n v="5"/>
    <n v="0.05"/>
    <x v="7044"/>
  </r>
  <r>
    <n v="7384"/>
    <s v="HLL9JNSRVD"/>
    <d v="2014-03-23T00:00:00"/>
    <x v="1379"/>
    <x v="3"/>
    <s v="5ZD73DTZ"/>
    <s v="Customer 7384"/>
    <x v="1"/>
    <s v="USA"/>
    <x v="12"/>
    <x v="33"/>
    <n v="43213"/>
    <x v="1"/>
    <s v="P7384"/>
    <x v="2"/>
    <x v="4"/>
    <s v="Product 7384"/>
    <n v="1985.5"/>
    <n v="6"/>
    <n v="0.45"/>
    <x v="7045"/>
  </r>
  <r>
    <n v="7385"/>
    <s v="6VG73J8SFL"/>
    <d v="2017-09-01T00:00:00"/>
    <x v="2025"/>
    <x v="1"/>
    <s v="NHHGBJX8"/>
    <s v="Customer 7385"/>
    <x v="0"/>
    <s v="USA"/>
    <x v="13"/>
    <x v="34"/>
    <n v="56507"/>
    <x v="1"/>
    <s v="P7385"/>
    <x v="0"/>
    <x v="1"/>
    <s v="Product 7385"/>
    <n v="311.27999999999997"/>
    <n v="7"/>
    <n v="0.39"/>
    <x v="7046"/>
  </r>
  <r>
    <n v="7386"/>
    <s v="WWEGXAZUFK"/>
    <d v="2016-09-02T00:00:00"/>
    <x v="1264"/>
    <x v="0"/>
    <s v="F8FCZWCA"/>
    <s v="Customer 7386"/>
    <x v="1"/>
    <s v="USA"/>
    <x v="1"/>
    <x v="35"/>
    <n v="78361"/>
    <x v="0"/>
    <s v="P7386"/>
    <x v="0"/>
    <x v="2"/>
    <s v="Product 7386"/>
    <n v="4097.6499999999996"/>
    <n v="8"/>
    <n v="0.31"/>
    <x v="7047"/>
  </r>
  <r>
    <n v="7387"/>
    <s v="J2DEVCV2EJ"/>
    <d v="2016-01-05T00:00:00"/>
    <x v="630"/>
    <x v="1"/>
    <s v="43CBB7A7"/>
    <s v="Customer 7387"/>
    <x v="1"/>
    <s v="USA"/>
    <x v="0"/>
    <x v="36"/>
    <n v="95189"/>
    <x v="2"/>
    <s v="P7387"/>
    <x v="1"/>
    <x v="5"/>
    <s v="Product 7387"/>
    <n v="1030.71"/>
    <n v="2"/>
    <n v="0.41"/>
    <x v="7048"/>
  </r>
  <r>
    <n v="7388"/>
    <s v="DAHODBCPC0"/>
    <d v="2014-07-27T00:00:00"/>
    <x v="1250"/>
    <x v="3"/>
    <s v="CULQYKPS"/>
    <s v="Customer 7388"/>
    <x v="2"/>
    <s v="USA"/>
    <x v="16"/>
    <x v="37"/>
    <n v="68846"/>
    <x v="2"/>
    <s v="P7388"/>
    <x v="1"/>
    <x v="1"/>
    <s v="Product 7388"/>
    <n v="884.19"/>
    <n v="8"/>
    <n v="0.41"/>
    <x v="7049"/>
  </r>
  <r>
    <n v="7389"/>
    <s v="AI0IH2WJIR"/>
    <d v="2019-05-21T00:00:00"/>
    <x v="1476"/>
    <x v="1"/>
    <s v="2U7QKPYS"/>
    <s v="Customer 7389"/>
    <x v="2"/>
    <s v="USA"/>
    <x v="4"/>
    <x v="38"/>
    <n v="97481"/>
    <x v="2"/>
    <s v="P7389"/>
    <x v="2"/>
    <x v="5"/>
    <s v="Product 7389"/>
    <n v="2228.0300000000002"/>
    <n v="10"/>
    <n v="0.06"/>
    <x v="7050"/>
  </r>
  <r>
    <n v="7390"/>
    <s v="KLNYMCPB81"/>
    <d v="2014-05-13T00:00:00"/>
    <x v="289"/>
    <x v="3"/>
    <s v="FQKI9Q88"/>
    <s v="Customer 7390"/>
    <x v="0"/>
    <s v="USA"/>
    <x v="19"/>
    <x v="39"/>
    <n v="45005"/>
    <x v="1"/>
    <s v="P7390"/>
    <x v="1"/>
    <x v="0"/>
    <s v="Product 7390"/>
    <n v="3447"/>
    <n v="4"/>
    <n v="0.04"/>
    <x v="7051"/>
  </r>
  <r>
    <n v="7391"/>
    <s v="F76DX9CVQT"/>
    <d v="2019-10-29T00:00:00"/>
    <x v="773"/>
    <x v="2"/>
    <s v="5NSXHNIT"/>
    <s v="Customer 7391"/>
    <x v="0"/>
    <s v="USA"/>
    <x v="12"/>
    <x v="40"/>
    <n v="59884"/>
    <x v="3"/>
    <s v="P7391"/>
    <x v="1"/>
    <x v="5"/>
    <s v="Product 7391"/>
    <n v="1209.75"/>
    <n v="8"/>
    <n v="0.47"/>
    <x v="4744"/>
  </r>
  <r>
    <n v="7392"/>
    <s v="FNVEGMJYFM"/>
    <d v="2015-02-15T00:00:00"/>
    <x v="723"/>
    <x v="3"/>
    <s v="BTCWL0YG"/>
    <s v="Customer 7392"/>
    <x v="1"/>
    <s v="USA"/>
    <x v="18"/>
    <x v="41"/>
    <n v="23178"/>
    <x v="1"/>
    <s v="P7392"/>
    <x v="0"/>
    <x v="1"/>
    <s v="Product 7392"/>
    <n v="1353.02"/>
    <n v="8"/>
    <n v="0.23"/>
    <x v="769"/>
  </r>
  <r>
    <n v="7393"/>
    <s v="DLN0SHUB9F"/>
    <d v="2014-07-16T00:00:00"/>
    <x v="1071"/>
    <x v="0"/>
    <s v="ITMGNP0S"/>
    <s v="Customer 7393"/>
    <x v="0"/>
    <s v="USA"/>
    <x v="5"/>
    <x v="42"/>
    <n v="68154"/>
    <x v="0"/>
    <s v="P7393"/>
    <x v="1"/>
    <x v="9"/>
    <s v="Product 7393"/>
    <n v="2540.61"/>
    <n v="5"/>
    <n v="0.2"/>
    <x v="7052"/>
  </r>
  <r>
    <n v="7394"/>
    <s v="8DNJR4Y9QS"/>
    <d v="2015-07-25T00:00:00"/>
    <x v="529"/>
    <x v="0"/>
    <s v="7594J2OG"/>
    <s v="Customer 7394"/>
    <x v="1"/>
    <s v="USA"/>
    <x v="2"/>
    <x v="43"/>
    <n v="52725"/>
    <x v="1"/>
    <s v="P7394"/>
    <x v="1"/>
    <x v="6"/>
    <s v="Product 7394"/>
    <n v="2665.36"/>
    <n v="6"/>
    <n v="0.26"/>
    <x v="7053"/>
  </r>
  <r>
    <n v="7395"/>
    <s v="UZJN03MT86"/>
    <d v="2018-07-24T00:00:00"/>
    <x v="1896"/>
    <x v="1"/>
    <s v="N9DZFQIE"/>
    <s v="Customer 7395"/>
    <x v="0"/>
    <s v="USA"/>
    <x v="18"/>
    <x v="44"/>
    <n v="82157"/>
    <x v="3"/>
    <s v="P7395"/>
    <x v="0"/>
    <x v="8"/>
    <s v="Product 7395"/>
    <n v="122"/>
    <n v="10"/>
    <n v="0.04"/>
    <x v="7054"/>
  </r>
  <r>
    <n v="7396"/>
    <s v="L60AN3PSFX"/>
    <d v="2018-11-02T00:00:00"/>
    <x v="328"/>
    <x v="2"/>
    <s v="R717O0KO"/>
    <s v="Customer 7396"/>
    <x v="0"/>
    <s v="USA"/>
    <x v="8"/>
    <x v="45"/>
    <n v="67239"/>
    <x v="0"/>
    <s v="P7396"/>
    <x v="0"/>
    <x v="5"/>
    <s v="Product 7396"/>
    <n v="3161.74"/>
    <n v="9"/>
    <n v="0.22"/>
    <x v="7055"/>
  </r>
  <r>
    <n v="7397"/>
    <s v="MDRCU06C5Q"/>
    <d v="2017-02-27T00:00:00"/>
    <x v="883"/>
    <x v="0"/>
    <s v="C7PNVYJ9"/>
    <s v="Customer 7397"/>
    <x v="1"/>
    <s v="USA"/>
    <x v="16"/>
    <x v="46"/>
    <n v="54732"/>
    <x v="0"/>
    <s v="P7397"/>
    <x v="2"/>
    <x v="8"/>
    <s v="Product 7397"/>
    <n v="3010.09"/>
    <n v="4"/>
    <n v="0.04"/>
    <x v="7056"/>
  </r>
  <r>
    <n v="7398"/>
    <s v="7LJXW86VNY"/>
    <d v="2019-11-11T00:00:00"/>
    <x v="2155"/>
    <x v="3"/>
    <s v="9011D6AB"/>
    <s v="Customer 7398"/>
    <x v="2"/>
    <s v="USA"/>
    <x v="14"/>
    <x v="47"/>
    <n v="56903"/>
    <x v="3"/>
    <s v="P7398"/>
    <x v="1"/>
    <x v="3"/>
    <s v="Product 7398"/>
    <n v="979.91"/>
    <n v="9"/>
    <n v="0.32"/>
    <x v="7057"/>
  </r>
  <r>
    <n v="7399"/>
    <s v="RDP8K6JT4N"/>
    <d v="2014-09-19T00:00:00"/>
    <x v="2137"/>
    <x v="2"/>
    <s v="04NA7DIQ"/>
    <s v="Customer 7399"/>
    <x v="0"/>
    <s v="USA"/>
    <x v="7"/>
    <x v="48"/>
    <n v="66246"/>
    <x v="1"/>
    <s v="P7399"/>
    <x v="2"/>
    <x v="7"/>
    <s v="Product 7399"/>
    <n v="2055.19"/>
    <n v="7"/>
    <n v="0.15"/>
    <x v="7058"/>
  </r>
  <r>
    <n v="7400"/>
    <s v="W9D0MQP6WL"/>
    <d v="2014-08-06T00:00:00"/>
    <x v="1846"/>
    <x v="1"/>
    <s v="T519XC6M"/>
    <s v="Customer 7400"/>
    <x v="1"/>
    <s v="USA"/>
    <x v="9"/>
    <x v="49"/>
    <n v="26919"/>
    <x v="3"/>
    <s v="P7400"/>
    <x v="0"/>
    <x v="8"/>
    <s v="Product 7400"/>
    <n v="3665.19"/>
    <n v="5"/>
    <n v="0.3"/>
    <x v="7059"/>
  </r>
  <r>
    <n v="7401"/>
    <s v="D19NRNKKXN"/>
    <d v="2015-05-06T00:00:00"/>
    <x v="1118"/>
    <x v="1"/>
    <s v="13LHERG4"/>
    <s v="Customer 7401"/>
    <x v="0"/>
    <s v="USA"/>
    <x v="1"/>
    <x v="0"/>
    <n v="61851"/>
    <x v="1"/>
    <s v="P7401"/>
    <x v="0"/>
    <x v="6"/>
    <s v="Product 7401"/>
    <n v="4480.17"/>
    <n v="4"/>
    <n v="0.39"/>
    <x v="7060"/>
  </r>
  <r>
    <n v="7402"/>
    <s v="T4TFH9U73F"/>
    <d v="2018-12-26T00:00:00"/>
    <x v="1618"/>
    <x v="1"/>
    <s v="WPBK4453"/>
    <s v="Customer 7402"/>
    <x v="0"/>
    <s v="USA"/>
    <x v="12"/>
    <x v="1"/>
    <n v="77140"/>
    <x v="2"/>
    <s v="P7402"/>
    <x v="1"/>
    <x v="9"/>
    <s v="Product 7402"/>
    <n v="2097.73"/>
    <n v="2"/>
    <n v="0.24"/>
    <x v="7061"/>
  </r>
  <r>
    <n v="7403"/>
    <s v="FWQ531XGDC"/>
    <d v="2016-03-07T00:00:00"/>
    <x v="507"/>
    <x v="3"/>
    <s v="B78N9HX0"/>
    <s v="Customer 7403"/>
    <x v="0"/>
    <s v="USA"/>
    <x v="6"/>
    <x v="2"/>
    <n v="18504"/>
    <x v="1"/>
    <s v="P7403"/>
    <x v="2"/>
    <x v="4"/>
    <s v="Product 7403"/>
    <n v="1565.2"/>
    <n v="4"/>
    <n v="0.3"/>
    <x v="7062"/>
  </r>
  <r>
    <n v="7404"/>
    <s v="09OHU96EEQ"/>
    <d v="2017-05-10T00:00:00"/>
    <x v="1868"/>
    <x v="2"/>
    <s v="SUJ2FLVI"/>
    <s v="Customer 7404"/>
    <x v="1"/>
    <s v="USA"/>
    <x v="8"/>
    <x v="3"/>
    <n v="96746"/>
    <x v="3"/>
    <s v="P7404"/>
    <x v="0"/>
    <x v="9"/>
    <s v="Product 7404"/>
    <n v="2520.66"/>
    <n v="10"/>
    <n v="0.41"/>
    <x v="7063"/>
  </r>
  <r>
    <n v="7405"/>
    <s v="1BYLGBDLZC"/>
    <d v="2015-09-21T00:00:00"/>
    <x v="753"/>
    <x v="3"/>
    <s v="X2DYNFBB"/>
    <s v="Customer 7405"/>
    <x v="2"/>
    <s v="USA"/>
    <x v="2"/>
    <x v="4"/>
    <n v="11974"/>
    <x v="3"/>
    <s v="P7405"/>
    <x v="2"/>
    <x v="7"/>
    <s v="Product 7405"/>
    <n v="3234.57"/>
    <n v="9"/>
    <n v="0.22"/>
    <x v="7064"/>
  </r>
  <r>
    <n v="7406"/>
    <s v="KFSVI0D1UU"/>
    <d v="2016-02-07T00:00:00"/>
    <x v="512"/>
    <x v="3"/>
    <s v="LT9LBDQ4"/>
    <s v="Customer 7406"/>
    <x v="2"/>
    <s v="USA"/>
    <x v="12"/>
    <x v="5"/>
    <n v="25677"/>
    <x v="0"/>
    <s v="P7406"/>
    <x v="2"/>
    <x v="8"/>
    <s v="Product 7406"/>
    <n v="961.32"/>
    <n v="8"/>
    <n v="0.02"/>
    <x v="7065"/>
  </r>
  <r>
    <n v="7407"/>
    <s v="SUBZFKFFXS"/>
    <d v="2014-05-22T00:00:00"/>
    <x v="22"/>
    <x v="3"/>
    <s v="WJ4LW77E"/>
    <s v="Customer 7407"/>
    <x v="2"/>
    <s v="USA"/>
    <x v="16"/>
    <x v="6"/>
    <n v="99129"/>
    <x v="0"/>
    <s v="P7407"/>
    <x v="1"/>
    <x v="9"/>
    <s v="Product 7407"/>
    <n v="4370.57"/>
    <n v="5"/>
    <n v="0.25"/>
    <x v="2513"/>
  </r>
  <r>
    <n v="7408"/>
    <s v="2SM7QQBEU6"/>
    <d v="2019-04-09T00:00:00"/>
    <x v="960"/>
    <x v="0"/>
    <s v="OSAV851H"/>
    <s v="Customer 7408"/>
    <x v="0"/>
    <s v="USA"/>
    <x v="0"/>
    <x v="7"/>
    <n v="80542"/>
    <x v="1"/>
    <s v="P7408"/>
    <x v="0"/>
    <x v="7"/>
    <s v="Product 7408"/>
    <n v="3098.75"/>
    <n v="8"/>
    <n v="0.2"/>
    <x v="7066"/>
  </r>
  <r>
    <n v="7409"/>
    <s v="TL2VTKP6O9"/>
    <d v="2014-07-31T00:00:00"/>
    <x v="132"/>
    <x v="1"/>
    <s v="2D9ZI675"/>
    <s v="Customer 7409"/>
    <x v="0"/>
    <s v="USA"/>
    <x v="11"/>
    <x v="8"/>
    <n v="10910"/>
    <x v="2"/>
    <s v="P7409"/>
    <x v="2"/>
    <x v="6"/>
    <s v="Product 7409"/>
    <n v="1928.74"/>
    <n v="7"/>
    <n v="0.13"/>
    <x v="7067"/>
  </r>
  <r>
    <n v="7410"/>
    <s v="SLJI7OCN3B"/>
    <d v="2018-04-06T00:00:00"/>
    <x v="1437"/>
    <x v="1"/>
    <s v="8J7TJP79"/>
    <s v="Customer 7410"/>
    <x v="0"/>
    <s v="USA"/>
    <x v="2"/>
    <x v="9"/>
    <n v="88668"/>
    <x v="3"/>
    <s v="P7410"/>
    <x v="1"/>
    <x v="5"/>
    <s v="Product 7410"/>
    <n v="1630.95"/>
    <n v="9"/>
    <n v="0.4"/>
    <x v="7068"/>
  </r>
  <r>
    <n v="7411"/>
    <s v="UYUT6IE4PA"/>
    <d v="2018-10-21T00:00:00"/>
    <x v="994"/>
    <x v="0"/>
    <s v="WHDLBRBT"/>
    <s v="Customer 7411"/>
    <x v="2"/>
    <s v="USA"/>
    <x v="0"/>
    <x v="10"/>
    <n v="23895"/>
    <x v="2"/>
    <s v="P7411"/>
    <x v="2"/>
    <x v="7"/>
    <s v="Product 7411"/>
    <n v="3219.26"/>
    <n v="8"/>
    <n v="0.4"/>
    <x v="7069"/>
  </r>
  <r>
    <n v="7412"/>
    <s v="ARTSQ3F4DM"/>
    <d v="2014-05-06T00:00:00"/>
    <x v="1454"/>
    <x v="1"/>
    <s v="GRNN7M8I"/>
    <s v="Customer 7412"/>
    <x v="1"/>
    <s v="USA"/>
    <x v="10"/>
    <x v="11"/>
    <n v="41710"/>
    <x v="2"/>
    <s v="P7412"/>
    <x v="1"/>
    <x v="3"/>
    <s v="Product 7412"/>
    <n v="20.23"/>
    <n v="10"/>
    <n v="0.35"/>
    <x v="7070"/>
  </r>
  <r>
    <n v="7413"/>
    <s v="FIL9A8X8YU"/>
    <d v="2018-02-25T00:00:00"/>
    <x v="1449"/>
    <x v="2"/>
    <s v="00YO73BU"/>
    <s v="Customer 7413"/>
    <x v="1"/>
    <s v="USA"/>
    <x v="8"/>
    <x v="12"/>
    <n v="57483"/>
    <x v="0"/>
    <s v="P7413"/>
    <x v="0"/>
    <x v="3"/>
    <s v="Product 7413"/>
    <n v="2453.5500000000002"/>
    <n v="8"/>
    <n v="0.14000000000000001"/>
    <x v="7071"/>
  </r>
  <r>
    <n v="7414"/>
    <s v="09SZLPWG5H"/>
    <d v="2014-10-13T00:00:00"/>
    <x v="1248"/>
    <x v="2"/>
    <s v="7XNSMQAM"/>
    <s v="Customer 7414"/>
    <x v="1"/>
    <s v="USA"/>
    <x v="13"/>
    <x v="13"/>
    <n v="70184"/>
    <x v="2"/>
    <s v="P7414"/>
    <x v="1"/>
    <x v="3"/>
    <s v="Product 7414"/>
    <n v="2321.0500000000002"/>
    <n v="6"/>
    <n v="0.45"/>
    <x v="7072"/>
  </r>
  <r>
    <n v="7415"/>
    <s v="ZDIWXYRG1C"/>
    <d v="2019-05-26T00:00:00"/>
    <x v="15"/>
    <x v="0"/>
    <s v="J8VWFDUW"/>
    <s v="Customer 7415"/>
    <x v="2"/>
    <s v="USA"/>
    <x v="12"/>
    <x v="14"/>
    <n v="10552"/>
    <x v="2"/>
    <s v="P7415"/>
    <x v="2"/>
    <x v="5"/>
    <s v="Product 7415"/>
    <n v="934.1"/>
    <n v="3"/>
    <n v="0.17"/>
    <x v="7073"/>
  </r>
  <r>
    <n v="7416"/>
    <s v="CNKM7OAZHZ"/>
    <d v="2015-09-08T00:00:00"/>
    <x v="1225"/>
    <x v="3"/>
    <s v="K0Y8Z5U4"/>
    <s v="Customer 7416"/>
    <x v="0"/>
    <s v="USA"/>
    <x v="0"/>
    <x v="15"/>
    <n v="20238"/>
    <x v="3"/>
    <s v="P7416"/>
    <x v="0"/>
    <x v="2"/>
    <s v="Product 7416"/>
    <n v="3479.61"/>
    <n v="5"/>
    <n v="0.25"/>
    <x v="7074"/>
  </r>
  <r>
    <n v="7417"/>
    <s v="LUYXVB93LJ"/>
    <d v="2017-05-19T00:00:00"/>
    <x v="2100"/>
    <x v="1"/>
    <s v="2REXKAN5"/>
    <s v="Customer 7417"/>
    <x v="1"/>
    <s v="USA"/>
    <x v="5"/>
    <x v="16"/>
    <n v="43659"/>
    <x v="0"/>
    <s v="P7417"/>
    <x v="1"/>
    <x v="0"/>
    <s v="Product 7417"/>
    <n v="29.5"/>
    <n v="8"/>
    <n v="0.43"/>
    <x v="7075"/>
  </r>
  <r>
    <n v="7418"/>
    <s v="7RKYD3OFZ7"/>
    <d v="2016-04-07T00:00:00"/>
    <x v="1312"/>
    <x v="1"/>
    <s v="E9W2HVX0"/>
    <s v="Customer 7418"/>
    <x v="0"/>
    <s v="USA"/>
    <x v="4"/>
    <x v="17"/>
    <n v="74227"/>
    <x v="3"/>
    <s v="P7418"/>
    <x v="2"/>
    <x v="7"/>
    <s v="Product 7418"/>
    <n v="2715.49"/>
    <n v="5"/>
    <n v="0.21"/>
    <x v="7076"/>
  </r>
  <r>
    <n v="7419"/>
    <s v="7ZK7H8CW4F"/>
    <d v="2017-02-20T00:00:00"/>
    <x v="571"/>
    <x v="2"/>
    <s v="W896KIUL"/>
    <s v="Customer 7419"/>
    <x v="1"/>
    <s v="USA"/>
    <x v="13"/>
    <x v="18"/>
    <n v="55414"/>
    <x v="0"/>
    <s v="P7419"/>
    <x v="2"/>
    <x v="2"/>
    <s v="Product 7419"/>
    <n v="1070.99"/>
    <n v="5"/>
    <n v="0.45"/>
    <x v="7077"/>
  </r>
  <r>
    <n v="7420"/>
    <s v="H6YU90S14M"/>
    <d v="2014-01-16T00:00:00"/>
    <x v="1386"/>
    <x v="1"/>
    <s v="AQG5OBD8"/>
    <s v="Customer 7420"/>
    <x v="2"/>
    <s v="USA"/>
    <x v="6"/>
    <x v="19"/>
    <n v="80171"/>
    <x v="2"/>
    <s v="P7420"/>
    <x v="1"/>
    <x v="5"/>
    <s v="Product 7420"/>
    <n v="1299.79"/>
    <n v="9"/>
    <n v="0.06"/>
    <x v="7078"/>
  </r>
  <r>
    <n v="7421"/>
    <s v="ITWWT3E7VY"/>
    <d v="2015-06-20T00:00:00"/>
    <x v="511"/>
    <x v="2"/>
    <s v="8J7I66LB"/>
    <s v="Customer 7421"/>
    <x v="0"/>
    <s v="USA"/>
    <x v="11"/>
    <x v="20"/>
    <n v="52135"/>
    <x v="3"/>
    <s v="P7421"/>
    <x v="1"/>
    <x v="3"/>
    <s v="Product 7421"/>
    <n v="1104.73"/>
    <n v="7"/>
    <n v="0.41"/>
    <x v="7079"/>
  </r>
  <r>
    <n v="7422"/>
    <s v="HAYEI2G3L4"/>
    <d v="2019-02-07T00:00:00"/>
    <x v="758"/>
    <x v="2"/>
    <s v="C78PPVPI"/>
    <s v="Customer 7422"/>
    <x v="1"/>
    <s v="USA"/>
    <x v="18"/>
    <x v="21"/>
    <n v="52165"/>
    <x v="1"/>
    <s v="P7422"/>
    <x v="1"/>
    <x v="1"/>
    <s v="Product 7422"/>
    <n v="1178.23"/>
    <n v="4"/>
    <n v="0.28999999999999998"/>
    <x v="7080"/>
  </r>
  <r>
    <n v="7423"/>
    <s v="RRG68KSCOR"/>
    <d v="2016-07-30T00:00:00"/>
    <x v="326"/>
    <x v="0"/>
    <s v="CBU8SWMT"/>
    <s v="Customer 7423"/>
    <x v="1"/>
    <s v="USA"/>
    <x v="10"/>
    <x v="22"/>
    <n v="42025"/>
    <x v="3"/>
    <s v="P7423"/>
    <x v="2"/>
    <x v="7"/>
    <s v="Product 7423"/>
    <n v="3717.7"/>
    <n v="9"/>
    <n v="0.28999999999999998"/>
    <x v="7081"/>
  </r>
  <r>
    <n v="7424"/>
    <s v="G9YNVQ54D7"/>
    <d v="2014-08-22T00:00:00"/>
    <x v="2018"/>
    <x v="0"/>
    <s v="07VKABK6"/>
    <s v="Customer 7424"/>
    <x v="1"/>
    <s v="USA"/>
    <x v="19"/>
    <x v="23"/>
    <n v="11180"/>
    <x v="2"/>
    <s v="P7424"/>
    <x v="2"/>
    <x v="3"/>
    <s v="Product 7424"/>
    <n v="3146.84"/>
    <n v="3"/>
    <n v="0.28000000000000003"/>
    <x v="7082"/>
  </r>
  <r>
    <n v="7425"/>
    <s v="OPQDSZT7H0"/>
    <d v="2019-01-11T00:00:00"/>
    <x v="1950"/>
    <x v="3"/>
    <s v="YXOXDOHO"/>
    <s v="Customer 7425"/>
    <x v="0"/>
    <s v="USA"/>
    <x v="8"/>
    <x v="24"/>
    <n v="78655"/>
    <x v="3"/>
    <s v="P7425"/>
    <x v="1"/>
    <x v="1"/>
    <s v="Product 7425"/>
    <n v="4796.29"/>
    <n v="6"/>
    <n v="0.3"/>
    <x v="7083"/>
  </r>
  <r>
    <n v="7426"/>
    <s v="ISKAV26013"/>
    <d v="2019-07-27T00:00:00"/>
    <x v="1462"/>
    <x v="0"/>
    <s v="S991N0K6"/>
    <s v="Customer 7426"/>
    <x v="2"/>
    <s v="USA"/>
    <x v="3"/>
    <x v="25"/>
    <n v="70598"/>
    <x v="2"/>
    <s v="P7426"/>
    <x v="1"/>
    <x v="1"/>
    <s v="Product 7426"/>
    <n v="1544.47"/>
    <n v="5"/>
    <n v="0.2"/>
    <x v="7084"/>
  </r>
  <r>
    <n v="7427"/>
    <s v="3UE8M387BV"/>
    <d v="2018-05-27T00:00:00"/>
    <x v="1455"/>
    <x v="0"/>
    <s v="BK98C23D"/>
    <s v="Customer 7427"/>
    <x v="2"/>
    <s v="USA"/>
    <x v="2"/>
    <x v="26"/>
    <n v="60748"/>
    <x v="1"/>
    <s v="P7427"/>
    <x v="2"/>
    <x v="5"/>
    <s v="Product 7427"/>
    <n v="2801.03"/>
    <n v="3"/>
    <n v="0.12"/>
    <x v="7085"/>
  </r>
  <r>
    <n v="7428"/>
    <s v="LMFA3AV24G"/>
    <d v="2016-10-26T00:00:00"/>
    <x v="139"/>
    <x v="0"/>
    <s v="8OCW6D23"/>
    <s v="Customer 7428"/>
    <x v="1"/>
    <s v="USA"/>
    <x v="10"/>
    <x v="27"/>
    <n v="58948"/>
    <x v="1"/>
    <s v="P7428"/>
    <x v="2"/>
    <x v="3"/>
    <s v="Product 7428"/>
    <n v="1272.1600000000001"/>
    <n v="3"/>
    <n v="0.4"/>
    <x v="7086"/>
  </r>
  <r>
    <n v="7429"/>
    <s v="5PLF45FAPR"/>
    <d v="2015-11-09T00:00:00"/>
    <x v="628"/>
    <x v="3"/>
    <s v="F30MQ3EJ"/>
    <s v="Customer 7429"/>
    <x v="1"/>
    <s v="USA"/>
    <x v="16"/>
    <x v="28"/>
    <n v="21420"/>
    <x v="0"/>
    <s v="P7429"/>
    <x v="0"/>
    <x v="7"/>
    <s v="Product 7429"/>
    <n v="707.68"/>
    <n v="5"/>
    <n v="0.5"/>
    <x v="7087"/>
  </r>
  <r>
    <n v="7430"/>
    <s v="N47CNUHOD0"/>
    <d v="2018-06-17T00:00:00"/>
    <x v="514"/>
    <x v="0"/>
    <s v="DKGNSZJG"/>
    <s v="Customer 7430"/>
    <x v="0"/>
    <s v="USA"/>
    <x v="10"/>
    <x v="29"/>
    <n v="84781"/>
    <x v="3"/>
    <s v="P7430"/>
    <x v="1"/>
    <x v="0"/>
    <s v="Product 7430"/>
    <n v="1618.03"/>
    <n v="2"/>
    <n v="0.39"/>
    <x v="7088"/>
  </r>
  <r>
    <n v="7431"/>
    <s v="BW3EBW8TKV"/>
    <d v="2016-08-20T00:00:00"/>
    <x v="1327"/>
    <x v="2"/>
    <s v="CGU83971"/>
    <s v="Customer 7431"/>
    <x v="0"/>
    <s v="USA"/>
    <x v="13"/>
    <x v="30"/>
    <n v="77708"/>
    <x v="3"/>
    <s v="P7431"/>
    <x v="0"/>
    <x v="7"/>
    <s v="Product 7431"/>
    <n v="3704.17"/>
    <n v="10"/>
    <n v="0.49"/>
    <x v="7089"/>
  </r>
  <r>
    <n v="7432"/>
    <s v="CQFR2EU8GQ"/>
    <d v="2019-09-24T00:00:00"/>
    <x v="783"/>
    <x v="3"/>
    <s v="SABVF85Y"/>
    <s v="Customer 7432"/>
    <x v="2"/>
    <s v="USA"/>
    <x v="2"/>
    <x v="31"/>
    <n v="73977"/>
    <x v="2"/>
    <s v="P7432"/>
    <x v="2"/>
    <x v="9"/>
    <s v="Product 7432"/>
    <n v="721.96"/>
    <n v="8"/>
    <n v="0.24"/>
    <x v="7090"/>
  </r>
  <r>
    <n v="7433"/>
    <s v="P23Y7EB8AU"/>
    <d v="2015-05-12T00:00:00"/>
    <x v="393"/>
    <x v="2"/>
    <s v="2P872F4P"/>
    <s v="Customer 7433"/>
    <x v="1"/>
    <s v="USA"/>
    <x v="3"/>
    <x v="32"/>
    <n v="11424"/>
    <x v="0"/>
    <s v="P7433"/>
    <x v="1"/>
    <x v="8"/>
    <s v="Product 7433"/>
    <n v="350.2"/>
    <n v="6"/>
    <n v="0.17"/>
    <x v="7091"/>
  </r>
  <r>
    <n v="7434"/>
    <s v="9GDTWL6UB3"/>
    <d v="2015-01-15T00:00:00"/>
    <x v="516"/>
    <x v="2"/>
    <s v="J3W894LV"/>
    <s v="Customer 7434"/>
    <x v="0"/>
    <s v="USA"/>
    <x v="12"/>
    <x v="33"/>
    <n v="67011"/>
    <x v="1"/>
    <s v="P7434"/>
    <x v="1"/>
    <x v="7"/>
    <s v="Product 7434"/>
    <n v="892.47"/>
    <n v="5"/>
    <n v="0.01"/>
    <x v="7092"/>
  </r>
  <r>
    <n v="7435"/>
    <s v="F8MSLE54TC"/>
    <d v="2014-12-26T00:00:00"/>
    <x v="1070"/>
    <x v="0"/>
    <s v="XQMTIUOV"/>
    <s v="Customer 7435"/>
    <x v="1"/>
    <s v="USA"/>
    <x v="17"/>
    <x v="34"/>
    <n v="73881"/>
    <x v="2"/>
    <s v="P7435"/>
    <x v="1"/>
    <x v="7"/>
    <s v="Product 7435"/>
    <n v="3267.94"/>
    <n v="1"/>
    <n v="0.42"/>
    <x v="7093"/>
  </r>
  <r>
    <n v="7436"/>
    <s v="3S55G31F2N"/>
    <d v="2017-03-29T00:00:00"/>
    <x v="1889"/>
    <x v="2"/>
    <s v="N4KRK641"/>
    <s v="Customer 7436"/>
    <x v="1"/>
    <s v="USA"/>
    <x v="1"/>
    <x v="35"/>
    <n v="71182"/>
    <x v="1"/>
    <s v="P7436"/>
    <x v="0"/>
    <x v="3"/>
    <s v="Product 7436"/>
    <n v="2988.14"/>
    <n v="10"/>
    <n v="0.35"/>
    <x v="7094"/>
  </r>
  <r>
    <n v="7437"/>
    <s v="CQNUJOHEVU"/>
    <d v="2014-09-28T00:00:00"/>
    <x v="1606"/>
    <x v="0"/>
    <s v="YZTNE5EE"/>
    <s v="Customer 7437"/>
    <x v="1"/>
    <s v="USA"/>
    <x v="16"/>
    <x v="36"/>
    <n v="18398"/>
    <x v="2"/>
    <s v="P7437"/>
    <x v="1"/>
    <x v="8"/>
    <s v="Product 7437"/>
    <n v="3711.34"/>
    <n v="6"/>
    <n v="0.09"/>
    <x v="5756"/>
  </r>
  <r>
    <n v="7438"/>
    <s v="WF4CI37I3U"/>
    <d v="2015-08-15T00:00:00"/>
    <x v="1145"/>
    <x v="3"/>
    <s v="GJPR5DK6"/>
    <s v="Customer 7438"/>
    <x v="2"/>
    <s v="USA"/>
    <x v="16"/>
    <x v="37"/>
    <n v="13459"/>
    <x v="2"/>
    <s v="P7438"/>
    <x v="0"/>
    <x v="1"/>
    <s v="Product 7438"/>
    <n v="3327.07"/>
    <n v="3"/>
    <n v="0.09"/>
    <x v="7095"/>
  </r>
  <r>
    <n v="7439"/>
    <s v="7UACJ0Q10V"/>
    <d v="2016-05-24T00:00:00"/>
    <x v="1030"/>
    <x v="2"/>
    <s v="9JEHZG6Z"/>
    <s v="Customer 7439"/>
    <x v="2"/>
    <s v="USA"/>
    <x v="9"/>
    <x v="38"/>
    <n v="55920"/>
    <x v="0"/>
    <s v="P7439"/>
    <x v="1"/>
    <x v="9"/>
    <s v="Product 7439"/>
    <n v="908.16"/>
    <n v="2"/>
    <n v="0.36"/>
    <x v="7096"/>
  </r>
  <r>
    <n v="7440"/>
    <s v="MNQE65VCHH"/>
    <d v="2016-02-29T00:00:00"/>
    <x v="864"/>
    <x v="2"/>
    <s v="SZJQKI5E"/>
    <s v="Customer 7440"/>
    <x v="0"/>
    <s v="USA"/>
    <x v="17"/>
    <x v="39"/>
    <n v="65564"/>
    <x v="0"/>
    <s v="P7440"/>
    <x v="1"/>
    <x v="0"/>
    <s v="Product 7440"/>
    <n v="4538.0600000000004"/>
    <n v="3"/>
    <n v="0.41"/>
    <x v="7097"/>
  </r>
  <r>
    <n v="7441"/>
    <s v="MBLR57BUZ6"/>
    <d v="2014-05-07T00:00:00"/>
    <x v="1454"/>
    <x v="1"/>
    <s v="4KSZHIEN"/>
    <s v="Customer 7441"/>
    <x v="1"/>
    <s v="USA"/>
    <x v="15"/>
    <x v="40"/>
    <n v="23576"/>
    <x v="1"/>
    <s v="P7441"/>
    <x v="0"/>
    <x v="5"/>
    <s v="Product 7441"/>
    <n v="2591.6799999999998"/>
    <n v="4"/>
    <n v="0.15"/>
    <x v="7098"/>
  </r>
  <r>
    <n v="7442"/>
    <s v="LCVLH6K7ZK"/>
    <d v="2016-01-05T00:00:00"/>
    <x v="1577"/>
    <x v="1"/>
    <s v="2VAPQZI9"/>
    <s v="Customer 7442"/>
    <x v="0"/>
    <s v="USA"/>
    <x v="2"/>
    <x v="41"/>
    <n v="72402"/>
    <x v="0"/>
    <s v="P7442"/>
    <x v="0"/>
    <x v="9"/>
    <s v="Product 7442"/>
    <n v="1871.64"/>
    <n v="6"/>
    <n v="0.28000000000000003"/>
    <x v="7099"/>
  </r>
  <r>
    <n v="7443"/>
    <s v="RM7W3AEENW"/>
    <d v="2019-10-17T00:00:00"/>
    <x v="1494"/>
    <x v="2"/>
    <s v="57FU1ECF"/>
    <s v="Customer 7443"/>
    <x v="2"/>
    <s v="USA"/>
    <x v="3"/>
    <x v="42"/>
    <n v="93304"/>
    <x v="2"/>
    <s v="P7443"/>
    <x v="1"/>
    <x v="9"/>
    <s v="Product 7443"/>
    <n v="2791.45"/>
    <n v="8"/>
    <n v="0.01"/>
    <x v="7100"/>
  </r>
  <r>
    <n v="7444"/>
    <s v="2QWBBMC93O"/>
    <d v="2017-07-03T00:00:00"/>
    <x v="575"/>
    <x v="1"/>
    <s v="NRMXDMDY"/>
    <s v="Customer 7444"/>
    <x v="2"/>
    <s v="USA"/>
    <x v="17"/>
    <x v="43"/>
    <n v="96412"/>
    <x v="3"/>
    <s v="P7444"/>
    <x v="1"/>
    <x v="0"/>
    <s v="Product 7444"/>
    <n v="4202.07"/>
    <n v="6"/>
    <n v="0.15"/>
    <x v="7101"/>
  </r>
  <r>
    <n v="7445"/>
    <s v="DP2OUAIYQC"/>
    <d v="2019-12-29T00:00:00"/>
    <x v="110"/>
    <x v="2"/>
    <s v="NVWC8DQ3"/>
    <s v="Customer 7445"/>
    <x v="2"/>
    <s v="USA"/>
    <x v="8"/>
    <x v="44"/>
    <n v="15198"/>
    <x v="0"/>
    <s v="P7445"/>
    <x v="2"/>
    <x v="2"/>
    <s v="Product 7445"/>
    <n v="3837.33"/>
    <n v="5"/>
    <n v="0.31"/>
    <x v="7102"/>
  </r>
  <r>
    <n v="7446"/>
    <s v="FGE3AMOB02"/>
    <d v="2016-08-09T00:00:00"/>
    <x v="17"/>
    <x v="0"/>
    <s v="V4NSEXTY"/>
    <s v="Customer 7446"/>
    <x v="1"/>
    <s v="USA"/>
    <x v="7"/>
    <x v="45"/>
    <n v="29147"/>
    <x v="0"/>
    <s v="P7446"/>
    <x v="0"/>
    <x v="6"/>
    <s v="Product 7446"/>
    <n v="886.13"/>
    <n v="2"/>
    <n v="0.1"/>
    <x v="7103"/>
  </r>
  <r>
    <n v="7447"/>
    <s v="FT1TIWUDE0"/>
    <d v="2014-09-26T00:00:00"/>
    <x v="646"/>
    <x v="3"/>
    <s v="Z6WGGLSY"/>
    <s v="Customer 7447"/>
    <x v="2"/>
    <s v="USA"/>
    <x v="13"/>
    <x v="46"/>
    <n v="48424"/>
    <x v="0"/>
    <s v="P7447"/>
    <x v="2"/>
    <x v="0"/>
    <s v="Product 7447"/>
    <n v="3681.25"/>
    <n v="6"/>
    <n v="0.24"/>
    <x v="7104"/>
  </r>
  <r>
    <n v="7448"/>
    <s v="JODQ6QKGWR"/>
    <d v="2018-07-25T00:00:00"/>
    <x v="130"/>
    <x v="1"/>
    <s v="LWWPOIBG"/>
    <s v="Customer 7448"/>
    <x v="2"/>
    <s v="USA"/>
    <x v="14"/>
    <x v="47"/>
    <n v="24260"/>
    <x v="2"/>
    <s v="P7448"/>
    <x v="2"/>
    <x v="9"/>
    <s v="Product 7448"/>
    <n v="3872.61"/>
    <n v="4"/>
    <n v="0.21"/>
    <x v="7105"/>
  </r>
  <r>
    <n v="7449"/>
    <s v="QD0JBIFU0X"/>
    <d v="2015-03-09T00:00:00"/>
    <x v="740"/>
    <x v="0"/>
    <s v="XBNOMTD5"/>
    <s v="Customer 7449"/>
    <x v="2"/>
    <s v="USA"/>
    <x v="6"/>
    <x v="48"/>
    <n v="46828"/>
    <x v="3"/>
    <s v="P7449"/>
    <x v="0"/>
    <x v="0"/>
    <s v="Product 7449"/>
    <n v="1363.62"/>
    <n v="10"/>
    <n v="0.1"/>
    <x v="7106"/>
  </r>
  <r>
    <n v="7450"/>
    <s v="VP4H0HVHSP"/>
    <d v="2015-09-27T00:00:00"/>
    <x v="224"/>
    <x v="3"/>
    <s v="HS83MTP7"/>
    <s v="Customer 7450"/>
    <x v="0"/>
    <s v="USA"/>
    <x v="11"/>
    <x v="49"/>
    <n v="10829"/>
    <x v="0"/>
    <s v="P7450"/>
    <x v="0"/>
    <x v="6"/>
    <s v="Product 7450"/>
    <n v="4345.57"/>
    <n v="10"/>
    <n v="0.41"/>
    <x v="7107"/>
  </r>
  <r>
    <n v="7451"/>
    <s v="F1BNZSFADH"/>
    <d v="2017-01-16T00:00:00"/>
    <x v="1499"/>
    <x v="3"/>
    <s v="2N14CKGF"/>
    <s v="Customer 7451"/>
    <x v="2"/>
    <s v="USA"/>
    <x v="15"/>
    <x v="0"/>
    <n v="29119"/>
    <x v="3"/>
    <s v="P7451"/>
    <x v="0"/>
    <x v="7"/>
    <s v="Product 7451"/>
    <n v="175.95"/>
    <n v="9"/>
    <n v="0.42"/>
    <x v="7108"/>
  </r>
  <r>
    <n v="7452"/>
    <s v="MVK5ETN5GB"/>
    <d v="2017-05-18T00:00:00"/>
    <x v="827"/>
    <x v="2"/>
    <s v="CKH606VL"/>
    <s v="Customer 7452"/>
    <x v="2"/>
    <s v="USA"/>
    <x v="18"/>
    <x v="1"/>
    <n v="82637"/>
    <x v="3"/>
    <s v="P7452"/>
    <x v="0"/>
    <x v="2"/>
    <s v="Product 7452"/>
    <n v="2937.64"/>
    <n v="10"/>
    <n v="0.22"/>
    <x v="745"/>
  </r>
  <r>
    <n v="7453"/>
    <s v="871RIIWFFD"/>
    <d v="2019-02-22T00:00:00"/>
    <x v="1976"/>
    <x v="2"/>
    <s v="U4RB0I5E"/>
    <s v="Customer 7453"/>
    <x v="1"/>
    <s v="USA"/>
    <x v="8"/>
    <x v="2"/>
    <n v="67584"/>
    <x v="1"/>
    <s v="P7453"/>
    <x v="1"/>
    <x v="8"/>
    <s v="Product 7453"/>
    <n v="285.94"/>
    <n v="8"/>
    <n v="0.48"/>
    <x v="7109"/>
  </r>
  <r>
    <n v="7454"/>
    <s v="DGVP6L69O8"/>
    <d v="2015-05-03T00:00:00"/>
    <x v="685"/>
    <x v="0"/>
    <s v="ZN4FE7CF"/>
    <s v="Customer 7454"/>
    <x v="1"/>
    <s v="USA"/>
    <x v="1"/>
    <x v="3"/>
    <n v="82858"/>
    <x v="0"/>
    <s v="P7454"/>
    <x v="2"/>
    <x v="2"/>
    <s v="Product 7454"/>
    <n v="4728.3900000000003"/>
    <n v="6"/>
    <n v="0.24"/>
    <x v="7110"/>
  </r>
  <r>
    <n v="7455"/>
    <s v="ARD0W24C2S"/>
    <d v="2019-03-13T00:00:00"/>
    <x v="1149"/>
    <x v="2"/>
    <s v="00SWDUW5"/>
    <s v="Customer 7455"/>
    <x v="1"/>
    <s v="USA"/>
    <x v="18"/>
    <x v="4"/>
    <n v="10503"/>
    <x v="2"/>
    <s v="P7455"/>
    <x v="0"/>
    <x v="0"/>
    <s v="Product 7455"/>
    <n v="2326.2600000000002"/>
    <n v="3"/>
    <n v="0.08"/>
    <x v="7111"/>
  </r>
  <r>
    <n v="7456"/>
    <s v="7XLWZ2RALA"/>
    <d v="2019-09-08T00:00:00"/>
    <x v="37"/>
    <x v="2"/>
    <s v="TLNSP76N"/>
    <s v="Customer 7456"/>
    <x v="2"/>
    <s v="USA"/>
    <x v="7"/>
    <x v="5"/>
    <n v="76544"/>
    <x v="1"/>
    <s v="P7456"/>
    <x v="1"/>
    <x v="4"/>
    <s v="Product 7456"/>
    <n v="926.96"/>
    <n v="5"/>
    <n v="0.38"/>
    <x v="7112"/>
  </r>
  <r>
    <n v="7457"/>
    <s v="IF346NY7HU"/>
    <d v="2015-08-19T00:00:00"/>
    <x v="1795"/>
    <x v="3"/>
    <s v="P4IC78HG"/>
    <s v="Customer 7457"/>
    <x v="0"/>
    <s v="USA"/>
    <x v="3"/>
    <x v="6"/>
    <n v="71015"/>
    <x v="2"/>
    <s v="P7457"/>
    <x v="0"/>
    <x v="0"/>
    <s v="Product 7457"/>
    <n v="4793.1400000000003"/>
    <n v="10"/>
    <n v="0.25"/>
    <x v="7113"/>
  </r>
  <r>
    <n v="7458"/>
    <s v="KWLJTSWHKM"/>
    <d v="2014-06-24T00:00:00"/>
    <x v="1390"/>
    <x v="0"/>
    <s v="2T6N1FPU"/>
    <s v="Customer 7458"/>
    <x v="2"/>
    <s v="USA"/>
    <x v="17"/>
    <x v="7"/>
    <n v="89324"/>
    <x v="0"/>
    <s v="P7458"/>
    <x v="2"/>
    <x v="4"/>
    <s v="Product 7458"/>
    <n v="3659.63"/>
    <n v="5"/>
    <n v="0.2"/>
    <x v="7114"/>
  </r>
  <r>
    <n v="7459"/>
    <s v="XAQFC1ZEIC"/>
    <d v="2015-09-10T00:00:00"/>
    <x v="1214"/>
    <x v="0"/>
    <s v="NH823E3Z"/>
    <s v="Customer 7459"/>
    <x v="1"/>
    <s v="USA"/>
    <x v="10"/>
    <x v="8"/>
    <n v="43567"/>
    <x v="3"/>
    <s v="P7459"/>
    <x v="0"/>
    <x v="9"/>
    <s v="Product 7459"/>
    <n v="2210.7600000000002"/>
    <n v="9"/>
    <n v="0.04"/>
    <x v="7115"/>
  </r>
  <r>
    <n v="7460"/>
    <s v="IXAGO3YQAJ"/>
    <d v="2015-11-28T00:00:00"/>
    <x v="1420"/>
    <x v="1"/>
    <s v="X895KWCA"/>
    <s v="Customer 7460"/>
    <x v="0"/>
    <s v="USA"/>
    <x v="7"/>
    <x v="9"/>
    <n v="10810"/>
    <x v="1"/>
    <s v="P7460"/>
    <x v="1"/>
    <x v="8"/>
    <s v="Product 7460"/>
    <n v="4634.78"/>
    <n v="10"/>
    <n v="0.15"/>
    <x v="7116"/>
  </r>
  <r>
    <n v="7461"/>
    <s v="MHFZ3LUVO1"/>
    <d v="2018-09-13T00:00:00"/>
    <x v="2156"/>
    <x v="0"/>
    <s v="KBDQMPU3"/>
    <s v="Customer 7461"/>
    <x v="2"/>
    <s v="USA"/>
    <x v="19"/>
    <x v="10"/>
    <n v="12362"/>
    <x v="1"/>
    <s v="P7461"/>
    <x v="0"/>
    <x v="3"/>
    <s v="Product 7461"/>
    <n v="4983.47"/>
    <n v="2"/>
    <n v="7.0000000000000007E-2"/>
    <x v="7117"/>
  </r>
  <r>
    <n v="7462"/>
    <s v="9WD8V61453"/>
    <d v="2019-02-13T00:00:00"/>
    <x v="688"/>
    <x v="0"/>
    <s v="PQMGXNFK"/>
    <s v="Customer 7462"/>
    <x v="2"/>
    <s v="USA"/>
    <x v="16"/>
    <x v="11"/>
    <n v="99177"/>
    <x v="0"/>
    <s v="P7462"/>
    <x v="1"/>
    <x v="5"/>
    <s v="Product 7462"/>
    <n v="1189.31"/>
    <n v="6"/>
    <n v="0.18"/>
    <x v="7118"/>
  </r>
  <r>
    <n v="7463"/>
    <s v="JZQKUSLK3Q"/>
    <d v="2019-11-11T00:00:00"/>
    <x v="2157"/>
    <x v="1"/>
    <s v="XJGSOXUJ"/>
    <s v="Customer 7463"/>
    <x v="2"/>
    <s v="USA"/>
    <x v="4"/>
    <x v="12"/>
    <n v="63276"/>
    <x v="2"/>
    <s v="P7463"/>
    <x v="2"/>
    <x v="8"/>
    <s v="Product 7463"/>
    <n v="3876.81"/>
    <n v="2"/>
    <n v="0.17"/>
    <x v="7119"/>
  </r>
  <r>
    <n v="7464"/>
    <s v="QZIGJX73VH"/>
    <d v="2017-05-12T00:00:00"/>
    <x v="1060"/>
    <x v="3"/>
    <s v="J353UUY9"/>
    <s v="Customer 7464"/>
    <x v="1"/>
    <s v="USA"/>
    <x v="1"/>
    <x v="13"/>
    <n v="99846"/>
    <x v="3"/>
    <s v="P7464"/>
    <x v="2"/>
    <x v="8"/>
    <s v="Product 7464"/>
    <n v="655.14"/>
    <n v="2"/>
    <n v="0.4"/>
    <x v="7120"/>
  </r>
  <r>
    <n v="7465"/>
    <s v="WGQI6QJOSK"/>
    <d v="2015-11-10T00:00:00"/>
    <x v="307"/>
    <x v="2"/>
    <s v="T8TYVBCF"/>
    <s v="Customer 7465"/>
    <x v="1"/>
    <s v="USA"/>
    <x v="13"/>
    <x v="14"/>
    <n v="84229"/>
    <x v="3"/>
    <s v="P7465"/>
    <x v="1"/>
    <x v="9"/>
    <s v="Product 7465"/>
    <n v="3938.25"/>
    <n v="3"/>
    <n v="0.13"/>
    <x v="7121"/>
  </r>
  <r>
    <n v="7466"/>
    <s v="7JMDN288X2"/>
    <d v="2015-11-03T00:00:00"/>
    <x v="1659"/>
    <x v="1"/>
    <s v="B7HCM4WV"/>
    <s v="Customer 7466"/>
    <x v="0"/>
    <s v="USA"/>
    <x v="18"/>
    <x v="15"/>
    <n v="22354"/>
    <x v="3"/>
    <s v="P7466"/>
    <x v="2"/>
    <x v="2"/>
    <s v="Product 7466"/>
    <n v="2501.91"/>
    <n v="9"/>
    <n v="0.41"/>
    <x v="7122"/>
  </r>
  <r>
    <n v="7467"/>
    <s v="0P4A7CV56O"/>
    <d v="2018-11-22T00:00:00"/>
    <x v="958"/>
    <x v="2"/>
    <s v="I5FE0UE4"/>
    <s v="Customer 7467"/>
    <x v="2"/>
    <s v="USA"/>
    <x v="16"/>
    <x v="16"/>
    <n v="52973"/>
    <x v="1"/>
    <s v="P7467"/>
    <x v="0"/>
    <x v="9"/>
    <s v="Product 7467"/>
    <n v="3687.67"/>
    <n v="10"/>
    <n v="0.05"/>
    <x v="7123"/>
  </r>
  <r>
    <n v="7468"/>
    <s v="RA8WYEREWC"/>
    <d v="2014-02-21T00:00:00"/>
    <x v="352"/>
    <x v="1"/>
    <s v="ZK88E2QI"/>
    <s v="Customer 7468"/>
    <x v="1"/>
    <s v="USA"/>
    <x v="6"/>
    <x v="17"/>
    <n v="86624"/>
    <x v="3"/>
    <s v="P7468"/>
    <x v="2"/>
    <x v="7"/>
    <s v="Product 7468"/>
    <n v="4123.2"/>
    <n v="4"/>
    <n v="0.49"/>
    <x v="7124"/>
  </r>
  <r>
    <n v="7469"/>
    <s v="K7U97QMRFH"/>
    <d v="2018-05-19T00:00:00"/>
    <x v="1518"/>
    <x v="3"/>
    <s v="XA5FVGV1"/>
    <s v="Customer 7469"/>
    <x v="1"/>
    <s v="USA"/>
    <x v="13"/>
    <x v="18"/>
    <n v="77186"/>
    <x v="0"/>
    <s v="P7469"/>
    <x v="0"/>
    <x v="5"/>
    <s v="Product 7469"/>
    <n v="2383.41"/>
    <n v="9"/>
    <n v="0.24"/>
    <x v="7125"/>
  </r>
  <r>
    <n v="7470"/>
    <s v="WSXE7RRD0O"/>
    <d v="2017-08-19T00:00:00"/>
    <x v="2027"/>
    <x v="0"/>
    <s v="HHMW62NC"/>
    <s v="Customer 7470"/>
    <x v="1"/>
    <s v="USA"/>
    <x v="3"/>
    <x v="19"/>
    <n v="90987"/>
    <x v="3"/>
    <s v="P7470"/>
    <x v="0"/>
    <x v="5"/>
    <s v="Product 7470"/>
    <n v="307.47000000000003"/>
    <n v="7"/>
    <n v="0.24"/>
    <x v="7126"/>
  </r>
  <r>
    <n v="7471"/>
    <s v="DCUDBBJ2XU"/>
    <d v="2014-02-28T00:00:00"/>
    <x v="1290"/>
    <x v="1"/>
    <s v="1E04TEEX"/>
    <s v="Customer 7471"/>
    <x v="0"/>
    <s v="USA"/>
    <x v="2"/>
    <x v="20"/>
    <n v="45439"/>
    <x v="1"/>
    <s v="P7471"/>
    <x v="2"/>
    <x v="8"/>
    <s v="Product 7471"/>
    <n v="123.74"/>
    <n v="3"/>
    <n v="0.32"/>
    <x v="7127"/>
  </r>
  <r>
    <n v="7472"/>
    <s v="BCGITOSLD0"/>
    <d v="2018-03-12T00:00:00"/>
    <x v="1412"/>
    <x v="0"/>
    <s v="7KP4MIJZ"/>
    <s v="Customer 7472"/>
    <x v="2"/>
    <s v="USA"/>
    <x v="3"/>
    <x v="21"/>
    <n v="69157"/>
    <x v="3"/>
    <s v="P7472"/>
    <x v="2"/>
    <x v="1"/>
    <s v="Product 7472"/>
    <n v="685.3"/>
    <n v="1"/>
    <n v="0.04"/>
    <x v="7128"/>
  </r>
  <r>
    <n v="7473"/>
    <s v="JX0ZUW5KEK"/>
    <d v="2016-04-01T00:00:00"/>
    <x v="1169"/>
    <x v="1"/>
    <s v="KEBTX3BY"/>
    <s v="Customer 7473"/>
    <x v="1"/>
    <s v="USA"/>
    <x v="11"/>
    <x v="22"/>
    <n v="81624"/>
    <x v="2"/>
    <s v="P7473"/>
    <x v="1"/>
    <x v="1"/>
    <s v="Product 7473"/>
    <n v="2060.7399999999998"/>
    <n v="8"/>
    <n v="0.44"/>
    <x v="7129"/>
  </r>
  <r>
    <n v="7474"/>
    <s v="XGBGK213U4"/>
    <d v="2019-06-20T00:00:00"/>
    <x v="203"/>
    <x v="0"/>
    <s v="IWRHL9LJ"/>
    <s v="Customer 7474"/>
    <x v="0"/>
    <s v="USA"/>
    <x v="6"/>
    <x v="23"/>
    <n v="35869"/>
    <x v="3"/>
    <s v="P7474"/>
    <x v="2"/>
    <x v="6"/>
    <s v="Product 7474"/>
    <n v="3453.35"/>
    <n v="4"/>
    <n v="0.44"/>
    <x v="1811"/>
  </r>
  <r>
    <n v="7475"/>
    <s v="88I2O62KOB"/>
    <d v="2019-06-04T00:00:00"/>
    <x v="1247"/>
    <x v="3"/>
    <s v="SF0I39V5"/>
    <s v="Customer 7475"/>
    <x v="2"/>
    <s v="USA"/>
    <x v="7"/>
    <x v="24"/>
    <n v="25328"/>
    <x v="3"/>
    <s v="P7475"/>
    <x v="1"/>
    <x v="5"/>
    <s v="Product 7475"/>
    <n v="1542.33"/>
    <n v="9"/>
    <n v="0.28000000000000003"/>
    <x v="7130"/>
  </r>
  <r>
    <n v="7476"/>
    <s v="IJ2SRVN1TI"/>
    <d v="2017-04-16T00:00:00"/>
    <x v="1836"/>
    <x v="3"/>
    <s v="8BCP1CZ3"/>
    <s v="Customer 7476"/>
    <x v="0"/>
    <s v="USA"/>
    <x v="3"/>
    <x v="25"/>
    <n v="39967"/>
    <x v="3"/>
    <s v="P7476"/>
    <x v="1"/>
    <x v="8"/>
    <s v="Product 7476"/>
    <n v="3809.89"/>
    <n v="8"/>
    <n v="0.32"/>
    <x v="7131"/>
  </r>
  <r>
    <n v="7477"/>
    <s v="0QUI3Y4V9M"/>
    <d v="2018-07-23T00:00:00"/>
    <x v="2065"/>
    <x v="1"/>
    <s v="NY84NJJK"/>
    <s v="Customer 7477"/>
    <x v="1"/>
    <s v="USA"/>
    <x v="19"/>
    <x v="26"/>
    <n v="26427"/>
    <x v="0"/>
    <s v="P7477"/>
    <x v="2"/>
    <x v="7"/>
    <s v="Product 7477"/>
    <n v="2091.04"/>
    <n v="4"/>
    <n v="0.18"/>
    <x v="7132"/>
  </r>
  <r>
    <n v="7478"/>
    <s v="W1IYBG2E5V"/>
    <d v="2015-05-13T00:00:00"/>
    <x v="809"/>
    <x v="0"/>
    <s v="EJTBFID0"/>
    <s v="Customer 7478"/>
    <x v="1"/>
    <s v="USA"/>
    <x v="4"/>
    <x v="27"/>
    <n v="60234"/>
    <x v="1"/>
    <s v="P7478"/>
    <x v="0"/>
    <x v="5"/>
    <s v="Product 7478"/>
    <n v="1309.5"/>
    <n v="4"/>
    <n v="0.19"/>
    <x v="7133"/>
  </r>
  <r>
    <n v="7479"/>
    <s v="0FIQ37OERR"/>
    <d v="2014-11-23T00:00:00"/>
    <x v="1267"/>
    <x v="1"/>
    <s v="6PHICEPA"/>
    <s v="Customer 7479"/>
    <x v="2"/>
    <s v="USA"/>
    <x v="13"/>
    <x v="28"/>
    <n v="56404"/>
    <x v="3"/>
    <s v="P7479"/>
    <x v="1"/>
    <x v="5"/>
    <s v="Product 7479"/>
    <n v="2648.93"/>
    <n v="7"/>
    <n v="0.15"/>
    <x v="7134"/>
  </r>
  <r>
    <n v="7480"/>
    <s v="FNEFLWBX8R"/>
    <d v="2019-01-08T00:00:00"/>
    <x v="1368"/>
    <x v="2"/>
    <s v="MPVIOWIB"/>
    <s v="Customer 7480"/>
    <x v="0"/>
    <s v="USA"/>
    <x v="12"/>
    <x v="29"/>
    <n v="49294"/>
    <x v="2"/>
    <s v="P7480"/>
    <x v="0"/>
    <x v="1"/>
    <s v="Product 7480"/>
    <n v="2262.62"/>
    <n v="3"/>
    <n v="0.22"/>
    <x v="7135"/>
  </r>
  <r>
    <n v="7481"/>
    <s v="GER7NOPN8I"/>
    <d v="2014-03-30T00:00:00"/>
    <x v="364"/>
    <x v="1"/>
    <s v="4CMLCS4O"/>
    <s v="Customer 7481"/>
    <x v="2"/>
    <s v="USA"/>
    <x v="7"/>
    <x v="30"/>
    <n v="19853"/>
    <x v="1"/>
    <s v="P7481"/>
    <x v="1"/>
    <x v="4"/>
    <s v="Product 7481"/>
    <n v="4565.51"/>
    <n v="4"/>
    <n v="0.36"/>
    <x v="7136"/>
  </r>
  <r>
    <n v="7482"/>
    <s v="09MF0LA29Z"/>
    <d v="2015-08-16T00:00:00"/>
    <x v="914"/>
    <x v="1"/>
    <s v="SO8ZV18H"/>
    <s v="Customer 7482"/>
    <x v="1"/>
    <s v="USA"/>
    <x v="3"/>
    <x v="31"/>
    <n v="78113"/>
    <x v="0"/>
    <s v="P7482"/>
    <x v="1"/>
    <x v="4"/>
    <s v="Product 7482"/>
    <n v="2334.33"/>
    <n v="7"/>
    <n v="0.42"/>
    <x v="7137"/>
  </r>
  <r>
    <n v="7483"/>
    <s v="BHLMY28MBU"/>
    <d v="2019-03-11T00:00:00"/>
    <x v="794"/>
    <x v="2"/>
    <s v="VPT5OE1F"/>
    <s v="Customer 7483"/>
    <x v="1"/>
    <s v="USA"/>
    <x v="13"/>
    <x v="32"/>
    <n v="85343"/>
    <x v="2"/>
    <s v="P7483"/>
    <x v="1"/>
    <x v="2"/>
    <s v="Product 7483"/>
    <n v="1439.34"/>
    <n v="1"/>
    <n v="0.05"/>
    <x v="7138"/>
  </r>
  <r>
    <n v="7484"/>
    <s v="DT37TX9AVU"/>
    <d v="2017-06-13T00:00:00"/>
    <x v="1735"/>
    <x v="1"/>
    <s v="R0B1V49N"/>
    <s v="Customer 7484"/>
    <x v="1"/>
    <s v="USA"/>
    <x v="19"/>
    <x v="33"/>
    <n v="33436"/>
    <x v="2"/>
    <s v="P7484"/>
    <x v="0"/>
    <x v="6"/>
    <s v="Product 7484"/>
    <n v="659.38"/>
    <n v="4"/>
    <n v="0.24"/>
    <x v="7139"/>
  </r>
  <r>
    <n v="7485"/>
    <s v="MSK0WNX3NA"/>
    <d v="2018-11-16T00:00:00"/>
    <x v="189"/>
    <x v="0"/>
    <s v="1IPR9OSH"/>
    <s v="Customer 7485"/>
    <x v="0"/>
    <s v="USA"/>
    <x v="8"/>
    <x v="34"/>
    <n v="80196"/>
    <x v="1"/>
    <s v="P7485"/>
    <x v="0"/>
    <x v="1"/>
    <s v="Product 7485"/>
    <n v="3446.53"/>
    <n v="1"/>
    <n v="0.21"/>
    <x v="7140"/>
  </r>
  <r>
    <n v="7486"/>
    <s v="NOGLXWEQ5A"/>
    <d v="2018-09-24T00:00:00"/>
    <x v="1195"/>
    <x v="3"/>
    <s v="838CUGDO"/>
    <s v="Customer 7486"/>
    <x v="2"/>
    <s v="USA"/>
    <x v="13"/>
    <x v="35"/>
    <n v="21646"/>
    <x v="3"/>
    <s v="P7486"/>
    <x v="1"/>
    <x v="9"/>
    <s v="Product 7486"/>
    <n v="1336.43"/>
    <n v="8"/>
    <n v="0.21"/>
    <x v="7141"/>
  </r>
  <r>
    <n v="7487"/>
    <s v="GUP0UUFLWN"/>
    <d v="2014-01-10T00:00:00"/>
    <x v="2158"/>
    <x v="2"/>
    <s v="ZUI1NWGT"/>
    <s v="Customer 7487"/>
    <x v="2"/>
    <s v="USA"/>
    <x v="18"/>
    <x v="36"/>
    <n v="65697"/>
    <x v="0"/>
    <s v="P7487"/>
    <x v="2"/>
    <x v="3"/>
    <s v="Product 7487"/>
    <n v="2960.18"/>
    <n v="6"/>
    <n v="0.2"/>
    <x v="7142"/>
  </r>
  <r>
    <n v="7488"/>
    <s v="RSJQYP6KZW"/>
    <d v="2019-06-28T00:00:00"/>
    <x v="2073"/>
    <x v="0"/>
    <s v="W27W4Y9U"/>
    <s v="Customer 7488"/>
    <x v="0"/>
    <s v="USA"/>
    <x v="14"/>
    <x v="37"/>
    <n v="33396"/>
    <x v="1"/>
    <s v="P7488"/>
    <x v="0"/>
    <x v="6"/>
    <s v="Product 7488"/>
    <n v="3722.56"/>
    <n v="5"/>
    <n v="0.41"/>
    <x v="7143"/>
  </r>
  <r>
    <n v="7489"/>
    <s v="KBZ0TT5NPY"/>
    <d v="2015-05-17T00:00:00"/>
    <x v="511"/>
    <x v="3"/>
    <s v="IYDMYWX6"/>
    <s v="Customer 7489"/>
    <x v="0"/>
    <s v="USA"/>
    <x v="3"/>
    <x v="38"/>
    <n v="85634"/>
    <x v="3"/>
    <s v="P7489"/>
    <x v="0"/>
    <x v="3"/>
    <s v="Product 7489"/>
    <n v="4571.57"/>
    <n v="5"/>
    <n v="0.13"/>
    <x v="7144"/>
  </r>
  <r>
    <n v="7490"/>
    <s v="XKQLQJUN99"/>
    <d v="2015-04-27T00:00:00"/>
    <x v="1886"/>
    <x v="3"/>
    <s v="M9QKH854"/>
    <s v="Customer 7490"/>
    <x v="2"/>
    <s v="USA"/>
    <x v="19"/>
    <x v="39"/>
    <n v="48675"/>
    <x v="3"/>
    <s v="P7490"/>
    <x v="1"/>
    <x v="7"/>
    <s v="Product 7490"/>
    <n v="2234.34"/>
    <n v="4"/>
    <n v="0.49"/>
    <x v="3077"/>
  </r>
  <r>
    <n v="7491"/>
    <s v="HFRVWJIEVU"/>
    <d v="2017-07-24T00:00:00"/>
    <x v="1735"/>
    <x v="2"/>
    <s v="NXV1TV96"/>
    <s v="Customer 7491"/>
    <x v="2"/>
    <s v="USA"/>
    <x v="7"/>
    <x v="40"/>
    <n v="91720"/>
    <x v="1"/>
    <s v="P7491"/>
    <x v="2"/>
    <x v="8"/>
    <s v="Product 7491"/>
    <n v="2220.54"/>
    <n v="6"/>
    <n v="0.48"/>
    <x v="7145"/>
  </r>
  <r>
    <n v="7492"/>
    <s v="8WL88LRZM3"/>
    <d v="2017-10-09T00:00:00"/>
    <x v="1268"/>
    <x v="0"/>
    <s v="O7D4UITA"/>
    <s v="Customer 7492"/>
    <x v="2"/>
    <s v="USA"/>
    <x v="2"/>
    <x v="41"/>
    <n v="33267"/>
    <x v="3"/>
    <s v="P7492"/>
    <x v="2"/>
    <x v="8"/>
    <s v="Product 7492"/>
    <n v="4380.3999999999996"/>
    <n v="5"/>
    <n v="0.13"/>
    <x v="7146"/>
  </r>
  <r>
    <n v="7493"/>
    <s v="A7O7J90J79"/>
    <d v="2016-03-25T00:00:00"/>
    <x v="1441"/>
    <x v="3"/>
    <s v="CXTD1STF"/>
    <s v="Customer 7493"/>
    <x v="2"/>
    <s v="USA"/>
    <x v="4"/>
    <x v="42"/>
    <n v="49435"/>
    <x v="0"/>
    <s v="P7493"/>
    <x v="2"/>
    <x v="3"/>
    <s v="Product 7493"/>
    <n v="1265.93"/>
    <n v="8"/>
    <n v="0.45"/>
    <x v="6980"/>
  </r>
  <r>
    <n v="7494"/>
    <s v="C54FZMGB93"/>
    <d v="2014-11-02T00:00:00"/>
    <x v="1471"/>
    <x v="2"/>
    <s v="12JUCTAO"/>
    <s v="Customer 7494"/>
    <x v="0"/>
    <s v="USA"/>
    <x v="19"/>
    <x v="43"/>
    <n v="19259"/>
    <x v="1"/>
    <s v="P7494"/>
    <x v="2"/>
    <x v="3"/>
    <s v="Product 7494"/>
    <n v="1118.97"/>
    <n v="1"/>
    <n v="0.41"/>
    <x v="7147"/>
  </r>
  <r>
    <n v="7495"/>
    <s v="2W8CEOGPZ7"/>
    <d v="2015-09-24T00:00:00"/>
    <x v="290"/>
    <x v="0"/>
    <s v="URXXO4S4"/>
    <s v="Customer 7495"/>
    <x v="2"/>
    <s v="USA"/>
    <x v="7"/>
    <x v="44"/>
    <n v="51696"/>
    <x v="2"/>
    <s v="P7495"/>
    <x v="1"/>
    <x v="0"/>
    <s v="Product 7495"/>
    <n v="3599.63"/>
    <n v="3"/>
    <n v="0.21"/>
    <x v="2960"/>
  </r>
  <r>
    <n v="7496"/>
    <s v="9ULITNC6A2"/>
    <d v="2015-11-06T00:00:00"/>
    <x v="1211"/>
    <x v="0"/>
    <s v="GNJYZ37V"/>
    <s v="Customer 7496"/>
    <x v="2"/>
    <s v="USA"/>
    <x v="18"/>
    <x v="45"/>
    <n v="77699"/>
    <x v="2"/>
    <s v="P7496"/>
    <x v="0"/>
    <x v="7"/>
    <s v="Product 7496"/>
    <n v="344.76"/>
    <n v="5"/>
    <n v="0.4"/>
    <x v="1472"/>
  </r>
  <r>
    <n v="7497"/>
    <s v="OFSCFZ5USO"/>
    <d v="2015-08-14T00:00:00"/>
    <x v="1214"/>
    <x v="1"/>
    <s v="SS85Y26K"/>
    <s v="Customer 7497"/>
    <x v="1"/>
    <s v="USA"/>
    <x v="16"/>
    <x v="46"/>
    <n v="23669"/>
    <x v="1"/>
    <s v="P7497"/>
    <x v="0"/>
    <x v="3"/>
    <s v="Product 7497"/>
    <n v="3304.45"/>
    <n v="9"/>
    <n v="0.46"/>
    <x v="7148"/>
  </r>
  <r>
    <n v="7498"/>
    <s v="JKIYSQCMWD"/>
    <d v="2019-02-02T00:00:00"/>
    <x v="318"/>
    <x v="3"/>
    <s v="V0FOT4QH"/>
    <s v="Customer 7498"/>
    <x v="2"/>
    <s v="USA"/>
    <x v="6"/>
    <x v="47"/>
    <n v="88342"/>
    <x v="0"/>
    <s v="P7498"/>
    <x v="1"/>
    <x v="1"/>
    <s v="Product 7498"/>
    <n v="1865.71"/>
    <n v="1"/>
    <n v="0.09"/>
    <x v="7149"/>
  </r>
  <r>
    <n v="7499"/>
    <s v="AR3Y10TEIN"/>
    <d v="2014-02-06T00:00:00"/>
    <x v="1265"/>
    <x v="1"/>
    <s v="7F0N1VUE"/>
    <s v="Customer 7499"/>
    <x v="0"/>
    <s v="USA"/>
    <x v="18"/>
    <x v="48"/>
    <n v="95842"/>
    <x v="0"/>
    <s v="P7499"/>
    <x v="1"/>
    <x v="2"/>
    <s v="Product 7499"/>
    <n v="2418.39"/>
    <n v="10"/>
    <n v="0"/>
    <x v="7150"/>
  </r>
  <r>
    <n v="7500"/>
    <s v="BJGPQMQ36E"/>
    <d v="2016-10-23T00:00:00"/>
    <x v="1878"/>
    <x v="1"/>
    <s v="4E16NWW8"/>
    <s v="Customer 7500"/>
    <x v="0"/>
    <s v="USA"/>
    <x v="4"/>
    <x v="49"/>
    <n v="30522"/>
    <x v="1"/>
    <s v="P7500"/>
    <x v="1"/>
    <x v="3"/>
    <s v="Product 7500"/>
    <n v="1890.3"/>
    <n v="6"/>
    <n v="0.49"/>
    <x v="7151"/>
  </r>
  <r>
    <n v="7501"/>
    <s v="R9CNNLLA30"/>
    <d v="2019-09-06T00:00:00"/>
    <x v="833"/>
    <x v="0"/>
    <s v="649FTOI0"/>
    <s v="Customer 7501"/>
    <x v="0"/>
    <s v="USA"/>
    <x v="8"/>
    <x v="0"/>
    <n v="30638"/>
    <x v="2"/>
    <s v="P7501"/>
    <x v="1"/>
    <x v="9"/>
    <s v="Product 7501"/>
    <n v="4899.3999999999996"/>
    <n v="1"/>
    <n v="0.44"/>
    <x v="7152"/>
  </r>
  <r>
    <n v="7502"/>
    <s v="JXV1B426AE"/>
    <d v="2016-11-22T00:00:00"/>
    <x v="950"/>
    <x v="3"/>
    <s v="KHVK65LE"/>
    <s v="Customer 7502"/>
    <x v="1"/>
    <s v="USA"/>
    <x v="11"/>
    <x v="1"/>
    <n v="59263"/>
    <x v="3"/>
    <s v="P7502"/>
    <x v="2"/>
    <x v="8"/>
    <s v="Product 7502"/>
    <n v="3794.68"/>
    <n v="3"/>
    <n v="0.34"/>
    <x v="7153"/>
  </r>
  <r>
    <n v="7503"/>
    <s v="R6119ATJV4"/>
    <d v="2017-12-23T00:00:00"/>
    <x v="1213"/>
    <x v="0"/>
    <s v="B25V8SV2"/>
    <s v="Customer 7503"/>
    <x v="2"/>
    <s v="USA"/>
    <x v="6"/>
    <x v="2"/>
    <n v="39610"/>
    <x v="3"/>
    <s v="P7503"/>
    <x v="2"/>
    <x v="6"/>
    <s v="Product 7503"/>
    <n v="481.74"/>
    <n v="9"/>
    <n v="0.1"/>
    <x v="7154"/>
  </r>
  <r>
    <n v="7504"/>
    <s v="EK4U9KXG4V"/>
    <d v="2017-02-16T00:00:00"/>
    <x v="1276"/>
    <x v="2"/>
    <s v="T5EEARR6"/>
    <s v="Customer 7504"/>
    <x v="1"/>
    <s v="USA"/>
    <x v="13"/>
    <x v="3"/>
    <n v="46284"/>
    <x v="1"/>
    <s v="P7504"/>
    <x v="2"/>
    <x v="7"/>
    <s v="Product 7504"/>
    <n v="3185.54"/>
    <n v="6"/>
    <n v="0.31"/>
    <x v="7155"/>
  </r>
  <r>
    <n v="7505"/>
    <s v="IATAEDB3OP"/>
    <d v="2019-06-08T00:00:00"/>
    <x v="586"/>
    <x v="3"/>
    <s v="839D3XKB"/>
    <s v="Customer 7505"/>
    <x v="0"/>
    <s v="USA"/>
    <x v="9"/>
    <x v="4"/>
    <n v="92480"/>
    <x v="0"/>
    <s v="P7505"/>
    <x v="1"/>
    <x v="6"/>
    <s v="Product 7505"/>
    <n v="4925.33"/>
    <n v="8"/>
    <n v="0.37"/>
    <x v="7156"/>
  </r>
  <r>
    <n v="7506"/>
    <s v="9Z1JWIZEIP"/>
    <d v="2015-02-12T00:00:00"/>
    <x v="670"/>
    <x v="3"/>
    <s v="VZOLISRZ"/>
    <s v="Customer 7506"/>
    <x v="2"/>
    <s v="USA"/>
    <x v="17"/>
    <x v="5"/>
    <n v="98614"/>
    <x v="0"/>
    <s v="P7506"/>
    <x v="2"/>
    <x v="2"/>
    <s v="Product 7506"/>
    <n v="4238.18"/>
    <n v="6"/>
    <n v="0.12"/>
    <x v="7157"/>
  </r>
  <r>
    <n v="7507"/>
    <s v="9N1QQVJW2D"/>
    <d v="2014-10-27T00:00:00"/>
    <x v="944"/>
    <x v="2"/>
    <s v="7IUXIWSU"/>
    <s v="Customer 7507"/>
    <x v="2"/>
    <s v="USA"/>
    <x v="19"/>
    <x v="6"/>
    <n v="48922"/>
    <x v="2"/>
    <s v="P7507"/>
    <x v="1"/>
    <x v="2"/>
    <s v="Product 7507"/>
    <n v="884.66"/>
    <n v="10"/>
    <n v="0.21"/>
    <x v="7158"/>
  </r>
  <r>
    <n v="7508"/>
    <s v="MRTTOY244T"/>
    <d v="2019-05-02T00:00:00"/>
    <x v="32"/>
    <x v="0"/>
    <s v="O6ZRJDOS"/>
    <s v="Customer 7508"/>
    <x v="1"/>
    <s v="USA"/>
    <x v="6"/>
    <x v="7"/>
    <n v="40455"/>
    <x v="0"/>
    <s v="P7508"/>
    <x v="2"/>
    <x v="4"/>
    <s v="Product 7508"/>
    <n v="1622.16"/>
    <n v="7"/>
    <n v="0.25"/>
    <x v="7159"/>
  </r>
  <r>
    <n v="7509"/>
    <s v="CJZEEGVFP0"/>
    <d v="2018-05-26T00:00:00"/>
    <x v="601"/>
    <x v="0"/>
    <s v="OGLEA3GY"/>
    <s v="Customer 7509"/>
    <x v="2"/>
    <s v="USA"/>
    <x v="1"/>
    <x v="8"/>
    <n v="32135"/>
    <x v="1"/>
    <s v="P7509"/>
    <x v="1"/>
    <x v="8"/>
    <s v="Product 7509"/>
    <n v="2294.17"/>
    <n v="4"/>
    <n v="0.36"/>
    <x v="7160"/>
  </r>
  <r>
    <n v="7510"/>
    <s v="QJHBLFYFRB"/>
    <d v="2017-07-03T00:00:00"/>
    <x v="1650"/>
    <x v="3"/>
    <s v="PO07XHQY"/>
    <s v="Customer 7510"/>
    <x v="2"/>
    <s v="USA"/>
    <x v="3"/>
    <x v="9"/>
    <n v="35143"/>
    <x v="0"/>
    <s v="P7510"/>
    <x v="2"/>
    <x v="9"/>
    <s v="Product 7510"/>
    <n v="2919.91"/>
    <n v="9"/>
    <n v="0.26"/>
    <x v="7161"/>
  </r>
  <r>
    <n v="7511"/>
    <s v="CZBVNXPDUL"/>
    <d v="2014-01-14T00:00:00"/>
    <x v="1900"/>
    <x v="0"/>
    <s v="JY2QFGT8"/>
    <s v="Customer 7511"/>
    <x v="0"/>
    <s v="USA"/>
    <x v="0"/>
    <x v="10"/>
    <n v="13592"/>
    <x v="0"/>
    <s v="P7511"/>
    <x v="2"/>
    <x v="9"/>
    <s v="Product 7511"/>
    <n v="2432.41"/>
    <n v="6"/>
    <n v="0.3"/>
    <x v="7162"/>
  </r>
  <r>
    <n v="7512"/>
    <s v="KZHSIZT8EZ"/>
    <d v="2016-07-21T00:00:00"/>
    <x v="137"/>
    <x v="0"/>
    <s v="KQFFZJDE"/>
    <s v="Customer 7512"/>
    <x v="0"/>
    <s v="USA"/>
    <x v="8"/>
    <x v="11"/>
    <n v="65871"/>
    <x v="1"/>
    <s v="P7512"/>
    <x v="2"/>
    <x v="2"/>
    <s v="Product 7512"/>
    <n v="525.15"/>
    <n v="10"/>
    <n v="0.21"/>
    <x v="7163"/>
  </r>
  <r>
    <n v="7513"/>
    <s v="0BWMH09UI7"/>
    <d v="2017-05-05T00:00:00"/>
    <x v="721"/>
    <x v="0"/>
    <s v="OQWMQRSF"/>
    <s v="Customer 7513"/>
    <x v="0"/>
    <s v="USA"/>
    <x v="14"/>
    <x v="12"/>
    <n v="71648"/>
    <x v="2"/>
    <s v="P7513"/>
    <x v="2"/>
    <x v="3"/>
    <s v="Product 7513"/>
    <n v="1085.32"/>
    <n v="8"/>
    <n v="0.41"/>
    <x v="7164"/>
  </r>
  <r>
    <n v="7514"/>
    <s v="4DDM2GD2DJ"/>
    <d v="2015-04-25T00:00:00"/>
    <x v="749"/>
    <x v="3"/>
    <s v="M6QOTM5D"/>
    <s v="Customer 7514"/>
    <x v="2"/>
    <s v="USA"/>
    <x v="11"/>
    <x v="13"/>
    <n v="56555"/>
    <x v="0"/>
    <s v="P7514"/>
    <x v="1"/>
    <x v="2"/>
    <s v="Product 7514"/>
    <n v="2447.12"/>
    <n v="6"/>
    <n v="0.31"/>
    <x v="7165"/>
  </r>
  <r>
    <n v="7515"/>
    <s v="GDAW2PGJ3H"/>
    <d v="2019-01-06T00:00:00"/>
    <x v="1744"/>
    <x v="2"/>
    <s v="Q7ILN99D"/>
    <s v="Customer 7515"/>
    <x v="0"/>
    <s v="USA"/>
    <x v="7"/>
    <x v="14"/>
    <n v="21147"/>
    <x v="3"/>
    <s v="P7515"/>
    <x v="1"/>
    <x v="4"/>
    <s v="Product 7515"/>
    <n v="14.57"/>
    <n v="4"/>
    <n v="0.18"/>
    <x v="7166"/>
  </r>
  <r>
    <n v="7516"/>
    <s v="BJ3XFBDBVQ"/>
    <d v="2019-09-01T00:00:00"/>
    <x v="813"/>
    <x v="1"/>
    <s v="CIWTBJXY"/>
    <s v="Customer 7516"/>
    <x v="0"/>
    <s v="USA"/>
    <x v="16"/>
    <x v="15"/>
    <n v="11101"/>
    <x v="3"/>
    <s v="P7516"/>
    <x v="2"/>
    <x v="5"/>
    <s v="Product 7516"/>
    <n v="1840.62"/>
    <n v="10"/>
    <n v="0.12"/>
    <x v="7167"/>
  </r>
  <r>
    <n v="7517"/>
    <s v="712BPMVPDI"/>
    <d v="2017-05-08T00:00:00"/>
    <x v="101"/>
    <x v="2"/>
    <s v="Z44P0G6F"/>
    <s v="Customer 7517"/>
    <x v="2"/>
    <s v="USA"/>
    <x v="11"/>
    <x v="16"/>
    <n v="24207"/>
    <x v="3"/>
    <s v="P7517"/>
    <x v="2"/>
    <x v="1"/>
    <s v="Product 7517"/>
    <n v="1407.07"/>
    <n v="5"/>
    <n v="0.47"/>
    <x v="285"/>
  </r>
  <r>
    <n v="7518"/>
    <s v="U7E3PSTO4Y"/>
    <d v="2017-05-17T00:00:00"/>
    <x v="2013"/>
    <x v="2"/>
    <s v="91E06XUB"/>
    <s v="Customer 7518"/>
    <x v="2"/>
    <s v="USA"/>
    <x v="19"/>
    <x v="17"/>
    <n v="80093"/>
    <x v="0"/>
    <s v="P7518"/>
    <x v="1"/>
    <x v="7"/>
    <s v="Product 7518"/>
    <n v="2316.85"/>
    <n v="9"/>
    <n v="0.4"/>
    <x v="7168"/>
  </r>
  <r>
    <n v="7519"/>
    <s v="AU2412E776"/>
    <d v="2016-10-11T00:00:00"/>
    <x v="680"/>
    <x v="2"/>
    <s v="NIYUGC22"/>
    <s v="Customer 7519"/>
    <x v="1"/>
    <s v="USA"/>
    <x v="6"/>
    <x v="18"/>
    <n v="31150"/>
    <x v="3"/>
    <s v="P7519"/>
    <x v="0"/>
    <x v="9"/>
    <s v="Product 7519"/>
    <n v="1266.45"/>
    <n v="1"/>
    <n v="0.38"/>
    <x v="7169"/>
  </r>
  <r>
    <n v="7520"/>
    <s v="8QPQLNFNME"/>
    <d v="2017-02-02T00:00:00"/>
    <x v="7"/>
    <x v="2"/>
    <s v="P2YGBHNF"/>
    <s v="Customer 7520"/>
    <x v="2"/>
    <s v="USA"/>
    <x v="17"/>
    <x v="19"/>
    <n v="49006"/>
    <x v="1"/>
    <s v="P7520"/>
    <x v="1"/>
    <x v="2"/>
    <s v="Product 7520"/>
    <n v="3489.55"/>
    <n v="6"/>
    <n v="0.21"/>
    <x v="7170"/>
  </r>
  <r>
    <n v="7521"/>
    <s v="5KC4Y3CL3X"/>
    <d v="2016-03-22T00:00:00"/>
    <x v="367"/>
    <x v="1"/>
    <s v="CY84KS3P"/>
    <s v="Customer 7521"/>
    <x v="0"/>
    <s v="USA"/>
    <x v="13"/>
    <x v="20"/>
    <n v="49453"/>
    <x v="2"/>
    <s v="P7521"/>
    <x v="1"/>
    <x v="5"/>
    <s v="Product 7521"/>
    <n v="3710.91"/>
    <n v="2"/>
    <n v="0.44"/>
    <x v="7171"/>
  </r>
  <r>
    <n v="7522"/>
    <s v="6M2V4DO2F6"/>
    <d v="2015-01-22T00:00:00"/>
    <x v="1406"/>
    <x v="2"/>
    <s v="LR9KVT1Y"/>
    <s v="Customer 7522"/>
    <x v="2"/>
    <s v="USA"/>
    <x v="2"/>
    <x v="21"/>
    <n v="87979"/>
    <x v="0"/>
    <s v="P7522"/>
    <x v="0"/>
    <x v="1"/>
    <s v="Product 7522"/>
    <n v="1069.01"/>
    <n v="9"/>
    <n v="0.4"/>
    <x v="7172"/>
  </r>
  <r>
    <n v="7523"/>
    <s v="YHNUGA6MI3"/>
    <d v="2014-10-16T00:00:00"/>
    <x v="25"/>
    <x v="2"/>
    <s v="W261D565"/>
    <s v="Customer 7523"/>
    <x v="2"/>
    <s v="USA"/>
    <x v="8"/>
    <x v="22"/>
    <n v="59221"/>
    <x v="1"/>
    <s v="P7523"/>
    <x v="1"/>
    <x v="6"/>
    <s v="Product 7523"/>
    <n v="4851.6499999999996"/>
    <n v="5"/>
    <n v="0.3"/>
    <x v="7173"/>
  </r>
  <r>
    <n v="7524"/>
    <s v="MCSDXL2XYI"/>
    <d v="2019-09-14T00:00:00"/>
    <x v="96"/>
    <x v="2"/>
    <s v="ZNNZCZQ5"/>
    <s v="Customer 7524"/>
    <x v="1"/>
    <s v="USA"/>
    <x v="12"/>
    <x v="23"/>
    <n v="16882"/>
    <x v="2"/>
    <s v="P7524"/>
    <x v="2"/>
    <x v="6"/>
    <s v="Product 7524"/>
    <n v="4454.97"/>
    <n v="5"/>
    <n v="0.39"/>
    <x v="7174"/>
  </r>
  <r>
    <n v="7525"/>
    <s v="XZKHQXK8KK"/>
    <d v="2015-11-21T00:00:00"/>
    <x v="1936"/>
    <x v="3"/>
    <s v="RQSKADDS"/>
    <s v="Customer 7525"/>
    <x v="0"/>
    <s v="USA"/>
    <x v="12"/>
    <x v="24"/>
    <n v="53043"/>
    <x v="2"/>
    <s v="P7525"/>
    <x v="1"/>
    <x v="3"/>
    <s v="Product 7525"/>
    <n v="1111.79"/>
    <n v="5"/>
    <n v="0.11"/>
    <x v="7175"/>
  </r>
  <r>
    <n v="7526"/>
    <s v="YA4DD3041J"/>
    <d v="2018-11-10T00:00:00"/>
    <x v="93"/>
    <x v="2"/>
    <s v="LEISD1BZ"/>
    <s v="Customer 7526"/>
    <x v="1"/>
    <s v="USA"/>
    <x v="19"/>
    <x v="25"/>
    <n v="63211"/>
    <x v="0"/>
    <s v="P7526"/>
    <x v="1"/>
    <x v="7"/>
    <s v="Product 7526"/>
    <n v="1156.3499999999999"/>
    <n v="7"/>
    <n v="0.26"/>
    <x v="7176"/>
  </r>
  <r>
    <n v="7527"/>
    <s v="DPY2FZT5MK"/>
    <d v="2017-03-02T00:00:00"/>
    <x v="279"/>
    <x v="0"/>
    <s v="JGKQRJ9R"/>
    <s v="Customer 7527"/>
    <x v="1"/>
    <s v="USA"/>
    <x v="2"/>
    <x v="26"/>
    <n v="89096"/>
    <x v="0"/>
    <s v="P7527"/>
    <x v="0"/>
    <x v="5"/>
    <s v="Product 7527"/>
    <n v="2500.7800000000002"/>
    <n v="9"/>
    <n v="0.43"/>
    <x v="4754"/>
  </r>
  <r>
    <n v="7528"/>
    <s v="XD4S1D84AW"/>
    <d v="2015-01-23T00:00:00"/>
    <x v="1146"/>
    <x v="1"/>
    <s v="454E7AYL"/>
    <s v="Customer 7528"/>
    <x v="2"/>
    <s v="USA"/>
    <x v="9"/>
    <x v="27"/>
    <n v="41744"/>
    <x v="0"/>
    <s v="P7528"/>
    <x v="0"/>
    <x v="4"/>
    <s v="Product 7528"/>
    <n v="4399.7299999999996"/>
    <n v="1"/>
    <n v="0.33"/>
    <x v="7177"/>
  </r>
  <r>
    <n v="7529"/>
    <s v="GMALZTAYFJ"/>
    <d v="2019-07-26T00:00:00"/>
    <x v="833"/>
    <x v="0"/>
    <s v="CJPE5NU3"/>
    <s v="Customer 7529"/>
    <x v="1"/>
    <s v="USA"/>
    <x v="14"/>
    <x v="28"/>
    <n v="90525"/>
    <x v="1"/>
    <s v="P7529"/>
    <x v="0"/>
    <x v="7"/>
    <s v="Product 7529"/>
    <n v="1462.85"/>
    <n v="9"/>
    <n v="0.24"/>
    <x v="7178"/>
  </r>
  <r>
    <n v="7530"/>
    <s v="6AQM417HTF"/>
    <d v="2015-06-18T00:00:00"/>
    <x v="730"/>
    <x v="2"/>
    <s v="SYB6V6M5"/>
    <s v="Customer 7530"/>
    <x v="2"/>
    <s v="USA"/>
    <x v="0"/>
    <x v="29"/>
    <n v="77899"/>
    <x v="1"/>
    <s v="P7530"/>
    <x v="0"/>
    <x v="1"/>
    <s v="Product 7530"/>
    <n v="2255.4499999999998"/>
    <n v="3"/>
    <n v="0.38"/>
    <x v="7179"/>
  </r>
  <r>
    <n v="7531"/>
    <s v="TW6AVIUBU2"/>
    <d v="2016-04-27T00:00:00"/>
    <x v="1303"/>
    <x v="0"/>
    <s v="SXM5J7DR"/>
    <s v="Customer 7531"/>
    <x v="1"/>
    <s v="USA"/>
    <x v="7"/>
    <x v="30"/>
    <n v="45437"/>
    <x v="0"/>
    <s v="P7531"/>
    <x v="1"/>
    <x v="7"/>
    <s v="Product 7531"/>
    <n v="1416.65"/>
    <n v="1"/>
    <n v="0.47"/>
    <x v="7180"/>
  </r>
  <r>
    <n v="7532"/>
    <s v="SA3O100CSA"/>
    <d v="2016-06-11T00:00:00"/>
    <x v="358"/>
    <x v="1"/>
    <s v="YGE52B90"/>
    <s v="Customer 7532"/>
    <x v="0"/>
    <s v="USA"/>
    <x v="5"/>
    <x v="31"/>
    <n v="61756"/>
    <x v="2"/>
    <s v="P7532"/>
    <x v="0"/>
    <x v="4"/>
    <s v="Product 7532"/>
    <n v="2156.3200000000002"/>
    <n v="6"/>
    <n v="0.42"/>
    <x v="7181"/>
  </r>
  <r>
    <n v="7533"/>
    <s v="IC0C90UGMH"/>
    <d v="2017-10-03T00:00:00"/>
    <x v="1522"/>
    <x v="2"/>
    <s v="0GWKQ8U6"/>
    <s v="Customer 7533"/>
    <x v="1"/>
    <s v="USA"/>
    <x v="14"/>
    <x v="32"/>
    <n v="70881"/>
    <x v="0"/>
    <s v="P7533"/>
    <x v="1"/>
    <x v="5"/>
    <s v="Product 7533"/>
    <n v="2121.56"/>
    <n v="10"/>
    <n v="0.2"/>
    <x v="7182"/>
  </r>
  <r>
    <n v="7534"/>
    <s v="WFHC0ID51V"/>
    <d v="2017-03-31T00:00:00"/>
    <x v="1093"/>
    <x v="1"/>
    <s v="U2H1C14H"/>
    <s v="Customer 7534"/>
    <x v="0"/>
    <s v="USA"/>
    <x v="10"/>
    <x v="33"/>
    <n v="33163"/>
    <x v="0"/>
    <s v="P7534"/>
    <x v="1"/>
    <x v="4"/>
    <s v="Product 7534"/>
    <n v="4678.13"/>
    <n v="5"/>
    <n v="0"/>
    <x v="7183"/>
  </r>
  <r>
    <n v="7535"/>
    <s v="V5M6RMV0O1"/>
    <d v="2015-08-22T00:00:00"/>
    <x v="71"/>
    <x v="0"/>
    <s v="WHD0BZ3Z"/>
    <s v="Customer 7535"/>
    <x v="0"/>
    <s v="USA"/>
    <x v="12"/>
    <x v="34"/>
    <n v="86313"/>
    <x v="3"/>
    <s v="P7535"/>
    <x v="1"/>
    <x v="9"/>
    <s v="Product 7535"/>
    <n v="1696.78"/>
    <n v="10"/>
    <n v="0.34"/>
    <x v="7184"/>
  </r>
  <r>
    <n v="7536"/>
    <s v="D33OBAFZ33"/>
    <d v="2015-08-31T00:00:00"/>
    <x v="664"/>
    <x v="3"/>
    <s v="1JUJ5462"/>
    <s v="Customer 7536"/>
    <x v="0"/>
    <s v="USA"/>
    <x v="6"/>
    <x v="35"/>
    <n v="93424"/>
    <x v="1"/>
    <s v="P7536"/>
    <x v="2"/>
    <x v="8"/>
    <s v="Product 7536"/>
    <n v="1108.8900000000001"/>
    <n v="2"/>
    <n v="0.33"/>
    <x v="7185"/>
  </r>
  <r>
    <n v="7537"/>
    <s v="8TQQHJ0ZHL"/>
    <d v="2014-08-22T00:00:00"/>
    <x v="163"/>
    <x v="0"/>
    <s v="7LUXUPHW"/>
    <s v="Customer 7537"/>
    <x v="2"/>
    <s v="USA"/>
    <x v="8"/>
    <x v="36"/>
    <n v="16477"/>
    <x v="1"/>
    <s v="P7537"/>
    <x v="2"/>
    <x v="0"/>
    <s v="Product 7537"/>
    <n v="1104.48"/>
    <n v="3"/>
    <n v="0.09"/>
    <x v="7186"/>
  </r>
  <r>
    <n v="7538"/>
    <s v="FEUIRC2PYR"/>
    <d v="2019-09-01T00:00:00"/>
    <x v="785"/>
    <x v="3"/>
    <s v="CQS2QP18"/>
    <s v="Customer 7538"/>
    <x v="0"/>
    <s v="USA"/>
    <x v="19"/>
    <x v="37"/>
    <n v="49374"/>
    <x v="1"/>
    <s v="P7538"/>
    <x v="0"/>
    <x v="5"/>
    <s v="Product 7538"/>
    <n v="4716.05"/>
    <n v="2"/>
    <n v="0.17"/>
    <x v="7187"/>
  </r>
  <r>
    <n v="7539"/>
    <s v="Z6WZEYIGJI"/>
    <d v="2015-01-22T00:00:00"/>
    <x v="718"/>
    <x v="2"/>
    <s v="EAUEZXMI"/>
    <s v="Customer 7539"/>
    <x v="1"/>
    <s v="USA"/>
    <x v="5"/>
    <x v="38"/>
    <n v="91835"/>
    <x v="1"/>
    <s v="P7539"/>
    <x v="2"/>
    <x v="9"/>
    <s v="Product 7539"/>
    <n v="589.62"/>
    <n v="3"/>
    <n v="0.49"/>
    <x v="7188"/>
  </r>
  <r>
    <n v="7540"/>
    <s v="8G90CVO7XJ"/>
    <d v="2015-02-22T00:00:00"/>
    <x v="1146"/>
    <x v="1"/>
    <s v="5DXYHE5W"/>
    <s v="Customer 7540"/>
    <x v="2"/>
    <s v="USA"/>
    <x v="17"/>
    <x v="39"/>
    <n v="57112"/>
    <x v="3"/>
    <s v="P7540"/>
    <x v="2"/>
    <x v="0"/>
    <s v="Product 7540"/>
    <n v="1657.26"/>
    <n v="4"/>
    <n v="0.14000000000000001"/>
    <x v="7189"/>
  </r>
  <r>
    <n v="7541"/>
    <s v="QKDXW61GQY"/>
    <d v="2019-04-08T00:00:00"/>
    <x v="1549"/>
    <x v="3"/>
    <s v="CVCXK2G8"/>
    <s v="Customer 7541"/>
    <x v="2"/>
    <s v="USA"/>
    <x v="11"/>
    <x v="40"/>
    <n v="55405"/>
    <x v="0"/>
    <s v="P7541"/>
    <x v="0"/>
    <x v="2"/>
    <s v="Product 7541"/>
    <n v="900.87"/>
    <n v="8"/>
    <n v="0.05"/>
    <x v="7190"/>
  </r>
  <r>
    <n v="7542"/>
    <s v="2XVPBJKQJQ"/>
    <d v="2016-05-30T00:00:00"/>
    <x v="255"/>
    <x v="3"/>
    <s v="UQAX7CYX"/>
    <s v="Customer 7542"/>
    <x v="2"/>
    <s v="USA"/>
    <x v="7"/>
    <x v="41"/>
    <n v="31791"/>
    <x v="0"/>
    <s v="P7542"/>
    <x v="2"/>
    <x v="8"/>
    <s v="Product 7542"/>
    <n v="158.62"/>
    <n v="5"/>
    <n v="0.38"/>
    <x v="7021"/>
  </r>
  <r>
    <n v="7543"/>
    <s v="8VR084OP2X"/>
    <d v="2019-10-15T00:00:00"/>
    <x v="1448"/>
    <x v="2"/>
    <s v="F343CX7G"/>
    <s v="Customer 7543"/>
    <x v="0"/>
    <s v="USA"/>
    <x v="8"/>
    <x v="42"/>
    <n v="25571"/>
    <x v="1"/>
    <s v="P7543"/>
    <x v="2"/>
    <x v="1"/>
    <s v="Product 7543"/>
    <n v="2528.62"/>
    <n v="4"/>
    <n v="0.17"/>
    <x v="7191"/>
  </r>
  <r>
    <n v="7544"/>
    <s v="KL3MZ6PO48"/>
    <d v="2017-09-23T00:00:00"/>
    <x v="1869"/>
    <x v="0"/>
    <s v="W5LK4VJY"/>
    <s v="Customer 7544"/>
    <x v="0"/>
    <s v="USA"/>
    <x v="18"/>
    <x v="43"/>
    <n v="37714"/>
    <x v="3"/>
    <s v="P7544"/>
    <x v="2"/>
    <x v="2"/>
    <s v="Product 7544"/>
    <n v="2469.3000000000002"/>
    <n v="8"/>
    <n v="0.09"/>
    <x v="7192"/>
  </r>
  <r>
    <n v="7545"/>
    <s v="YN6P4ZXMZE"/>
    <d v="2017-11-23T00:00:00"/>
    <x v="1094"/>
    <x v="0"/>
    <s v="8APW0VUI"/>
    <s v="Customer 7545"/>
    <x v="2"/>
    <s v="USA"/>
    <x v="10"/>
    <x v="44"/>
    <n v="16297"/>
    <x v="2"/>
    <s v="P7545"/>
    <x v="1"/>
    <x v="6"/>
    <s v="Product 7545"/>
    <n v="3046.36"/>
    <n v="8"/>
    <n v="0.38"/>
    <x v="7193"/>
  </r>
  <r>
    <n v="7546"/>
    <s v="GNPSPPUITO"/>
    <d v="2017-03-28T00:00:00"/>
    <x v="1263"/>
    <x v="3"/>
    <s v="HSX1L1W5"/>
    <s v="Customer 7546"/>
    <x v="1"/>
    <s v="USA"/>
    <x v="6"/>
    <x v="45"/>
    <n v="28388"/>
    <x v="2"/>
    <s v="P7546"/>
    <x v="2"/>
    <x v="9"/>
    <s v="Product 7546"/>
    <n v="74.849999999999994"/>
    <n v="6"/>
    <n v="0.49"/>
    <x v="7194"/>
  </r>
  <r>
    <n v="7547"/>
    <s v="STBESA403J"/>
    <d v="2019-02-05T00:00:00"/>
    <x v="318"/>
    <x v="1"/>
    <s v="IOOT3T8P"/>
    <s v="Customer 7547"/>
    <x v="2"/>
    <s v="USA"/>
    <x v="16"/>
    <x v="46"/>
    <n v="52743"/>
    <x v="2"/>
    <s v="P7547"/>
    <x v="1"/>
    <x v="5"/>
    <s v="Product 7547"/>
    <n v="605.54999999999995"/>
    <n v="6"/>
    <n v="0.09"/>
    <x v="1369"/>
  </r>
  <r>
    <n v="7548"/>
    <s v="C1H69KY8MD"/>
    <d v="2017-07-12T00:00:00"/>
    <x v="894"/>
    <x v="0"/>
    <s v="J5R2PBBP"/>
    <s v="Customer 7548"/>
    <x v="2"/>
    <s v="USA"/>
    <x v="4"/>
    <x v="47"/>
    <n v="62982"/>
    <x v="1"/>
    <s v="P7548"/>
    <x v="2"/>
    <x v="9"/>
    <s v="Product 7548"/>
    <n v="887.51"/>
    <n v="2"/>
    <n v="0.14000000000000001"/>
    <x v="3096"/>
  </r>
  <r>
    <n v="7549"/>
    <s v="MCSJFKH3IN"/>
    <d v="2014-09-22T00:00:00"/>
    <x v="243"/>
    <x v="0"/>
    <s v="ZNVO03X4"/>
    <s v="Customer 7549"/>
    <x v="0"/>
    <s v="USA"/>
    <x v="10"/>
    <x v="48"/>
    <n v="73171"/>
    <x v="1"/>
    <s v="P7549"/>
    <x v="1"/>
    <x v="4"/>
    <s v="Product 7549"/>
    <n v="2068.7800000000002"/>
    <n v="3"/>
    <n v="0.18"/>
    <x v="7195"/>
  </r>
  <r>
    <n v="7550"/>
    <s v="DSVE4YLZ3S"/>
    <d v="2016-06-11T00:00:00"/>
    <x v="1665"/>
    <x v="0"/>
    <s v="600KA4LP"/>
    <s v="Customer 7550"/>
    <x v="2"/>
    <s v="USA"/>
    <x v="18"/>
    <x v="49"/>
    <n v="50831"/>
    <x v="3"/>
    <s v="P7550"/>
    <x v="0"/>
    <x v="6"/>
    <s v="Product 7550"/>
    <n v="1979.19"/>
    <n v="8"/>
    <n v="0.38"/>
    <x v="7196"/>
  </r>
  <r>
    <n v="7551"/>
    <s v="5YK0UJ4MCZ"/>
    <d v="2015-06-21T00:00:00"/>
    <x v="2059"/>
    <x v="0"/>
    <s v="0ZJUQCOX"/>
    <s v="Customer 7551"/>
    <x v="1"/>
    <s v="USA"/>
    <x v="2"/>
    <x v="0"/>
    <n v="37352"/>
    <x v="2"/>
    <s v="P7551"/>
    <x v="1"/>
    <x v="2"/>
    <s v="Product 7551"/>
    <n v="4982.0600000000004"/>
    <n v="6"/>
    <n v="0.49"/>
    <x v="7197"/>
  </r>
  <r>
    <n v="7552"/>
    <s v="HCINQ3GRRN"/>
    <d v="2014-02-06T00:00:00"/>
    <x v="1900"/>
    <x v="0"/>
    <s v="ZFN4TPUT"/>
    <s v="Customer 7552"/>
    <x v="1"/>
    <s v="USA"/>
    <x v="18"/>
    <x v="1"/>
    <n v="31679"/>
    <x v="2"/>
    <s v="P7552"/>
    <x v="1"/>
    <x v="6"/>
    <s v="Product 7552"/>
    <n v="2915.81"/>
    <n v="8"/>
    <n v="0.06"/>
    <x v="7198"/>
  </r>
  <r>
    <n v="7553"/>
    <s v="SESYBPMGGD"/>
    <d v="2019-06-30T00:00:00"/>
    <x v="32"/>
    <x v="0"/>
    <s v="HSF3U33Z"/>
    <s v="Customer 7553"/>
    <x v="1"/>
    <s v="USA"/>
    <x v="1"/>
    <x v="2"/>
    <n v="32990"/>
    <x v="2"/>
    <s v="P7553"/>
    <x v="1"/>
    <x v="5"/>
    <s v="Product 7553"/>
    <n v="259.99"/>
    <n v="3"/>
    <n v="0.03"/>
    <x v="7199"/>
  </r>
  <r>
    <n v="7554"/>
    <s v="8U291TN6YX"/>
    <d v="2015-04-18T00:00:00"/>
    <x v="1098"/>
    <x v="3"/>
    <s v="G79Y4BAO"/>
    <s v="Customer 7554"/>
    <x v="2"/>
    <s v="USA"/>
    <x v="15"/>
    <x v="3"/>
    <n v="37500"/>
    <x v="1"/>
    <s v="P7554"/>
    <x v="2"/>
    <x v="2"/>
    <s v="Product 7554"/>
    <n v="1932.97"/>
    <n v="4"/>
    <n v="0.12"/>
    <x v="7200"/>
  </r>
  <r>
    <n v="7555"/>
    <s v="BALZCD0FBL"/>
    <d v="2019-08-17T00:00:00"/>
    <x v="1488"/>
    <x v="1"/>
    <s v="G9WB8UIJ"/>
    <s v="Customer 7555"/>
    <x v="0"/>
    <s v="USA"/>
    <x v="0"/>
    <x v="4"/>
    <n v="91234"/>
    <x v="0"/>
    <s v="P7555"/>
    <x v="1"/>
    <x v="1"/>
    <s v="Product 7555"/>
    <n v="3824.59"/>
    <n v="1"/>
    <n v="0.22"/>
    <x v="7201"/>
  </r>
  <r>
    <n v="7556"/>
    <s v="Z9DH70M2NV"/>
    <d v="2019-08-21T00:00:00"/>
    <x v="655"/>
    <x v="0"/>
    <s v="W6VBXW3H"/>
    <s v="Customer 7556"/>
    <x v="1"/>
    <s v="USA"/>
    <x v="7"/>
    <x v="5"/>
    <n v="57211"/>
    <x v="1"/>
    <s v="P7556"/>
    <x v="2"/>
    <x v="7"/>
    <s v="Product 7556"/>
    <n v="2875.28"/>
    <n v="6"/>
    <n v="0.32"/>
    <x v="7202"/>
  </r>
  <r>
    <n v="7557"/>
    <s v="GIUWUUQLMI"/>
    <d v="2016-06-23T00:00:00"/>
    <x v="1827"/>
    <x v="3"/>
    <s v="9X5ME53F"/>
    <s v="Customer 7557"/>
    <x v="2"/>
    <s v="USA"/>
    <x v="5"/>
    <x v="6"/>
    <n v="33113"/>
    <x v="1"/>
    <s v="P7557"/>
    <x v="1"/>
    <x v="4"/>
    <s v="Product 7557"/>
    <n v="491.74"/>
    <n v="5"/>
    <n v="0.33"/>
    <x v="7203"/>
  </r>
  <r>
    <n v="7558"/>
    <s v="IC2387WFEJ"/>
    <d v="2017-11-15T00:00:00"/>
    <x v="1857"/>
    <x v="3"/>
    <s v="W9FWFTVN"/>
    <s v="Customer 7558"/>
    <x v="0"/>
    <s v="USA"/>
    <x v="13"/>
    <x v="7"/>
    <n v="53255"/>
    <x v="1"/>
    <s v="P7558"/>
    <x v="2"/>
    <x v="3"/>
    <s v="Product 7558"/>
    <n v="3901.78"/>
    <n v="9"/>
    <n v="0.44"/>
    <x v="7204"/>
  </r>
  <r>
    <n v="7559"/>
    <s v="35O12KZST3"/>
    <d v="2016-06-25T00:00:00"/>
    <x v="851"/>
    <x v="1"/>
    <s v="GHPL7FV3"/>
    <s v="Customer 7559"/>
    <x v="0"/>
    <s v="USA"/>
    <x v="19"/>
    <x v="8"/>
    <n v="86100"/>
    <x v="0"/>
    <s v="P7559"/>
    <x v="2"/>
    <x v="8"/>
    <s v="Product 7559"/>
    <n v="654.35"/>
    <n v="4"/>
    <n v="0.16"/>
    <x v="7205"/>
  </r>
  <r>
    <n v="7560"/>
    <s v="7FE0EUR0VB"/>
    <d v="2015-08-29T00:00:00"/>
    <x v="307"/>
    <x v="3"/>
    <s v="M7AIM6WS"/>
    <s v="Customer 7560"/>
    <x v="0"/>
    <s v="USA"/>
    <x v="2"/>
    <x v="9"/>
    <n v="24373"/>
    <x v="3"/>
    <s v="P7560"/>
    <x v="0"/>
    <x v="7"/>
    <s v="Product 7560"/>
    <n v="3101.31"/>
    <n v="8"/>
    <n v="0.38"/>
    <x v="7206"/>
  </r>
  <r>
    <n v="7561"/>
    <s v="GQ71117UN3"/>
    <d v="2016-06-02T00:00:00"/>
    <x v="342"/>
    <x v="2"/>
    <s v="FSIIGSCR"/>
    <s v="Customer 7561"/>
    <x v="0"/>
    <s v="USA"/>
    <x v="3"/>
    <x v="10"/>
    <n v="37517"/>
    <x v="0"/>
    <s v="P7561"/>
    <x v="1"/>
    <x v="8"/>
    <s v="Product 7561"/>
    <n v="3147.74"/>
    <n v="3"/>
    <n v="0.13"/>
    <x v="7207"/>
  </r>
  <r>
    <n v="7562"/>
    <s v="UPAC2ATP0N"/>
    <d v="2014-06-10T00:00:00"/>
    <x v="2159"/>
    <x v="1"/>
    <s v="7UETKUOR"/>
    <s v="Customer 7562"/>
    <x v="0"/>
    <s v="USA"/>
    <x v="12"/>
    <x v="11"/>
    <n v="70213"/>
    <x v="3"/>
    <s v="P7562"/>
    <x v="1"/>
    <x v="8"/>
    <s v="Product 7562"/>
    <n v="3266.28"/>
    <n v="1"/>
    <n v="0.43"/>
    <x v="7208"/>
  </r>
  <r>
    <n v="7563"/>
    <s v="I0KTBFZOLF"/>
    <d v="2019-07-30T00:00:00"/>
    <x v="1610"/>
    <x v="1"/>
    <s v="073T5OBB"/>
    <s v="Customer 7563"/>
    <x v="0"/>
    <s v="USA"/>
    <x v="12"/>
    <x v="12"/>
    <n v="23519"/>
    <x v="2"/>
    <s v="P7563"/>
    <x v="0"/>
    <x v="7"/>
    <s v="Product 7563"/>
    <n v="3601.53"/>
    <n v="6"/>
    <n v="0.26"/>
    <x v="7209"/>
  </r>
  <r>
    <n v="7564"/>
    <s v="7QQL2LWB2Z"/>
    <d v="2016-04-26T00:00:00"/>
    <x v="1095"/>
    <x v="3"/>
    <s v="MR5CJY54"/>
    <s v="Customer 7564"/>
    <x v="1"/>
    <s v="USA"/>
    <x v="19"/>
    <x v="13"/>
    <n v="39726"/>
    <x v="3"/>
    <s v="P7564"/>
    <x v="1"/>
    <x v="9"/>
    <s v="Product 7564"/>
    <n v="1171.19"/>
    <n v="8"/>
    <n v="0.09"/>
    <x v="7210"/>
  </r>
  <r>
    <n v="7565"/>
    <s v="6YB3Y2NQ3F"/>
    <d v="2019-02-09T00:00:00"/>
    <x v="1601"/>
    <x v="3"/>
    <s v="ACZJ8K2U"/>
    <s v="Customer 7565"/>
    <x v="2"/>
    <s v="USA"/>
    <x v="3"/>
    <x v="14"/>
    <n v="64625"/>
    <x v="3"/>
    <s v="P7565"/>
    <x v="2"/>
    <x v="5"/>
    <s v="Product 7565"/>
    <n v="2203.9"/>
    <n v="4"/>
    <n v="0.41"/>
    <x v="7211"/>
  </r>
  <r>
    <n v="7566"/>
    <s v="JWLVL660LC"/>
    <d v="2016-05-18T00:00:00"/>
    <x v="5"/>
    <x v="2"/>
    <s v="ISX1BM86"/>
    <s v="Customer 7566"/>
    <x v="0"/>
    <s v="USA"/>
    <x v="9"/>
    <x v="15"/>
    <n v="83639"/>
    <x v="1"/>
    <s v="P7566"/>
    <x v="0"/>
    <x v="5"/>
    <s v="Product 7566"/>
    <n v="4603.24"/>
    <n v="2"/>
    <n v="0.11"/>
    <x v="2945"/>
  </r>
  <r>
    <n v="7567"/>
    <s v="R8G2C0SWBK"/>
    <d v="2014-11-16T00:00:00"/>
    <x v="1477"/>
    <x v="2"/>
    <s v="A9XELDXG"/>
    <s v="Customer 7567"/>
    <x v="1"/>
    <s v="USA"/>
    <x v="10"/>
    <x v="16"/>
    <n v="11941"/>
    <x v="0"/>
    <s v="P7567"/>
    <x v="0"/>
    <x v="0"/>
    <s v="Product 7567"/>
    <n v="4848.92"/>
    <n v="6"/>
    <n v="0.16"/>
    <x v="7212"/>
  </r>
  <r>
    <n v="7568"/>
    <s v="USL3S8E266"/>
    <d v="2017-01-30T00:00:00"/>
    <x v="673"/>
    <x v="3"/>
    <s v="BW06D60O"/>
    <s v="Customer 7568"/>
    <x v="1"/>
    <s v="USA"/>
    <x v="16"/>
    <x v="17"/>
    <n v="25849"/>
    <x v="0"/>
    <s v="P7568"/>
    <x v="0"/>
    <x v="1"/>
    <s v="Product 7568"/>
    <n v="2709.51"/>
    <n v="5"/>
    <n v="0.05"/>
    <x v="7213"/>
  </r>
  <r>
    <n v="7569"/>
    <s v="0X2EHJSO13"/>
    <d v="2014-02-04T00:00:00"/>
    <x v="619"/>
    <x v="0"/>
    <s v="X6CJOLHO"/>
    <s v="Customer 7569"/>
    <x v="2"/>
    <s v="USA"/>
    <x v="13"/>
    <x v="18"/>
    <n v="64259"/>
    <x v="3"/>
    <s v="P7569"/>
    <x v="2"/>
    <x v="2"/>
    <s v="Product 7569"/>
    <n v="3575.1"/>
    <n v="10"/>
    <n v="0.25"/>
    <x v="6364"/>
  </r>
  <r>
    <n v="7570"/>
    <s v="KLKLNCDKFN"/>
    <d v="2018-06-25T00:00:00"/>
    <x v="693"/>
    <x v="0"/>
    <s v="IKILXV4P"/>
    <s v="Customer 7570"/>
    <x v="0"/>
    <s v="USA"/>
    <x v="19"/>
    <x v="19"/>
    <n v="39937"/>
    <x v="3"/>
    <s v="P7570"/>
    <x v="1"/>
    <x v="1"/>
    <s v="Product 7570"/>
    <n v="2099.37"/>
    <n v="6"/>
    <n v="0.19"/>
    <x v="7214"/>
  </r>
  <r>
    <n v="7571"/>
    <s v="WKFODTPZV7"/>
    <d v="2014-06-12T00:00:00"/>
    <x v="1411"/>
    <x v="1"/>
    <s v="UIFH19JL"/>
    <s v="Customer 7571"/>
    <x v="1"/>
    <s v="USA"/>
    <x v="14"/>
    <x v="20"/>
    <n v="53184"/>
    <x v="3"/>
    <s v="P7571"/>
    <x v="2"/>
    <x v="0"/>
    <s v="Product 7571"/>
    <n v="2535.1999999999998"/>
    <n v="4"/>
    <n v="0.05"/>
    <x v="7215"/>
  </r>
  <r>
    <n v="7572"/>
    <s v="0IPPB9GBZQ"/>
    <d v="2015-01-29T00:00:00"/>
    <x v="980"/>
    <x v="3"/>
    <s v="E5OISAXR"/>
    <s v="Customer 7572"/>
    <x v="0"/>
    <s v="USA"/>
    <x v="13"/>
    <x v="21"/>
    <n v="19635"/>
    <x v="1"/>
    <s v="P7572"/>
    <x v="1"/>
    <x v="5"/>
    <s v="Product 7572"/>
    <n v="2989.25"/>
    <n v="7"/>
    <n v="0.09"/>
    <x v="7216"/>
  </r>
  <r>
    <n v="7573"/>
    <s v="L2E5S4OZP3"/>
    <d v="2016-08-08T00:00:00"/>
    <x v="1939"/>
    <x v="2"/>
    <s v="TWWSC1UM"/>
    <s v="Customer 7573"/>
    <x v="0"/>
    <s v="USA"/>
    <x v="4"/>
    <x v="22"/>
    <n v="37441"/>
    <x v="0"/>
    <s v="P7573"/>
    <x v="1"/>
    <x v="7"/>
    <s v="Product 7573"/>
    <n v="634.91999999999996"/>
    <n v="3"/>
    <n v="0.46"/>
    <x v="7217"/>
  </r>
  <r>
    <n v="7574"/>
    <s v="HLVJ7G5YS4"/>
    <d v="2016-02-18T00:00:00"/>
    <x v="406"/>
    <x v="3"/>
    <s v="44OG3A44"/>
    <s v="Customer 7574"/>
    <x v="2"/>
    <s v="USA"/>
    <x v="5"/>
    <x v="23"/>
    <n v="47403"/>
    <x v="1"/>
    <s v="P7574"/>
    <x v="0"/>
    <x v="7"/>
    <s v="Product 7574"/>
    <n v="3964.68"/>
    <n v="1"/>
    <n v="0.02"/>
    <x v="7218"/>
  </r>
  <r>
    <n v="7575"/>
    <s v="74HELL4P4D"/>
    <d v="2019-07-16T00:00:00"/>
    <x v="1610"/>
    <x v="2"/>
    <s v="EH2M1KJ4"/>
    <s v="Customer 7575"/>
    <x v="2"/>
    <s v="USA"/>
    <x v="11"/>
    <x v="24"/>
    <n v="36328"/>
    <x v="1"/>
    <s v="P7575"/>
    <x v="0"/>
    <x v="7"/>
    <s v="Product 7575"/>
    <n v="85.64"/>
    <n v="4"/>
    <n v="0.06"/>
    <x v="7219"/>
  </r>
  <r>
    <n v="7576"/>
    <s v="XG28QMYD9B"/>
    <d v="2014-09-14T00:00:00"/>
    <x v="456"/>
    <x v="1"/>
    <s v="5GY0F0QJ"/>
    <s v="Customer 7576"/>
    <x v="0"/>
    <s v="USA"/>
    <x v="17"/>
    <x v="25"/>
    <n v="13421"/>
    <x v="1"/>
    <s v="P7576"/>
    <x v="1"/>
    <x v="6"/>
    <s v="Product 7576"/>
    <n v="4427.1899999999996"/>
    <n v="5"/>
    <n v="0.09"/>
    <x v="7220"/>
  </r>
  <r>
    <n v="7577"/>
    <s v="C70Z60B41B"/>
    <d v="2015-11-19T00:00:00"/>
    <x v="778"/>
    <x v="0"/>
    <s v="MJ2AG4VH"/>
    <s v="Customer 7577"/>
    <x v="2"/>
    <s v="USA"/>
    <x v="12"/>
    <x v="26"/>
    <n v="99028"/>
    <x v="3"/>
    <s v="P7577"/>
    <x v="2"/>
    <x v="6"/>
    <s v="Product 7577"/>
    <n v="4167.3"/>
    <n v="1"/>
    <n v="0.35"/>
    <x v="7221"/>
  </r>
  <r>
    <n v="7578"/>
    <s v="HRXYYEQZQB"/>
    <d v="2017-10-26T00:00:00"/>
    <x v="322"/>
    <x v="3"/>
    <s v="494W6VIO"/>
    <s v="Customer 7578"/>
    <x v="2"/>
    <s v="USA"/>
    <x v="3"/>
    <x v="27"/>
    <n v="24290"/>
    <x v="0"/>
    <s v="P7578"/>
    <x v="0"/>
    <x v="2"/>
    <s v="Product 7578"/>
    <n v="3854.04"/>
    <n v="2"/>
    <n v="0.44"/>
    <x v="7222"/>
  </r>
  <r>
    <n v="7579"/>
    <s v="4498XGI4XF"/>
    <d v="2019-09-03T00:00:00"/>
    <x v="643"/>
    <x v="0"/>
    <s v="3ZPK0NLF"/>
    <s v="Customer 7579"/>
    <x v="2"/>
    <s v="USA"/>
    <x v="2"/>
    <x v="28"/>
    <n v="63435"/>
    <x v="0"/>
    <s v="P7579"/>
    <x v="1"/>
    <x v="8"/>
    <s v="Product 7579"/>
    <n v="1090.73"/>
    <n v="7"/>
    <n v="0.28999999999999998"/>
    <x v="7223"/>
  </r>
  <r>
    <n v="7580"/>
    <s v="PCUD3Z599B"/>
    <d v="2016-09-04T00:00:00"/>
    <x v="744"/>
    <x v="0"/>
    <s v="KNS6OTPK"/>
    <s v="Customer 7580"/>
    <x v="1"/>
    <s v="USA"/>
    <x v="6"/>
    <x v="29"/>
    <n v="83330"/>
    <x v="2"/>
    <s v="P7580"/>
    <x v="0"/>
    <x v="2"/>
    <s v="Product 7580"/>
    <n v="1584.6"/>
    <n v="2"/>
    <n v="0.3"/>
    <x v="7224"/>
  </r>
  <r>
    <n v="7581"/>
    <s v="FG8AL9FOBG"/>
    <d v="2014-06-30T00:00:00"/>
    <x v="1156"/>
    <x v="1"/>
    <s v="KMD2A8QK"/>
    <s v="Customer 7581"/>
    <x v="1"/>
    <s v="USA"/>
    <x v="5"/>
    <x v="30"/>
    <n v="34301"/>
    <x v="3"/>
    <s v="P7581"/>
    <x v="1"/>
    <x v="5"/>
    <s v="Product 7581"/>
    <n v="1633.9"/>
    <n v="9"/>
    <n v="0.38"/>
    <x v="7225"/>
  </r>
  <r>
    <n v="7582"/>
    <s v="6ICPDJQRMN"/>
    <d v="2014-05-23T00:00:00"/>
    <x v="355"/>
    <x v="3"/>
    <s v="GQB9FJAN"/>
    <s v="Customer 7582"/>
    <x v="2"/>
    <s v="USA"/>
    <x v="12"/>
    <x v="31"/>
    <n v="91430"/>
    <x v="2"/>
    <s v="P7582"/>
    <x v="1"/>
    <x v="7"/>
    <s v="Product 7582"/>
    <n v="846.35"/>
    <n v="10"/>
    <n v="0.28000000000000003"/>
    <x v="7226"/>
  </r>
  <r>
    <n v="7583"/>
    <s v="64P5MBYGNQ"/>
    <d v="2016-12-27T00:00:00"/>
    <x v="1022"/>
    <x v="3"/>
    <s v="J259WVK4"/>
    <s v="Customer 7583"/>
    <x v="0"/>
    <s v="USA"/>
    <x v="0"/>
    <x v="32"/>
    <n v="35172"/>
    <x v="3"/>
    <s v="P7583"/>
    <x v="1"/>
    <x v="4"/>
    <s v="Product 7583"/>
    <n v="4564.08"/>
    <n v="6"/>
    <n v="0.34"/>
    <x v="7227"/>
  </r>
  <r>
    <n v="7584"/>
    <s v="6Q94YALOKU"/>
    <d v="2017-06-16T00:00:00"/>
    <x v="1286"/>
    <x v="1"/>
    <s v="91QFH2MR"/>
    <s v="Customer 7584"/>
    <x v="1"/>
    <s v="USA"/>
    <x v="10"/>
    <x v="33"/>
    <n v="86259"/>
    <x v="3"/>
    <s v="P7584"/>
    <x v="2"/>
    <x v="8"/>
    <s v="Product 7584"/>
    <n v="1238.31"/>
    <n v="10"/>
    <n v="0.22"/>
    <x v="7228"/>
  </r>
  <r>
    <n v="7585"/>
    <s v="DSHYAOYKUO"/>
    <d v="2018-08-22T00:00:00"/>
    <x v="1497"/>
    <x v="1"/>
    <s v="4JGKRCLX"/>
    <s v="Customer 7585"/>
    <x v="0"/>
    <s v="USA"/>
    <x v="15"/>
    <x v="34"/>
    <n v="60660"/>
    <x v="0"/>
    <s v="P7585"/>
    <x v="2"/>
    <x v="0"/>
    <s v="Product 7585"/>
    <n v="4959.6899999999996"/>
    <n v="9"/>
    <n v="0.16"/>
    <x v="7229"/>
  </r>
  <r>
    <n v="7586"/>
    <s v="CDBEZXVWB5"/>
    <d v="2019-08-08T00:00:00"/>
    <x v="1155"/>
    <x v="1"/>
    <s v="QBS1Y08L"/>
    <s v="Customer 7586"/>
    <x v="0"/>
    <s v="USA"/>
    <x v="10"/>
    <x v="35"/>
    <n v="86854"/>
    <x v="1"/>
    <s v="P7586"/>
    <x v="0"/>
    <x v="8"/>
    <s v="Product 7586"/>
    <n v="963.96"/>
    <n v="5"/>
    <n v="0.26"/>
    <x v="428"/>
  </r>
  <r>
    <n v="7587"/>
    <s v="OSIIJK999O"/>
    <d v="2019-01-08T00:00:00"/>
    <x v="874"/>
    <x v="2"/>
    <s v="7OHW2IZG"/>
    <s v="Customer 7587"/>
    <x v="1"/>
    <s v="USA"/>
    <x v="13"/>
    <x v="36"/>
    <n v="86783"/>
    <x v="1"/>
    <s v="P7587"/>
    <x v="2"/>
    <x v="9"/>
    <s v="Product 7587"/>
    <n v="3806.58"/>
    <n v="3"/>
    <n v="0.18"/>
    <x v="7230"/>
  </r>
  <r>
    <n v="7588"/>
    <s v="QOH8BIHLVL"/>
    <d v="2019-11-26T00:00:00"/>
    <x v="858"/>
    <x v="3"/>
    <s v="3D1GIACE"/>
    <s v="Customer 7588"/>
    <x v="1"/>
    <s v="USA"/>
    <x v="4"/>
    <x v="37"/>
    <n v="75615"/>
    <x v="0"/>
    <s v="P7588"/>
    <x v="1"/>
    <x v="5"/>
    <s v="Product 7588"/>
    <n v="290.43"/>
    <n v="5"/>
    <n v="0.33"/>
    <x v="6791"/>
  </r>
  <r>
    <n v="7589"/>
    <s v="RMPU1I59LN"/>
    <d v="2018-02-18T00:00:00"/>
    <x v="1460"/>
    <x v="2"/>
    <s v="NGXTPZAY"/>
    <s v="Customer 7589"/>
    <x v="2"/>
    <s v="USA"/>
    <x v="16"/>
    <x v="38"/>
    <n v="19670"/>
    <x v="2"/>
    <s v="P7589"/>
    <x v="0"/>
    <x v="6"/>
    <s v="Product 7589"/>
    <n v="4830.95"/>
    <n v="6"/>
    <n v="0.08"/>
    <x v="7231"/>
  </r>
  <r>
    <n v="7590"/>
    <s v="K4RG8ZM2LG"/>
    <d v="2015-03-09T00:00:00"/>
    <x v="685"/>
    <x v="0"/>
    <s v="H0Z5248M"/>
    <s v="Customer 7590"/>
    <x v="0"/>
    <s v="USA"/>
    <x v="4"/>
    <x v="39"/>
    <n v="95737"/>
    <x v="1"/>
    <s v="P7590"/>
    <x v="0"/>
    <x v="0"/>
    <s v="Product 7590"/>
    <n v="1320.67"/>
    <n v="1"/>
    <n v="0.02"/>
    <x v="7232"/>
  </r>
  <r>
    <n v="7591"/>
    <s v="90IW6C5NPD"/>
    <d v="2019-07-04T00:00:00"/>
    <x v="961"/>
    <x v="1"/>
    <s v="PR0T6CFS"/>
    <s v="Customer 7591"/>
    <x v="1"/>
    <s v="USA"/>
    <x v="1"/>
    <x v="40"/>
    <n v="76030"/>
    <x v="3"/>
    <s v="P7591"/>
    <x v="2"/>
    <x v="8"/>
    <s v="Product 7591"/>
    <n v="4455.8500000000004"/>
    <n v="1"/>
    <n v="0.08"/>
    <x v="7233"/>
  </r>
  <r>
    <n v="7592"/>
    <s v="14HGKVYOK8"/>
    <d v="2018-06-30T00:00:00"/>
    <x v="1172"/>
    <x v="1"/>
    <s v="C7E6BRZ7"/>
    <s v="Customer 7592"/>
    <x v="1"/>
    <s v="USA"/>
    <x v="18"/>
    <x v="41"/>
    <n v="85333"/>
    <x v="3"/>
    <s v="P7592"/>
    <x v="0"/>
    <x v="7"/>
    <s v="Product 7592"/>
    <n v="2553.71"/>
    <n v="8"/>
    <n v="0.4"/>
    <x v="7234"/>
  </r>
  <r>
    <n v="7593"/>
    <s v="WL0SBDZEX4"/>
    <d v="2019-06-02T00:00:00"/>
    <x v="1209"/>
    <x v="0"/>
    <s v="P4QFI5SJ"/>
    <s v="Customer 7593"/>
    <x v="2"/>
    <s v="USA"/>
    <x v="10"/>
    <x v="42"/>
    <n v="64332"/>
    <x v="3"/>
    <s v="P7593"/>
    <x v="2"/>
    <x v="8"/>
    <s v="Product 7593"/>
    <n v="2039.39"/>
    <n v="1"/>
    <n v="0.33"/>
    <x v="7235"/>
  </r>
  <r>
    <n v="7594"/>
    <s v="XP1CB37S8C"/>
    <d v="2015-02-07T00:00:00"/>
    <x v="210"/>
    <x v="0"/>
    <s v="HQN7ZDA1"/>
    <s v="Customer 7594"/>
    <x v="0"/>
    <s v="USA"/>
    <x v="11"/>
    <x v="43"/>
    <n v="83694"/>
    <x v="1"/>
    <s v="P7594"/>
    <x v="1"/>
    <x v="1"/>
    <s v="Product 7594"/>
    <n v="3508.29"/>
    <n v="7"/>
    <n v="0.37"/>
    <x v="7236"/>
  </r>
  <r>
    <n v="7595"/>
    <s v="2GT6RA100Q"/>
    <d v="2018-11-18T00:00:00"/>
    <x v="641"/>
    <x v="2"/>
    <s v="9ZFV5ZOP"/>
    <s v="Customer 7595"/>
    <x v="2"/>
    <s v="USA"/>
    <x v="2"/>
    <x v="44"/>
    <n v="97103"/>
    <x v="1"/>
    <s v="P7595"/>
    <x v="1"/>
    <x v="9"/>
    <s v="Product 7595"/>
    <n v="67.98"/>
    <n v="8"/>
    <n v="0.21"/>
    <x v="7237"/>
  </r>
  <r>
    <n v="7596"/>
    <s v="AKVUFNNSMU"/>
    <d v="2016-01-12T00:00:00"/>
    <x v="2082"/>
    <x v="3"/>
    <s v="CXJ676ZU"/>
    <s v="Customer 7596"/>
    <x v="1"/>
    <s v="USA"/>
    <x v="14"/>
    <x v="45"/>
    <n v="92347"/>
    <x v="0"/>
    <s v="P7596"/>
    <x v="0"/>
    <x v="6"/>
    <s v="Product 7596"/>
    <n v="720.68"/>
    <n v="9"/>
    <n v="0.01"/>
    <x v="7238"/>
  </r>
  <r>
    <n v="7597"/>
    <s v="W3CN3SPBR5"/>
    <d v="2015-10-25T00:00:00"/>
    <x v="1284"/>
    <x v="2"/>
    <s v="XJODUHDZ"/>
    <s v="Customer 7597"/>
    <x v="2"/>
    <s v="USA"/>
    <x v="3"/>
    <x v="46"/>
    <n v="26168"/>
    <x v="0"/>
    <s v="P7597"/>
    <x v="0"/>
    <x v="9"/>
    <s v="Product 7597"/>
    <n v="2552.3000000000002"/>
    <n v="5"/>
    <n v="0.43"/>
    <x v="7239"/>
  </r>
  <r>
    <n v="7598"/>
    <s v="D32FITM4UE"/>
    <d v="2014-04-07T00:00:00"/>
    <x v="4"/>
    <x v="0"/>
    <s v="R7BHDSPA"/>
    <s v="Customer 7598"/>
    <x v="2"/>
    <s v="USA"/>
    <x v="3"/>
    <x v="47"/>
    <n v="87323"/>
    <x v="1"/>
    <s v="P7598"/>
    <x v="2"/>
    <x v="9"/>
    <s v="Product 7598"/>
    <n v="643.28"/>
    <n v="4"/>
    <n v="0.47"/>
    <x v="7240"/>
  </r>
  <r>
    <n v="7599"/>
    <s v="FYMZHMHLR1"/>
    <d v="2016-07-04T00:00:00"/>
    <x v="2103"/>
    <x v="0"/>
    <s v="7WTD3TVV"/>
    <s v="Customer 7599"/>
    <x v="1"/>
    <s v="USA"/>
    <x v="2"/>
    <x v="48"/>
    <n v="52233"/>
    <x v="0"/>
    <s v="P7599"/>
    <x v="2"/>
    <x v="6"/>
    <s v="Product 7599"/>
    <n v="2399.5700000000002"/>
    <n v="10"/>
    <n v="0.05"/>
    <x v="7241"/>
  </r>
  <r>
    <n v="7600"/>
    <s v="7DQ2YIXWYG"/>
    <d v="2017-04-26T00:00:00"/>
    <x v="906"/>
    <x v="3"/>
    <s v="VM4SMZ3W"/>
    <s v="Customer 7600"/>
    <x v="0"/>
    <s v="USA"/>
    <x v="18"/>
    <x v="49"/>
    <n v="61278"/>
    <x v="2"/>
    <s v="P7600"/>
    <x v="2"/>
    <x v="4"/>
    <s v="Product 7600"/>
    <n v="3005.03"/>
    <n v="5"/>
    <n v="0.18"/>
    <x v="7242"/>
  </r>
  <r>
    <n v="7601"/>
    <s v="AZ5I59M6MB"/>
    <d v="2014-07-12T00:00:00"/>
    <x v="1619"/>
    <x v="1"/>
    <s v="BJVL30ZG"/>
    <s v="Customer 7601"/>
    <x v="1"/>
    <s v="USA"/>
    <x v="0"/>
    <x v="0"/>
    <n v="17846"/>
    <x v="0"/>
    <s v="P7601"/>
    <x v="1"/>
    <x v="8"/>
    <s v="Product 7601"/>
    <n v="4001.81"/>
    <n v="5"/>
    <n v="0"/>
    <x v="7243"/>
  </r>
  <r>
    <n v="7602"/>
    <s v="OKZFBE8NT1"/>
    <d v="2016-02-03T00:00:00"/>
    <x v="2160"/>
    <x v="3"/>
    <s v="UWS9M7C0"/>
    <s v="Customer 7602"/>
    <x v="2"/>
    <s v="USA"/>
    <x v="15"/>
    <x v="1"/>
    <n v="30130"/>
    <x v="0"/>
    <s v="P7602"/>
    <x v="0"/>
    <x v="0"/>
    <s v="Product 7602"/>
    <n v="4655.4799999999996"/>
    <n v="2"/>
    <n v="0.25"/>
    <x v="7244"/>
  </r>
  <r>
    <n v="7603"/>
    <s v="BNEA2KV5GK"/>
    <d v="2015-01-24T00:00:00"/>
    <x v="718"/>
    <x v="2"/>
    <s v="HLXCYC2R"/>
    <s v="Customer 7603"/>
    <x v="0"/>
    <s v="USA"/>
    <x v="3"/>
    <x v="2"/>
    <n v="47189"/>
    <x v="0"/>
    <s v="P7603"/>
    <x v="0"/>
    <x v="8"/>
    <s v="Product 7603"/>
    <n v="282.3"/>
    <n v="8"/>
    <n v="0.21"/>
    <x v="7245"/>
  </r>
  <r>
    <n v="7604"/>
    <s v="YYD0IAK0P2"/>
    <d v="2017-09-14T00:00:00"/>
    <x v="2030"/>
    <x v="2"/>
    <s v="UZGGCDVF"/>
    <s v="Customer 7604"/>
    <x v="1"/>
    <s v="USA"/>
    <x v="5"/>
    <x v="3"/>
    <n v="99835"/>
    <x v="1"/>
    <s v="P7604"/>
    <x v="2"/>
    <x v="3"/>
    <s v="Product 7604"/>
    <n v="12.76"/>
    <n v="4"/>
    <n v="0.1"/>
    <x v="7246"/>
  </r>
  <r>
    <n v="7605"/>
    <s v="MCFIR7NMK9"/>
    <d v="2017-05-13T00:00:00"/>
    <x v="1157"/>
    <x v="3"/>
    <s v="NMPR9UJK"/>
    <s v="Customer 7605"/>
    <x v="1"/>
    <s v="USA"/>
    <x v="8"/>
    <x v="4"/>
    <n v="22156"/>
    <x v="1"/>
    <s v="P7605"/>
    <x v="1"/>
    <x v="0"/>
    <s v="Product 7605"/>
    <n v="73.58"/>
    <n v="3"/>
    <n v="0.44"/>
    <x v="7247"/>
  </r>
  <r>
    <n v="7606"/>
    <s v="T9QQ3DKDW7"/>
    <d v="2018-02-09T00:00:00"/>
    <x v="1966"/>
    <x v="3"/>
    <s v="4Y8H8YWW"/>
    <s v="Customer 7606"/>
    <x v="2"/>
    <s v="USA"/>
    <x v="11"/>
    <x v="5"/>
    <n v="60364"/>
    <x v="0"/>
    <s v="P7606"/>
    <x v="1"/>
    <x v="6"/>
    <s v="Product 7606"/>
    <n v="2317.92"/>
    <n v="2"/>
    <n v="0.08"/>
    <x v="7248"/>
  </r>
  <r>
    <n v="7607"/>
    <s v="D0SU74IK5M"/>
    <d v="2017-10-15T00:00:00"/>
    <x v="13"/>
    <x v="1"/>
    <s v="3OEBFZV7"/>
    <s v="Customer 7607"/>
    <x v="0"/>
    <s v="USA"/>
    <x v="5"/>
    <x v="6"/>
    <n v="90721"/>
    <x v="3"/>
    <s v="P7607"/>
    <x v="1"/>
    <x v="4"/>
    <s v="Product 7607"/>
    <n v="3608.25"/>
    <n v="3"/>
    <n v="0.43"/>
    <x v="4420"/>
  </r>
  <r>
    <n v="7608"/>
    <s v="X6KQD1OJNL"/>
    <d v="2018-04-16T00:00:00"/>
    <x v="1318"/>
    <x v="3"/>
    <s v="Y9Z5A61H"/>
    <s v="Customer 7608"/>
    <x v="1"/>
    <s v="USA"/>
    <x v="1"/>
    <x v="7"/>
    <n v="22760"/>
    <x v="0"/>
    <s v="P7608"/>
    <x v="2"/>
    <x v="8"/>
    <s v="Product 7608"/>
    <n v="3551.5"/>
    <n v="9"/>
    <n v="0.44"/>
    <x v="3380"/>
  </r>
  <r>
    <n v="7609"/>
    <s v="6JJPZZ3IF6"/>
    <d v="2016-07-17T00:00:00"/>
    <x v="1758"/>
    <x v="2"/>
    <s v="S2L2K3QS"/>
    <s v="Customer 7609"/>
    <x v="0"/>
    <s v="USA"/>
    <x v="5"/>
    <x v="8"/>
    <n v="12208"/>
    <x v="1"/>
    <s v="P7609"/>
    <x v="0"/>
    <x v="3"/>
    <s v="Product 7609"/>
    <n v="1654.87"/>
    <n v="1"/>
    <n v="0.38"/>
    <x v="4257"/>
  </r>
  <r>
    <n v="7610"/>
    <s v="3LWNXT4OWK"/>
    <d v="2014-09-14T00:00:00"/>
    <x v="378"/>
    <x v="1"/>
    <s v="3KE4V031"/>
    <s v="Customer 7610"/>
    <x v="1"/>
    <s v="USA"/>
    <x v="17"/>
    <x v="9"/>
    <n v="94810"/>
    <x v="1"/>
    <s v="P7610"/>
    <x v="2"/>
    <x v="5"/>
    <s v="Product 7610"/>
    <n v="2518.7199999999998"/>
    <n v="8"/>
    <n v="0.14000000000000001"/>
    <x v="7249"/>
  </r>
  <r>
    <n v="7611"/>
    <s v="YPA1UU5BAO"/>
    <d v="2019-11-08T00:00:00"/>
    <x v="606"/>
    <x v="3"/>
    <s v="EJTZRAP1"/>
    <s v="Customer 7611"/>
    <x v="1"/>
    <s v="USA"/>
    <x v="19"/>
    <x v="10"/>
    <n v="82088"/>
    <x v="2"/>
    <s v="P7611"/>
    <x v="2"/>
    <x v="2"/>
    <s v="Product 7611"/>
    <n v="1172.43"/>
    <n v="8"/>
    <n v="0.33"/>
    <x v="7250"/>
  </r>
  <r>
    <n v="7612"/>
    <s v="4M8O9Q7QYM"/>
    <d v="2015-02-13T00:00:00"/>
    <x v="1907"/>
    <x v="0"/>
    <s v="J1C9HI9T"/>
    <s v="Customer 7612"/>
    <x v="0"/>
    <s v="USA"/>
    <x v="5"/>
    <x v="11"/>
    <n v="40999"/>
    <x v="3"/>
    <s v="P7612"/>
    <x v="2"/>
    <x v="5"/>
    <s v="Product 7612"/>
    <n v="925.56"/>
    <n v="3"/>
    <n v="0.03"/>
    <x v="7251"/>
  </r>
  <r>
    <n v="7613"/>
    <s v="WTBI6PD424"/>
    <d v="2016-04-18T00:00:00"/>
    <x v="146"/>
    <x v="1"/>
    <s v="E38GDLXX"/>
    <s v="Customer 7613"/>
    <x v="2"/>
    <s v="USA"/>
    <x v="4"/>
    <x v="12"/>
    <n v="22009"/>
    <x v="1"/>
    <s v="P7613"/>
    <x v="2"/>
    <x v="7"/>
    <s v="Product 7613"/>
    <n v="566.25"/>
    <n v="5"/>
    <n v="0.18"/>
    <x v="7252"/>
  </r>
  <r>
    <n v="7614"/>
    <s v="R8HN7GE44H"/>
    <d v="2015-03-25T00:00:00"/>
    <x v="1519"/>
    <x v="2"/>
    <s v="HT9S6PKB"/>
    <s v="Customer 7614"/>
    <x v="2"/>
    <s v="USA"/>
    <x v="0"/>
    <x v="13"/>
    <n v="85631"/>
    <x v="2"/>
    <s v="P7614"/>
    <x v="1"/>
    <x v="3"/>
    <s v="Product 7614"/>
    <n v="1656.49"/>
    <n v="3"/>
    <n v="0.22"/>
    <x v="7253"/>
  </r>
  <r>
    <n v="7615"/>
    <s v="UKG66MRP7E"/>
    <d v="2019-08-11T00:00:00"/>
    <x v="564"/>
    <x v="0"/>
    <s v="OVV9PHHH"/>
    <s v="Customer 7615"/>
    <x v="2"/>
    <s v="USA"/>
    <x v="14"/>
    <x v="14"/>
    <n v="25921"/>
    <x v="0"/>
    <s v="P7615"/>
    <x v="2"/>
    <x v="7"/>
    <s v="Product 7615"/>
    <n v="3613.77"/>
    <n v="8"/>
    <n v="0.3"/>
    <x v="7254"/>
  </r>
  <r>
    <n v="7616"/>
    <s v="EZ7RKNC6RK"/>
    <d v="2015-03-09T00:00:00"/>
    <x v="1710"/>
    <x v="3"/>
    <s v="GXZBTNGZ"/>
    <s v="Customer 7616"/>
    <x v="0"/>
    <s v="USA"/>
    <x v="1"/>
    <x v="15"/>
    <n v="10836"/>
    <x v="2"/>
    <s v="P7616"/>
    <x v="0"/>
    <x v="8"/>
    <s v="Product 7616"/>
    <n v="1012.97"/>
    <n v="3"/>
    <n v="0.15"/>
    <x v="7255"/>
  </r>
  <r>
    <n v="7617"/>
    <s v="33YITDDHRW"/>
    <d v="2019-08-14T00:00:00"/>
    <x v="711"/>
    <x v="0"/>
    <s v="KZZL22U6"/>
    <s v="Customer 7617"/>
    <x v="1"/>
    <s v="USA"/>
    <x v="13"/>
    <x v="16"/>
    <n v="75244"/>
    <x v="0"/>
    <s v="P7617"/>
    <x v="1"/>
    <x v="5"/>
    <s v="Product 7617"/>
    <n v="4339.41"/>
    <n v="1"/>
    <n v="0.15"/>
    <x v="7256"/>
  </r>
  <r>
    <n v="7618"/>
    <s v="2PXWN7ZCQK"/>
    <d v="2014-03-19T00:00:00"/>
    <x v="221"/>
    <x v="3"/>
    <s v="QJIKNL0T"/>
    <s v="Customer 7618"/>
    <x v="1"/>
    <s v="USA"/>
    <x v="14"/>
    <x v="17"/>
    <n v="69415"/>
    <x v="1"/>
    <s v="P7618"/>
    <x v="2"/>
    <x v="5"/>
    <s v="Product 7618"/>
    <n v="818.57"/>
    <n v="10"/>
    <n v="0.12"/>
    <x v="7257"/>
  </r>
  <r>
    <n v="7619"/>
    <s v="0FQ3U84USK"/>
    <d v="2015-02-23T00:00:00"/>
    <x v="582"/>
    <x v="1"/>
    <s v="RCF37350"/>
    <s v="Customer 7619"/>
    <x v="2"/>
    <s v="USA"/>
    <x v="7"/>
    <x v="18"/>
    <n v="12322"/>
    <x v="3"/>
    <s v="P7619"/>
    <x v="0"/>
    <x v="9"/>
    <s v="Product 7619"/>
    <n v="2439.38"/>
    <n v="8"/>
    <n v="0.01"/>
    <x v="7258"/>
  </r>
  <r>
    <n v="7620"/>
    <s v="WDJWTJJTAW"/>
    <d v="2016-05-03T00:00:00"/>
    <x v="557"/>
    <x v="3"/>
    <s v="ZJFBCZM4"/>
    <s v="Customer 7620"/>
    <x v="1"/>
    <s v="USA"/>
    <x v="19"/>
    <x v="19"/>
    <n v="48859"/>
    <x v="0"/>
    <s v="P7620"/>
    <x v="0"/>
    <x v="7"/>
    <s v="Product 7620"/>
    <n v="2831.66"/>
    <n v="3"/>
    <n v="0.46"/>
    <x v="7259"/>
  </r>
  <r>
    <n v="7621"/>
    <s v="UBYBS2LXQ3"/>
    <d v="2015-02-09T00:00:00"/>
    <x v="1224"/>
    <x v="3"/>
    <s v="PXJ6QNDJ"/>
    <s v="Customer 7621"/>
    <x v="2"/>
    <s v="USA"/>
    <x v="15"/>
    <x v="20"/>
    <n v="19581"/>
    <x v="1"/>
    <s v="P7621"/>
    <x v="0"/>
    <x v="2"/>
    <s v="Product 7621"/>
    <n v="3882.9"/>
    <n v="5"/>
    <n v="0.17"/>
    <x v="7260"/>
  </r>
  <r>
    <n v="7622"/>
    <s v="D8DMPCFVSB"/>
    <d v="2016-06-02T00:00:00"/>
    <x v="1132"/>
    <x v="1"/>
    <s v="A6XJARCF"/>
    <s v="Customer 7622"/>
    <x v="0"/>
    <s v="USA"/>
    <x v="15"/>
    <x v="21"/>
    <n v="84749"/>
    <x v="3"/>
    <s v="P7622"/>
    <x v="0"/>
    <x v="1"/>
    <s v="Product 7622"/>
    <n v="4102.08"/>
    <n v="8"/>
    <n v="0.41"/>
    <x v="7261"/>
  </r>
  <r>
    <n v="7623"/>
    <s v="EV6HGU1B2N"/>
    <d v="2017-04-13T00:00:00"/>
    <x v="191"/>
    <x v="1"/>
    <s v="XPYOWO2V"/>
    <s v="Customer 7623"/>
    <x v="0"/>
    <s v="USA"/>
    <x v="6"/>
    <x v="22"/>
    <n v="53755"/>
    <x v="2"/>
    <s v="P7623"/>
    <x v="2"/>
    <x v="7"/>
    <s v="Product 7623"/>
    <n v="3715.15"/>
    <n v="4"/>
    <n v="0.23"/>
    <x v="7262"/>
  </r>
  <r>
    <n v="7624"/>
    <s v="LTUP2AEV76"/>
    <d v="2015-08-23T00:00:00"/>
    <x v="955"/>
    <x v="0"/>
    <s v="LYCRVFZ6"/>
    <s v="Customer 7624"/>
    <x v="2"/>
    <s v="USA"/>
    <x v="13"/>
    <x v="23"/>
    <n v="88077"/>
    <x v="3"/>
    <s v="P7624"/>
    <x v="2"/>
    <x v="3"/>
    <s v="Product 7624"/>
    <n v="4299.6899999999996"/>
    <n v="2"/>
    <n v="0.01"/>
    <x v="7263"/>
  </r>
  <r>
    <n v="7625"/>
    <s v="NJ6XETIXYJ"/>
    <d v="2019-08-06T00:00:00"/>
    <x v="1155"/>
    <x v="3"/>
    <s v="M2PC2UUM"/>
    <s v="Customer 7625"/>
    <x v="0"/>
    <s v="USA"/>
    <x v="3"/>
    <x v="24"/>
    <n v="95097"/>
    <x v="0"/>
    <s v="P7625"/>
    <x v="1"/>
    <x v="8"/>
    <s v="Product 7625"/>
    <n v="4480.16"/>
    <n v="10"/>
    <n v="0.3"/>
    <x v="7260"/>
  </r>
  <r>
    <n v="7626"/>
    <s v="LCYHRPT9IW"/>
    <d v="2014-03-28T00:00:00"/>
    <x v="288"/>
    <x v="2"/>
    <s v="VLFY2L6G"/>
    <s v="Customer 7626"/>
    <x v="2"/>
    <s v="USA"/>
    <x v="2"/>
    <x v="25"/>
    <n v="50464"/>
    <x v="1"/>
    <s v="P7626"/>
    <x v="2"/>
    <x v="0"/>
    <s v="Product 7626"/>
    <n v="2004.3"/>
    <n v="3"/>
    <n v="0.27"/>
    <x v="7264"/>
  </r>
  <r>
    <n v="7627"/>
    <s v="BROCQ1FOM9"/>
    <d v="2017-07-22T00:00:00"/>
    <x v="1932"/>
    <x v="1"/>
    <s v="3PP8331B"/>
    <s v="Customer 7627"/>
    <x v="2"/>
    <s v="USA"/>
    <x v="3"/>
    <x v="26"/>
    <n v="89601"/>
    <x v="3"/>
    <s v="P7627"/>
    <x v="0"/>
    <x v="9"/>
    <s v="Product 7627"/>
    <n v="1814.6"/>
    <n v="2"/>
    <n v="0.2"/>
    <x v="7265"/>
  </r>
  <r>
    <n v="7628"/>
    <s v="1KQQO05HR7"/>
    <d v="2016-03-08T00:00:00"/>
    <x v="519"/>
    <x v="0"/>
    <s v="7X4RNM15"/>
    <s v="Customer 7628"/>
    <x v="2"/>
    <s v="USA"/>
    <x v="18"/>
    <x v="27"/>
    <n v="52936"/>
    <x v="3"/>
    <s v="P7628"/>
    <x v="2"/>
    <x v="4"/>
    <s v="Product 7628"/>
    <n v="266.86"/>
    <n v="7"/>
    <n v="0.19"/>
    <x v="7266"/>
  </r>
  <r>
    <n v="7629"/>
    <s v="BFV9Q8DW7D"/>
    <d v="2017-05-23T00:00:00"/>
    <x v="2119"/>
    <x v="3"/>
    <s v="71Y3RIU0"/>
    <s v="Customer 7629"/>
    <x v="0"/>
    <s v="USA"/>
    <x v="15"/>
    <x v="28"/>
    <n v="31032"/>
    <x v="3"/>
    <s v="P7629"/>
    <x v="0"/>
    <x v="6"/>
    <s v="Product 7629"/>
    <n v="3821.68"/>
    <n v="3"/>
    <n v="0.11"/>
    <x v="3869"/>
  </r>
  <r>
    <n v="7630"/>
    <s v="GOF7GMZJGR"/>
    <d v="2016-01-11T00:00:00"/>
    <x v="854"/>
    <x v="2"/>
    <s v="FKODU5I8"/>
    <s v="Customer 7630"/>
    <x v="1"/>
    <s v="USA"/>
    <x v="6"/>
    <x v="29"/>
    <n v="96560"/>
    <x v="3"/>
    <s v="P7630"/>
    <x v="0"/>
    <x v="6"/>
    <s v="Product 7630"/>
    <n v="2404.1999999999998"/>
    <n v="5"/>
    <n v="0.25"/>
    <x v="7267"/>
  </r>
  <r>
    <n v="7631"/>
    <s v="XTCBG618HT"/>
    <d v="2015-06-09T00:00:00"/>
    <x v="1692"/>
    <x v="3"/>
    <s v="XLCSC0W9"/>
    <s v="Customer 7631"/>
    <x v="0"/>
    <s v="USA"/>
    <x v="16"/>
    <x v="30"/>
    <n v="29740"/>
    <x v="2"/>
    <s v="P7631"/>
    <x v="0"/>
    <x v="3"/>
    <s v="Product 7631"/>
    <n v="1172.52"/>
    <n v="6"/>
    <n v="0.15"/>
    <x v="7268"/>
  </r>
  <r>
    <n v="7632"/>
    <s v="VBRKGG4EYF"/>
    <d v="2015-12-21T00:00:00"/>
    <x v="1962"/>
    <x v="2"/>
    <s v="XBZZYWOX"/>
    <s v="Customer 7632"/>
    <x v="1"/>
    <s v="USA"/>
    <x v="7"/>
    <x v="31"/>
    <n v="10763"/>
    <x v="1"/>
    <s v="P7632"/>
    <x v="1"/>
    <x v="0"/>
    <s v="Product 7632"/>
    <n v="4258.54"/>
    <n v="8"/>
    <n v="0.28999999999999998"/>
    <x v="5700"/>
  </r>
  <r>
    <n v="7633"/>
    <s v="TPJCJDLL7M"/>
    <d v="2018-09-30T00:00:00"/>
    <x v="328"/>
    <x v="3"/>
    <s v="A5E5AH5F"/>
    <s v="Customer 7633"/>
    <x v="2"/>
    <s v="USA"/>
    <x v="13"/>
    <x v="32"/>
    <n v="16154"/>
    <x v="1"/>
    <s v="P7633"/>
    <x v="2"/>
    <x v="6"/>
    <s v="Product 7633"/>
    <n v="2236.75"/>
    <n v="10"/>
    <n v="0.02"/>
    <x v="7269"/>
  </r>
  <r>
    <n v="7634"/>
    <s v="Q4TO5576BA"/>
    <d v="2015-07-16T00:00:00"/>
    <x v="1724"/>
    <x v="2"/>
    <s v="DRSNWUWY"/>
    <s v="Customer 7634"/>
    <x v="1"/>
    <s v="USA"/>
    <x v="3"/>
    <x v="33"/>
    <n v="18639"/>
    <x v="1"/>
    <s v="P7634"/>
    <x v="1"/>
    <x v="3"/>
    <s v="Product 7634"/>
    <n v="3352.22"/>
    <n v="7"/>
    <n v="0.32"/>
    <x v="7270"/>
  </r>
  <r>
    <n v="7635"/>
    <s v="0JFV70ZEPH"/>
    <d v="2017-01-28T00:00:00"/>
    <x v="766"/>
    <x v="3"/>
    <s v="AHP522KH"/>
    <s v="Customer 7635"/>
    <x v="0"/>
    <s v="USA"/>
    <x v="12"/>
    <x v="34"/>
    <n v="71383"/>
    <x v="3"/>
    <s v="P7635"/>
    <x v="0"/>
    <x v="9"/>
    <s v="Product 7635"/>
    <n v="3726.36"/>
    <n v="7"/>
    <n v="0.34"/>
    <x v="7271"/>
  </r>
  <r>
    <n v="7636"/>
    <s v="D3C4LUT9W4"/>
    <d v="2019-03-06T00:00:00"/>
    <x v="435"/>
    <x v="3"/>
    <s v="1QGFQYDJ"/>
    <s v="Customer 7636"/>
    <x v="1"/>
    <s v="USA"/>
    <x v="1"/>
    <x v="35"/>
    <n v="54402"/>
    <x v="1"/>
    <s v="P7636"/>
    <x v="2"/>
    <x v="1"/>
    <s v="Product 7636"/>
    <n v="1745.7"/>
    <n v="6"/>
    <n v="0.28000000000000003"/>
    <x v="7272"/>
  </r>
  <r>
    <n v="7637"/>
    <s v="DRF2WTG92U"/>
    <d v="2018-11-09T00:00:00"/>
    <x v="2091"/>
    <x v="3"/>
    <s v="O88XQ4YL"/>
    <s v="Customer 7637"/>
    <x v="1"/>
    <s v="USA"/>
    <x v="17"/>
    <x v="36"/>
    <n v="52830"/>
    <x v="2"/>
    <s v="P7637"/>
    <x v="2"/>
    <x v="6"/>
    <s v="Product 7637"/>
    <n v="1308.45"/>
    <n v="4"/>
    <n v="0.15"/>
    <x v="7273"/>
  </r>
  <r>
    <n v="7638"/>
    <s v="5TW3MN8R20"/>
    <d v="2017-05-08T00:00:00"/>
    <x v="129"/>
    <x v="1"/>
    <s v="HNBGZX6L"/>
    <s v="Customer 7638"/>
    <x v="2"/>
    <s v="USA"/>
    <x v="5"/>
    <x v="37"/>
    <n v="10049"/>
    <x v="0"/>
    <s v="P7638"/>
    <x v="2"/>
    <x v="8"/>
    <s v="Product 7638"/>
    <n v="486"/>
    <n v="10"/>
    <n v="0.12"/>
    <x v="7274"/>
  </r>
  <r>
    <n v="7639"/>
    <s v="SG495PAFD2"/>
    <d v="2017-08-23T00:00:00"/>
    <x v="1990"/>
    <x v="0"/>
    <s v="U7JSGXXH"/>
    <s v="Customer 7639"/>
    <x v="2"/>
    <s v="USA"/>
    <x v="3"/>
    <x v="38"/>
    <n v="96862"/>
    <x v="0"/>
    <s v="P7639"/>
    <x v="1"/>
    <x v="0"/>
    <s v="Product 7639"/>
    <n v="4822.28"/>
    <n v="5"/>
    <n v="0.12"/>
    <x v="7275"/>
  </r>
  <r>
    <n v="7640"/>
    <s v="APMTV9S8Y1"/>
    <d v="2018-09-05T00:00:00"/>
    <x v="1566"/>
    <x v="2"/>
    <s v="7POLVJF1"/>
    <s v="Customer 7640"/>
    <x v="2"/>
    <s v="USA"/>
    <x v="4"/>
    <x v="39"/>
    <n v="23895"/>
    <x v="0"/>
    <s v="P7640"/>
    <x v="0"/>
    <x v="4"/>
    <s v="Product 7640"/>
    <n v="3699.47"/>
    <n v="8"/>
    <n v="0.12"/>
    <x v="7276"/>
  </r>
  <r>
    <n v="7641"/>
    <s v="K2OMGOCGG3"/>
    <d v="2018-11-24T00:00:00"/>
    <x v="1374"/>
    <x v="1"/>
    <s v="S18V0R43"/>
    <s v="Customer 7641"/>
    <x v="0"/>
    <s v="USA"/>
    <x v="16"/>
    <x v="40"/>
    <n v="78736"/>
    <x v="2"/>
    <s v="P7641"/>
    <x v="0"/>
    <x v="4"/>
    <s v="Product 7641"/>
    <n v="2310.4"/>
    <n v="7"/>
    <n v="0.2"/>
    <x v="3949"/>
  </r>
  <r>
    <n v="7642"/>
    <s v="091NM72Q24"/>
    <d v="2014-01-01T00:00:00"/>
    <x v="1386"/>
    <x v="2"/>
    <s v="M9LLSBC9"/>
    <s v="Customer 7642"/>
    <x v="2"/>
    <s v="USA"/>
    <x v="13"/>
    <x v="41"/>
    <n v="56348"/>
    <x v="2"/>
    <s v="P7642"/>
    <x v="0"/>
    <x v="6"/>
    <s v="Product 7642"/>
    <n v="2516.9299999999998"/>
    <n v="9"/>
    <n v="0.31"/>
    <x v="2211"/>
  </r>
  <r>
    <n v="7643"/>
    <s v="SAQ5Q1703O"/>
    <d v="2015-11-10T00:00:00"/>
    <x v="1216"/>
    <x v="1"/>
    <s v="NMNP8ROP"/>
    <s v="Customer 7643"/>
    <x v="1"/>
    <s v="USA"/>
    <x v="17"/>
    <x v="42"/>
    <n v="22813"/>
    <x v="1"/>
    <s v="P7643"/>
    <x v="0"/>
    <x v="2"/>
    <s v="Product 7643"/>
    <n v="2338.0500000000002"/>
    <n v="2"/>
    <n v="0.44"/>
    <x v="7277"/>
  </r>
  <r>
    <n v="7644"/>
    <s v="GYT7L7ROMO"/>
    <d v="2015-03-02T00:00:00"/>
    <x v="1461"/>
    <x v="1"/>
    <s v="I6J9LCX0"/>
    <s v="Customer 7644"/>
    <x v="2"/>
    <s v="USA"/>
    <x v="14"/>
    <x v="43"/>
    <n v="92396"/>
    <x v="2"/>
    <s v="P7644"/>
    <x v="2"/>
    <x v="0"/>
    <s v="Product 7644"/>
    <n v="2191.11"/>
    <n v="2"/>
    <n v="0.36"/>
    <x v="3351"/>
  </r>
  <r>
    <n v="7645"/>
    <s v="S6QSPRDEII"/>
    <d v="2014-03-11T00:00:00"/>
    <x v="528"/>
    <x v="2"/>
    <s v="QW3LFVGH"/>
    <s v="Customer 7645"/>
    <x v="2"/>
    <s v="USA"/>
    <x v="14"/>
    <x v="44"/>
    <n v="86912"/>
    <x v="1"/>
    <s v="P7645"/>
    <x v="2"/>
    <x v="8"/>
    <s v="Product 7645"/>
    <n v="1547.81"/>
    <n v="7"/>
    <n v="0.34"/>
    <x v="7278"/>
  </r>
  <r>
    <n v="7646"/>
    <s v="U6FGSJLBY9"/>
    <d v="2019-03-01T00:00:00"/>
    <x v="1609"/>
    <x v="3"/>
    <s v="AN63GQTS"/>
    <s v="Customer 7646"/>
    <x v="1"/>
    <s v="USA"/>
    <x v="17"/>
    <x v="45"/>
    <n v="92165"/>
    <x v="1"/>
    <s v="P7646"/>
    <x v="0"/>
    <x v="0"/>
    <s v="Product 7646"/>
    <n v="4683.18"/>
    <n v="2"/>
    <n v="0.28000000000000003"/>
    <x v="1183"/>
  </r>
  <r>
    <n v="7647"/>
    <s v="HGIDQ4S5CI"/>
    <d v="2019-12-27T00:00:00"/>
    <x v="1158"/>
    <x v="0"/>
    <s v="JN206QG2"/>
    <s v="Customer 7647"/>
    <x v="1"/>
    <s v="USA"/>
    <x v="6"/>
    <x v="46"/>
    <n v="13141"/>
    <x v="3"/>
    <s v="P7647"/>
    <x v="1"/>
    <x v="6"/>
    <s v="Product 7647"/>
    <n v="2738.66"/>
    <n v="8"/>
    <n v="0.25"/>
    <x v="1628"/>
  </r>
  <r>
    <n v="7648"/>
    <s v="YKFB9D3POF"/>
    <d v="2018-05-29T00:00:00"/>
    <x v="130"/>
    <x v="1"/>
    <s v="6GVMDU5P"/>
    <s v="Customer 7648"/>
    <x v="2"/>
    <s v="USA"/>
    <x v="12"/>
    <x v="47"/>
    <n v="92731"/>
    <x v="0"/>
    <s v="P7648"/>
    <x v="2"/>
    <x v="0"/>
    <s v="Product 7648"/>
    <n v="4377.79"/>
    <n v="4"/>
    <n v="0.5"/>
    <x v="7279"/>
  </r>
  <r>
    <n v="7649"/>
    <s v="2QJXKVO3AG"/>
    <d v="2016-05-02T00:00:00"/>
    <x v="2052"/>
    <x v="1"/>
    <s v="7ZA2VJ0H"/>
    <s v="Customer 7649"/>
    <x v="0"/>
    <s v="USA"/>
    <x v="5"/>
    <x v="48"/>
    <n v="17395"/>
    <x v="2"/>
    <s v="P7649"/>
    <x v="1"/>
    <x v="8"/>
    <s v="Product 7649"/>
    <n v="92.45"/>
    <n v="4"/>
    <n v="0.39"/>
    <x v="7280"/>
  </r>
  <r>
    <n v="7650"/>
    <s v="5SLOZG642F"/>
    <d v="2014-06-13T00:00:00"/>
    <x v="1554"/>
    <x v="2"/>
    <s v="HDZ575CA"/>
    <s v="Customer 7650"/>
    <x v="0"/>
    <s v="USA"/>
    <x v="0"/>
    <x v="49"/>
    <n v="95930"/>
    <x v="0"/>
    <s v="P7650"/>
    <x v="1"/>
    <x v="9"/>
    <s v="Product 7650"/>
    <n v="4921.6400000000003"/>
    <n v="10"/>
    <n v="0.08"/>
    <x v="7281"/>
  </r>
  <r>
    <n v="7651"/>
    <s v="UIVHZ5VJEP"/>
    <d v="2017-04-01T00:00:00"/>
    <x v="345"/>
    <x v="1"/>
    <s v="P9OSMN3A"/>
    <s v="Customer 7651"/>
    <x v="0"/>
    <s v="USA"/>
    <x v="18"/>
    <x v="0"/>
    <n v="98004"/>
    <x v="3"/>
    <s v="P7651"/>
    <x v="2"/>
    <x v="4"/>
    <s v="Product 7651"/>
    <n v="427.24"/>
    <n v="3"/>
    <n v="0.16"/>
    <x v="7282"/>
  </r>
  <r>
    <n v="7652"/>
    <s v="VMXERIN4I8"/>
    <d v="2016-02-25T00:00:00"/>
    <x v="70"/>
    <x v="0"/>
    <s v="LR0PQZA2"/>
    <s v="Customer 7652"/>
    <x v="1"/>
    <s v="USA"/>
    <x v="2"/>
    <x v="1"/>
    <n v="89725"/>
    <x v="0"/>
    <s v="P7652"/>
    <x v="2"/>
    <x v="5"/>
    <s v="Product 7652"/>
    <n v="4365.01"/>
    <n v="2"/>
    <n v="0.18"/>
    <x v="7283"/>
  </r>
  <r>
    <n v="7653"/>
    <s v="VEM8S7E2K3"/>
    <d v="2015-07-12T00:00:00"/>
    <x v="195"/>
    <x v="3"/>
    <s v="77LBN6SK"/>
    <s v="Customer 7653"/>
    <x v="0"/>
    <s v="USA"/>
    <x v="13"/>
    <x v="2"/>
    <n v="17769"/>
    <x v="2"/>
    <s v="P7653"/>
    <x v="2"/>
    <x v="9"/>
    <s v="Product 7653"/>
    <n v="1988.85"/>
    <n v="5"/>
    <n v="0.48"/>
    <x v="7284"/>
  </r>
  <r>
    <n v="7654"/>
    <s v="K97TTVV2J9"/>
    <d v="2017-11-14T00:00:00"/>
    <x v="1479"/>
    <x v="0"/>
    <s v="0QZ1SVTL"/>
    <s v="Customer 7654"/>
    <x v="0"/>
    <s v="USA"/>
    <x v="1"/>
    <x v="3"/>
    <n v="80000"/>
    <x v="3"/>
    <s v="P7654"/>
    <x v="0"/>
    <x v="2"/>
    <s v="Product 7654"/>
    <n v="1968.24"/>
    <n v="7"/>
    <n v="0.31"/>
    <x v="7067"/>
  </r>
  <r>
    <n v="7655"/>
    <s v="0SMGKOENVD"/>
    <d v="2016-05-28T00:00:00"/>
    <x v="389"/>
    <x v="3"/>
    <s v="B92E9YXE"/>
    <s v="Customer 7655"/>
    <x v="0"/>
    <s v="USA"/>
    <x v="1"/>
    <x v="4"/>
    <n v="23196"/>
    <x v="1"/>
    <s v="P7655"/>
    <x v="0"/>
    <x v="4"/>
    <s v="Product 7655"/>
    <n v="400.69"/>
    <n v="5"/>
    <n v="0.2"/>
    <x v="7285"/>
  </r>
  <r>
    <n v="7656"/>
    <s v="5SB65E3HJY"/>
    <d v="2016-11-15T00:00:00"/>
    <x v="1022"/>
    <x v="3"/>
    <s v="HVFE8X7F"/>
    <s v="Customer 7656"/>
    <x v="2"/>
    <s v="USA"/>
    <x v="17"/>
    <x v="5"/>
    <n v="77522"/>
    <x v="1"/>
    <s v="P7656"/>
    <x v="1"/>
    <x v="6"/>
    <s v="Product 7656"/>
    <n v="266.13"/>
    <n v="2"/>
    <n v="0.27"/>
    <x v="7286"/>
  </r>
  <r>
    <n v="7657"/>
    <s v="TEHT50FYSW"/>
    <d v="2019-03-31T00:00:00"/>
    <x v="431"/>
    <x v="1"/>
    <s v="TP0UQ2OL"/>
    <s v="Customer 7657"/>
    <x v="0"/>
    <s v="USA"/>
    <x v="10"/>
    <x v="6"/>
    <n v="48357"/>
    <x v="3"/>
    <s v="P7657"/>
    <x v="0"/>
    <x v="6"/>
    <s v="Product 7657"/>
    <n v="3682.2"/>
    <n v="3"/>
    <n v="0.24"/>
    <x v="7287"/>
  </r>
  <r>
    <n v="7658"/>
    <s v="GU9XMSZZQK"/>
    <d v="2019-08-15T00:00:00"/>
    <x v="1050"/>
    <x v="3"/>
    <s v="2CR2P2XG"/>
    <s v="Customer 7658"/>
    <x v="0"/>
    <s v="USA"/>
    <x v="16"/>
    <x v="7"/>
    <n v="31408"/>
    <x v="3"/>
    <s v="P7658"/>
    <x v="1"/>
    <x v="0"/>
    <s v="Product 7658"/>
    <n v="1000.92"/>
    <n v="1"/>
    <n v="0.05"/>
    <x v="7288"/>
  </r>
  <r>
    <n v="7659"/>
    <s v="M9VXN3U5BP"/>
    <d v="2019-12-18T00:00:00"/>
    <x v="400"/>
    <x v="2"/>
    <s v="QNPHVXUD"/>
    <s v="Customer 7659"/>
    <x v="0"/>
    <s v="USA"/>
    <x v="9"/>
    <x v="8"/>
    <n v="69095"/>
    <x v="3"/>
    <s v="P7659"/>
    <x v="0"/>
    <x v="4"/>
    <s v="Product 7659"/>
    <n v="4492.16"/>
    <n v="7"/>
    <n v="0.46"/>
    <x v="7289"/>
  </r>
  <r>
    <n v="7660"/>
    <s v="0WPFDRKK4X"/>
    <d v="2016-08-05T00:00:00"/>
    <x v="1827"/>
    <x v="0"/>
    <s v="JX1CPFNU"/>
    <s v="Customer 7660"/>
    <x v="1"/>
    <s v="USA"/>
    <x v="4"/>
    <x v="9"/>
    <n v="24769"/>
    <x v="0"/>
    <s v="P7660"/>
    <x v="2"/>
    <x v="6"/>
    <s v="Product 7660"/>
    <n v="3573.7"/>
    <n v="4"/>
    <n v="0.5"/>
    <x v="7290"/>
  </r>
  <r>
    <n v="7661"/>
    <s v="XO6YOB9V43"/>
    <d v="2016-01-12T00:00:00"/>
    <x v="1086"/>
    <x v="1"/>
    <s v="ORYJ1WIR"/>
    <s v="Customer 7661"/>
    <x v="1"/>
    <s v="USA"/>
    <x v="17"/>
    <x v="10"/>
    <n v="95783"/>
    <x v="1"/>
    <s v="P7661"/>
    <x v="1"/>
    <x v="5"/>
    <s v="Product 7661"/>
    <n v="2869.61"/>
    <n v="1"/>
    <n v="0.31"/>
    <x v="7291"/>
  </r>
  <r>
    <n v="7662"/>
    <s v="QPQ6JTQ8N9"/>
    <d v="2014-06-19T00:00:00"/>
    <x v="2161"/>
    <x v="3"/>
    <s v="RBS23B49"/>
    <s v="Customer 7662"/>
    <x v="1"/>
    <s v="USA"/>
    <x v="1"/>
    <x v="11"/>
    <n v="40611"/>
    <x v="1"/>
    <s v="P7662"/>
    <x v="0"/>
    <x v="9"/>
    <s v="Product 7662"/>
    <n v="1552.66"/>
    <n v="9"/>
    <n v="0.14000000000000001"/>
    <x v="7292"/>
  </r>
  <r>
    <n v="7663"/>
    <s v="PYC2VCI9NN"/>
    <d v="2017-10-31T00:00:00"/>
    <x v="21"/>
    <x v="1"/>
    <s v="EVOG0XFO"/>
    <s v="Customer 7663"/>
    <x v="0"/>
    <s v="USA"/>
    <x v="1"/>
    <x v="12"/>
    <n v="47018"/>
    <x v="0"/>
    <s v="P7663"/>
    <x v="0"/>
    <x v="1"/>
    <s v="Product 7663"/>
    <n v="3689.31"/>
    <n v="9"/>
    <n v="0.01"/>
    <x v="4292"/>
  </r>
  <r>
    <n v="7664"/>
    <s v="XH3MWTKKJC"/>
    <d v="2015-06-05T00:00:00"/>
    <x v="1363"/>
    <x v="0"/>
    <s v="B4A630DL"/>
    <s v="Customer 7664"/>
    <x v="2"/>
    <s v="USA"/>
    <x v="0"/>
    <x v="13"/>
    <n v="86155"/>
    <x v="0"/>
    <s v="P7664"/>
    <x v="2"/>
    <x v="5"/>
    <s v="Product 7664"/>
    <n v="3656.29"/>
    <n v="6"/>
    <n v="0.39"/>
    <x v="7293"/>
  </r>
  <r>
    <n v="7665"/>
    <s v="ZPG5OP2P70"/>
    <d v="2015-12-06T00:00:00"/>
    <x v="61"/>
    <x v="2"/>
    <s v="0O5JAKU8"/>
    <s v="Customer 7665"/>
    <x v="2"/>
    <s v="USA"/>
    <x v="3"/>
    <x v="14"/>
    <n v="35990"/>
    <x v="1"/>
    <s v="P7665"/>
    <x v="2"/>
    <x v="2"/>
    <s v="Product 7665"/>
    <n v="3854.09"/>
    <n v="4"/>
    <n v="0"/>
    <x v="7294"/>
  </r>
  <r>
    <n v="7666"/>
    <s v="CE4H7T44SD"/>
    <d v="2017-01-21T00:00:00"/>
    <x v="156"/>
    <x v="3"/>
    <s v="6PJ5212I"/>
    <s v="Customer 7666"/>
    <x v="0"/>
    <s v="USA"/>
    <x v="15"/>
    <x v="15"/>
    <n v="19100"/>
    <x v="0"/>
    <s v="P7666"/>
    <x v="0"/>
    <x v="7"/>
    <s v="Product 7666"/>
    <n v="3246.68"/>
    <n v="6"/>
    <n v="0.42"/>
    <x v="7295"/>
  </r>
  <r>
    <n v="7667"/>
    <s v="JJ8GBQKKQG"/>
    <d v="2015-04-13T00:00:00"/>
    <x v="1597"/>
    <x v="2"/>
    <s v="B6M2UG0Y"/>
    <s v="Customer 7667"/>
    <x v="2"/>
    <s v="USA"/>
    <x v="11"/>
    <x v="16"/>
    <n v="95685"/>
    <x v="1"/>
    <s v="P7667"/>
    <x v="2"/>
    <x v="0"/>
    <s v="Product 7667"/>
    <n v="3611.35"/>
    <n v="9"/>
    <n v="0.49"/>
    <x v="2696"/>
  </r>
  <r>
    <n v="7668"/>
    <s v="HJSOAW9157"/>
    <d v="2016-10-27T00:00:00"/>
    <x v="325"/>
    <x v="0"/>
    <s v="NBGQ6C3X"/>
    <s v="Customer 7668"/>
    <x v="1"/>
    <s v="USA"/>
    <x v="18"/>
    <x v="17"/>
    <n v="70250"/>
    <x v="0"/>
    <s v="P7668"/>
    <x v="0"/>
    <x v="9"/>
    <s v="Product 7668"/>
    <n v="3542.06"/>
    <n v="9"/>
    <n v="0.43"/>
    <x v="7296"/>
  </r>
  <r>
    <n v="7669"/>
    <s v="OSY8ZRU7XS"/>
    <d v="2017-01-21T00:00:00"/>
    <x v="834"/>
    <x v="2"/>
    <s v="I0ORGH3E"/>
    <s v="Customer 7669"/>
    <x v="2"/>
    <s v="USA"/>
    <x v="1"/>
    <x v="18"/>
    <n v="67777"/>
    <x v="1"/>
    <s v="P7669"/>
    <x v="2"/>
    <x v="4"/>
    <s v="Product 7669"/>
    <n v="577.9"/>
    <n v="4"/>
    <n v="0.21"/>
    <x v="7297"/>
  </r>
  <r>
    <n v="7670"/>
    <s v="DP4H96G92K"/>
    <d v="2016-10-07T00:00:00"/>
    <x v="1528"/>
    <x v="0"/>
    <s v="RHD39D9K"/>
    <s v="Customer 7670"/>
    <x v="1"/>
    <s v="USA"/>
    <x v="9"/>
    <x v="19"/>
    <n v="27321"/>
    <x v="1"/>
    <s v="P7670"/>
    <x v="1"/>
    <x v="8"/>
    <s v="Product 7670"/>
    <n v="4868.28"/>
    <n v="4"/>
    <n v="0.15"/>
    <x v="7298"/>
  </r>
  <r>
    <n v="7671"/>
    <s v="Z6MRQECYS2"/>
    <d v="2017-02-03T00:00:00"/>
    <x v="1453"/>
    <x v="1"/>
    <s v="PZSY6U6O"/>
    <s v="Customer 7671"/>
    <x v="2"/>
    <s v="USA"/>
    <x v="14"/>
    <x v="20"/>
    <n v="50194"/>
    <x v="0"/>
    <s v="P7671"/>
    <x v="0"/>
    <x v="2"/>
    <s v="Product 7671"/>
    <n v="2993.24"/>
    <n v="1"/>
    <n v="0.18"/>
    <x v="7299"/>
  </r>
  <r>
    <n v="7672"/>
    <s v="3R0RWULMVI"/>
    <d v="2016-06-30T00:00:00"/>
    <x v="1037"/>
    <x v="1"/>
    <s v="9XLG4RTM"/>
    <s v="Customer 7672"/>
    <x v="1"/>
    <s v="USA"/>
    <x v="10"/>
    <x v="21"/>
    <n v="27711"/>
    <x v="2"/>
    <s v="P7672"/>
    <x v="2"/>
    <x v="7"/>
    <s v="Product 7672"/>
    <n v="2950.47"/>
    <n v="5"/>
    <n v="0.17"/>
    <x v="7300"/>
  </r>
  <r>
    <n v="7673"/>
    <s v="GM6L5H6IWO"/>
    <d v="2015-09-09T00:00:00"/>
    <x v="99"/>
    <x v="2"/>
    <s v="PWQW05X1"/>
    <s v="Customer 7673"/>
    <x v="2"/>
    <s v="USA"/>
    <x v="14"/>
    <x v="22"/>
    <n v="19398"/>
    <x v="3"/>
    <s v="P7673"/>
    <x v="0"/>
    <x v="2"/>
    <s v="Product 7673"/>
    <n v="371.94"/>
    <n v="2"/>
    <n v="0.46"/>
    <x v="1212"/>
  </r>
  <r>
    <n v="7674"/>
    <s v="Z1Z3FA6U3K"/>
    <d v="2015-11-28T00:00:00"/>
    <x v="628"/>
    <x v="2"/>
    <s v="45BRJU80"/>
    <s v="Customer 7674"/>
    <x v="0"/>
    <s v="USA"/>
    <x v="3"/>
    <x v="23"/>
    <n v="78244"/>
    <x v="2"/>
    <s v="P7674"/>
    <x v="1"/>
    <x v="1"/>
    <s v="Product 7674"/>
    <n v="2661.15"/>
    <n v="9"/>
    <n v="0.2"/>
    <x v="7301"/>
  </r>
  <r>
    <n v="7675"/>
    <s v="WO3ZDUXS6Y"/>
    <d v="2015-02-07T00:00:00"/>
    <x v="1634"/>
    <x v="0"/>
    <s v="WV7VI7Q9"/>
    <s v="Customer 7675"/>
    <x v="0"/>
    <s v="USA"/>
    <x v="18"/>
    <x v="24"/>
    <n v="87811"/>
    <x v="3"/>
    <s v="P7675"/>
    <x v="1"/>
    <x v="2"/>
    <s v="Product 7675"/>
    <n v="512.04999999999995"/>
    <n v="1"/>
    <n v="0.14000000000000001"/>
    <x v="525"/>
  </r>
  <r>
    <n v="7676"/>
    <s v="RY23L3TMHH"/>
    <d v="2018-09-19T00:00:00"/>
    <x v="1998"/>
    <x v="1"/>
    <s v="NOHMPLDI"/>
    <s v="Customer 7676"/>
    <x v="0"/>
    <s v="USA"/>
    <x v="8"/>
    <x v="25"/>
    <n v="88226"/>
    <x v="3"/>
    <s v="P7676"/>
    <x v="1"/>
    <x v="5"/>
    <s v="Product 7676"/>
    <n v="3728.57"/>
    <n v="1"/>
    <n v="0.09"/>
    <x v="7302"/>
  </r>
  <r>
    <n v="7677"/>
    <s v="UN3C98TZJQ"/>
    <d v="2016-04-17T00:00:00"/>
    <x v="2026"/>
    <x v="1"/>
    <s v="XUC1F986"/>
    <s v="Customer 7677"/>
    <x v="0"/>
    <s v="USA"/>
    <x v="1"/>
    <x v="26"/>
    <n v="64809"/>
    <x v="1"/>
    <s v="P7677"/>
    <x v="1"/>
    <x v="8"/>
    <s v="Product 7677"/>
    <n v="1631.28"/>
    <n v="8"/>
    <n v="0"/>
    <x v="7303"/>
  </r>
  <r>
    <n v="7678"/>
    <s v="H2ZO5GFCLI"/>
    <d v="2018-03-07T00:00:00"/>
    <x v="1527"/>
    <x v="0"/>
    <s v="YQCF4HH8"/>
    <s v="Customer 7678"/>
    <x v="2"/>
    <s v="USA"/>
    <x v="0"/>
    <x v="27"/>
    <n v="22967"/>
    <x v="0"/>
    <s v="P7678"/>
    <x v="0"/>
    <x v="4"/>
    <s v="Product 7678"/>
    <n v="2848.54"/>
    <n v="2"/>
    <n v="0.12"/>
    <x v="7304"/>
  </r>
  <r>
    <n v="7679"/>
    <s v="YXQ3EY8YXA"/>
    <d v="2018-03-07T00:00:00"/>
    <x v="759"/>
    <x v="0"/>
    <s v="EQPQ7PCA"/>
    <s v="Customer 7679"/>
    <x v="2"/>
    <s v="USA"/>
    <x v="11"/>
    <x v="28"/>
    <n v="66407"/>
    <x v="0"/>
    <s v="P7679"/>
    <x v="2"/>
    <x v="1"/>
    <s v="Product 7679"/>
    <n v="1926.1"/>
    <n v="10"/>
    <n v="0.38"/>
    <x v="7305"/>
  </r>
  <r>
    <n v="7680"/>
    <s v="O15Q8TJA89"/>
    <d v="2017-07-05T00:00:00"/>
    <x v="1736"/>
    <x v="2"/>
    <s v="PD7HXWA2"/>
    <s v="Customer 7680"/>
    <x v="0"/>
    <s v="USA"/>
    <x v="1"/>
    <x v="29"/>
    <n v="26485"/>
    <x v="0"/>
    <s v="P7680"/>
    <x v="2"/>
    <x v="4"/>
    <s v="Product 7680"/>
    <n v="3160.27"/>
    <n v="6"/>
    <n v="0.3"/>
    <x v="7306"/>
  </r>
  <r>
    <n v="7681"/>
    <s v="22V2INJP6B"/>
    <d v="2014-01-20T00:00:00"/>
    <x v="1749"/>
    <x v="0"/>
    <s v="OF3KSFA9"/>
    <s v="Customer 7681"/>
    <x v="1"/>
    <s v="USA"/>
    <x v="5"/>
    <x v="30"/>
    <n v="49660"/>
    <x v="3"/>
    <s v="P7681"/>
    <x v="1"/>
    <x v="1"/>
    <s v="Product 7681"/>
    <n v="1753.2"/>
    <n v="4"/>
    <n v="0.18"/>
    <x v="7307"/>
  </r>
  <r>
    <n v="7682"/>
    <s v="3GRI3NWZ13"/>
    <d v="2015-05-01T00:00:00"/>
    <x v="1165"/>
    <x v="2"/>
    <s v="LI26W6BB"/>
    <s v="Customer 7682"/>
    <x v="0"/>
    <s v="USA"/>
    <x v="19"/>
    <x v="31"/>
    <n v="51499"/>
    <x v="2"/>
    <s v="P7682"/>
    <x v="0"/>
    <x v="6"/>
    <s v="Product 7682"/>
    <n v="2055.31"/>
    <n v="6"/>
    <n v="0.45"/>
    <x v="7308"/>
  </r>
  <r>
    <n v="7683"/>
    <s v="JFH5RU4BFB"/>
    <d v="2014-02-06T00:00:00"/>
    <x v="2122"/>
    <x v="0"/>
    <s v="S7OO1C8Q"/>
    <s v="Customer 7683"/>
    <x v="2"/>
    <s v="USA"/>
    <x v="10"/>
    <x v="32"/>
    <n v="18897"/>
    <x v="0"/>
    <s v="P7683"/>
    <x v="0"/>
    <x v="7"/>
    <s v="Product 7683"/>
    <n v="99.32"/>
    <n v="1"/>
    <n v="0.13"/>
    <x v="7309"/>
  </r>
  <r>
    <n v="7684"/>
    <s v="XMVJ2DI5M5"/>
    <d v="2018-12-04T00:00:00"/>
    <x v="1217"/>
    <x v="0"/>
    <s v="WCAJ5S7U"/>
    <s v="Customer 7684"/>
    <x v="0"/>
    <s v="USA"/>
    <x v="7"/>
    <x v="33"/>
    <n v="65488"/>
    <x v="1"/>
    <s v="P7684"/>
    <x v="0"/>
    <x v="5"/>
    <s v="Product 7684"/>
    <n v="2178.25"/>
    <n v="6"/>
    <n v="0.03"/>
    <x v="7310"/>
  </r>
  <r>
    <n v="7685"/>
    <s v="7PEA3AWXOM"/>
    <d v="2014-11-26T00:00:00"/>
    <x v="1267"/>
    <x v="2"/>
    <s v="E5V6KP4O"/>
    <s v="Customer 7685"/>
    <x v="1"/>
    <s v="USA"/>
    <x v="8"/>
    <x v="34"/>
    <n v="20597"/>
    <x v="2"/>
    <s v="P7685"/>
    <x v="1"/>
    <x v="9"/>
    <s v="Product 7685"/>
    <n v="1366.58"/>
    <n v="7"/>
    <n v="0.15"/>
    <x v="7311"/>
  </r>
  <r>
    <n v="7686"/>
    <s v="KX2IRKWIL8"/>
    <d v="2017-08-11T00:00:00"/>
    <x v="1242"/>
    <x v="1"/>
    <s v="MS1W1BIZ"/>
    <s v="Customer 7686"/>
    <x v="2"/>
    <s v="USA"/>
    <x v="7"/>
    <x v="35"/>
    <n v="93309"/>
    <x v="1"/>
    <s v="P7686"/>
    <x v="2"/>
    <x v="1"/>
    <s v="Product 7686"/>
    <n v="2579.44"/>
    <n v="6"/>
    <n v="0.43"/>
    <x v="1750"/>
  </r>
  <r>
    <n v="7687"/>
    <s v="LDPZ57BW43"/>
    <d v="2018-03-15T00:00:00"/>
    <x v="107"/>
    <x v="3"/>
    <s v="NBVOO05H"/>
    <s v="Customer 7687"/>
    <x v="2"/>
    <s v="USA"/>
    <x v="19"/>
    <x v="36"/>
    <n v="54762"/>
    <x v="0"/>
    <s v="P7687"/>
    <x v="1"/>
    <x v="4"/>
    <s v="Product 7687"/>
    <n v="4878.54"/>
    <n v="2"/>
    <n v="0.08"/>
    <x v="7312"/>
  </r>
  <r>
    <n v="7688"/>
    <s v="1ODLU17F3F"/>
    <d v="2018-05-23T00:00:00"/>
    <x v="1801"/>
    <x v="1"/>
    <s v="YFVZAJ5Q"/>
    <s v="Customer 7688"/>
    <x v="2"/>
    <s v="USA"/>
    <x v="0"/>
    <x v="37"/>
    <n v="42359"/>
    <x v="2"/>
    <s v="P7688"/>
    <x v="0"/>
    <x v="7"/>
    <s v="Product 7688"/>
    <n v="813.52"/>
    <n v="9"/>
    <n v="0.11"/>
    <x v="7313"/>
  </r>
  <r>
    <n v="7689"/>
    <s v="IJ34SJ4VTX"/>
    <d v="2019-09-14T00:00:00"/>
    <x v="1533"/>
    <x v="3"/>
    <s v="CYFR1U4Y"/>
    <s v="Customer 7689"/>
    <x v="0"/>
    <s v="USA"/>
    <x v="13"/>
    <x v="38"/>
    <n v="35515"/>
    <x v="1"/>
    <s v="P7689"/>
    <x v="0"/>
    <x v="0"/>
    <s v="Product 7689"/>
    <n v="4985.41"/>
    <n v="6"/>
    <n v="0.34"/>
    <x v="7314"/>
  </r>
  <r>
    <n v="7690"/>
    <s v="OVFT9IJ3ED"/>
    <d v="2014-03-01T00:00:00"/>
    <x v="284"/>
    <x v="3"/>
    <s v="60MW6TIC"/>
    <s v="Customer 7690"/>
    <x v="1"/>
    <s v="USA"/>
    <x v="14"/>
    <x v="39"/>
    <n v="43888"/>
    <x v="1"/>
    <s v="P7690"/>
    <x v="1"/>
    <x v="7"/>
    <s v="Product 7690"/>
    <n v="2705.12"/>
    <n v="6"/>
    <n v="0.47"/>
    <x v="3527"/>
  </r>
  <r>
    <n v="7691"/>
    <s v="VN1ZX8JKN4"/>
    <d v="2018-04-29T00:00:00"/>
    <x v="759"/>
    <x v="3"/>
    <s v="5DZ58XXM"/>
    <s v="Customer 7691"/>
    <x v="0"/>
    <s v="USA"/>
    <x v="1"/>
    <x v="40"/>
    <n v="81866"/>
    <x v="0"/>
    <s v="P7691"/>
    <x v="0"/>
    <x v="5"/>
    <s v="Product 7691"/>
    <n v="204.62"/>
    <n v="8"/>
    <n v="0.28000000000000003"/>
    <x v="7315"/>
  </r>
  <r>
    <n v="7692"/>
    <s v="ZFW5B45O09"/>
    <d v="2014-05-17T00:00:00"/>
    <x v="728"/>
    <x v="3"/>
    <s v="YNWCM2SZ"/>
    <s v="Customer 7692"/>
    <x v="0"/>
    <s v="USA"/>
    <x v="14"/>
    <x v="41"/>
    <n v="53382"/>
    <x v="3"/>
    <s v="P7692"/>
    <x v="1"/>
    <x v="7"/>
    <s v="Product 7692"/>
    <n v="2164.3200000000002"/>
    <n v="9"/>
    <n v="0.17"/>
    <x v="7316"/>
  </r>
  <r>
    <n v="7693"/>
    <s v="J5ETYYQ2HI"/>
    <d v="2018-10-15T00:00:00"/>
    <x v="83"/>
    <x v="3"/>
    <s v="KSH0KC87"/>
    <s v="Customer 7693"/>
    <x v="0"/>
    <s v="USA"/>
    <x v="13"/>
    <x v="42"/>
    <n v="67757"/>
    <x v="3"/>
    <s v="P7693"/>
    <x v="1"/>
    <x v="2"/>
    <s v="Product 7693"/>
    <n v="1423.96"/>
    <n v="7"/>
    <n v="0.24"/>
    <x v="7000"/>
  </r>
  <r>
    <n v="7694"/>
    <s v="8TARYK1D2I"/>
    <d v="2015-10-23T00:00:00"/>
    <x v="1229"/>
    <x v="2"/>
    <s v="6JRZDCVE"/>
    <s v="Customer 7694"/>
    <x v="1"/>
    <s v="USA"/>
    <x v="11"/>
    <x v="43"/>
    <n v="50415"/>
    <x v="3"/>
    <s v="P7694"/>
    <x v="2"/>
    <x v="5"/>
    <s v="Product 7694"/>
    <n v="1571.04"/>
    <n v="2"/>
    <n v="0.26"/>
    <x v="7317"/>
  </r>
  <r>
    <n v="7695"/>
    <s v="UWW9P8LVZA"/>
    <d v="2018-06-29T00:00:00"/>
    <x v="1985"/>
    <x v="1"/>
    <s v="TMA3E2OB"/>
    <s v="Customer 7695"/>
    <x v="0"/>
    <s v="USA"/>
    <x v="9"/>
    <x v="44"/>
    <n v="85944"/>
    <x v="2"/>
    <s v="P7695"/>
    <x v="1"/>
    <x v="6"/>
    <s v="Product 7695"/>
    <n v="476.37"/>
    <n v="3"/>
    <n v="0.06"/>
    <x v="7318"/>
  </r>
  <r>
    <n v="7696"/>
    <s v="SJ0CRR7J63"/>
    <d v="2014-06-05T00:00:00"/>
    <x v="184"/>
    <x v="1"/>
    <s v="EBBJQ565"/>
    <s v="Customer 7696"/>
    <x v="0"/>
    <s v="USA"/>
    <x v="11"/>
    <x v="45"/>
    <n v="67013"/>
    <x v="1"/>
    <s v="P7696"/>
    <x v="0"/>
    <x v="5"/>
    <s v="Product 7696"/>
    <n v="4468.9799999999996"/>
    <n v="6"/>
    <n v="0.47"/>
    <x v="7319"/>
  </r>
  <r>
    <n v="7697"/>
    <s v="0G9MP6XD3E"/>
    <d v="2017-07-03T00:00:00"/>
    <x v="226"/>
    <x v="3"/>
    <s v="YEVX4U0B"/>
    <s v="Customer 7697"/>
    <x v="1"/>
    <s v="USA"/>
    <x v="16"/>
    <x v="46"/>
    <n v="38272"/>
    <x v="2"/>
    <s v="P7697"/>
    <x v="1"/>
    <x v="8"/>
    <s v="Product 7697"/>
    <n v="2056.0100000000002"/>
    <n v="7"/>
    <n v="0.22"/>
    <x v="7320"/>
  </r>
  <r>
    <n v="7698"/>
    <s v="A0BLMY8L6I"/>
    <d v="2014-08-30T00:00:00"/>
    <x v="523"/>
    <x v="3"/>
    <s v="OCL7O4WP"/>
    <s v="Customer 7698"/>
    <x v="0"/>
    <s v="USA"/>
    <x v="18"/>
    <x v="47"/>
    <n v="80444"/>
    <x v="3"/>
    <s v="P7698"/>
    <x v="2"/>
    <x v="1"/>
    <s v="Product 7698"/>
    <n v="4538.1099999999997"/>
    <n v="9"/>
    <n v="0.01"/>
    <x v="7321"/>
  </r>
  <r>
    <n v="7699"/>
    <s v="VH98B1UYUS"/>
    <d v="2014-11-05T00:00:00"/>
    <x v="182"/>
    <x v="0"/>
    <s v="898WLKQR"/>
    <s v="Customer 7699"/>
    <x v="2"/>
    <s v="USA"/>
    <x v="0"/>
    <x v="48"/>
    <n v="33412"/>
    <x v="3"/>
    <s v="P7699"/>
    <x v="2"/>
    <x v="7"/>
    <s v="Product 7699"/>
    <n v="3413.53"/>
    <n v="5"/>
    <n v="0.14000000000000001"/>
    <x v="7322"/>
  </r>
  <r>
    <n v="7700"/>
    <s v="CIM86H3S0H"/>
    <d v="2015-01-31T00:00:00"/>
    <x v="502"/>
    <x v="0"/>
    <s v="8YVMV8MP"/>
    <s v="Customer 7700"/>
    <x v="0"/>
    <s v="USA"/>
    <x v="5"/>
    <x v="49"/>
    <n v="42700"/>
    <x v="3"/>
    <s v="P7700"/>
    <x v="1"/>
    <x v="9"/>
    <s v="Product 7700"/>
    <n v="234.67"/>
    <n v="9"/>
    <n v="0.35"/>
    <x v="7323"/>
  </r>
  <r>
    <n v="7701"/>
    <s v="UE1YUJFGFQ"/>
    <d v="2016-07-10T00:00:00"/>
    <x v="2092"/>
    <x v="1"/>
    <s v="0A5SG5JP"/>
    <s v="Customer 7701"/>
    <x v="1"/>
    <s v="USA"/>
    <x v="12"/>
    <x v="0"/>
    <n v="54689"/>
    <x v="1"/>
    <s v="P7701"/>
    <x v="0"/>
    <x v="3"/>
    <s v="Product 7701"/>
    <n v="457.15"/>
    <n v="2"/>
    <n v="0.27"/>
    <x v="7324"/>
  </r>
  <r>
    <n v="7702"/>
    <s v="4PW9HKSXOM"/>
    <d v="2016-08-10T00:00:00"/>
    <x v="274"/>
    <x v="2"/>
    <s v="SYDQPDC3"/>
    <s v="Customer 7702"/>
    <x v="1"/>
    <s v="USA"/>
    <x v="18"/>
    <x v="1"/>
    <n v="83130"/>
    <x v="2"/>
    <s v="P7702"/>
    <x v="0"/>
    <x v="7"/>
    <s v="Product 7702"/>
    <n v="4722.68"/>
    <n v="2"/>
    <n v="0.23"/>
    <x v="7325"/>
  </r>
  <r>
    <n v="7703"/>
    <s v="G8NDNFFZTC"/>
    <d v="2018-05-02T00:00:00"/>
    <x v="693"/>
    <x v="0"/>
    <s v="57JZMQXW"/>
    <s v="Customer 7703"/>
    <x v="2"/>
    <s v="USA"/>
    <x v="12"/>
    <x v="2"/>
    <n v="97815"/>
    <x v="1"/>
    <s v="P7703"/>
    <x v="1"/>
    <x v="9"/>
    <s v="Product 7703"/>
    <n v="3986.38"/>
    <n v="8"/>
    <n v="0.4"/>
    <x v="7326"/>
  </r>
  <r>
    <n v="7704"/>
    <s v="BGXGCF7NJW"/>
    <d v="2014-11-06T00:00:00"/>
    <x v="1831"/>
    <x v="1"/>
    <s v="GZWZWWM8"/>
    <s v="Customer 7704"/>
    <x v="1"/>
    <s v="USA"/>
    <x v="3"/>
    <x v="3"/>
    <n v="41662"/>
    <x v="3"/>
    <s v="P7704"/>
    <x v="2"/>
    <x v="0"/>
    <s v="Product 7704"/>
    <n v="1268.4100000000001"/>
    <n v="6"/>
    <n v="0.49"/>
    <x v="7327"/>
  </r>
  <r>
    <n v="7705"/>
    <s v="7MMABUUMZQ"/>
    <d v="2016-12-08T00:00:00"/>
    <x v="538"/>
    <x v="3"/>
    <s v="IMMLNTJM"/>
    <s v="Customer 7705"/>
    <x v="0"/>
    <s v="USA"/>
    <x v="7"/>
    <x v="4"/>
    <n v="43461"/>
    <x v="0"/>
    <s v="P7705"/>
    <x v="2"/>
    <x v="2"/>
    <s v="Product 7705"/>
    <n v="4478.93"/>
    <n v="4"/>
    <n v="0.26"/>
    <x v="7328"/>
  </r>
  <r>
    <n v="7706"/>
    <s v="QHRS1PERM7"/>
    <d v="2015-01-25T00:00:00"/>
    <x v="2162"/>
    <x v="3"/>
    <s v="96YKM28K"/>
    <s v="Customer 7706"/>
    <x v="1"/>
    <s v="USA"/>
    <x v="14"/>
    <x v="5"/>
    <n v="53408"/>
    <x v="3"/>
    <s v="P7706"/>
    <x v="1"/>
    <x v="2"/>
    <s v="Product 7706"/>
    <n v="4016.46"/>
    <n v="10"/>
    <n v="0.33"/>
    <x v="7329"/>
  </r>
  <r>
    <n v="7707"/>
    <s v="IZ4E7OINIF"/>
    <d v="2019-02-04T00:00:00"/>
    <x v="1552"/>
    <x v="0"/>
    <s v="ML9I8H9A"/>
    <s v="Customer 7707"/>
    <x v="0"/>
    <s v="USA"/>
    <x v="15"/>
    <x v="6"/>
    <n v="31013"/>
    <x v="1"/>
    <s v="P7707"/>
    <x v="1"/>
    <x v="9"/>
    <s v="Product 7707"/>
    <n v="3973.2"/>
    <n v="1"/>
    <n v="0.02"/>
    <x v="7330"/>
  </r>
  <r>
    <n v="7708"/>
    <s v="IO3XKKKQH1"/>
    <d v="2018-11-04T00:00:00"/>
    <x v="826"/>
    <x v="1"/>
    <s v="8YTBA9PD"/>
    <s v="Customer 7708"/>
    <x v="2"/>
    <s v="USA"/>
    <x v="14"/>
    <x v="7"/>
    <n v="22221"/>
    <x v="1"/>
    <s v="P7708"/>
    <x v="1"/>
    <x v="4"/>
    <s v="Product 7708"/>
    <n v="2983.48"/>
    <n v="8"/>
    <n v="0.34"/>
    <x v="7331"/>
  </r>
  <r>
    <n v="7709"/>
    <s v="4Z1B2HGLHI"/>
    <d v="2015-05-30T00:00:00"/>
    <x v="11"/>
    <x v="1"/>
    <s v="FPR64Z98"/>
    <s v="Customer 7709"/>
    <x v="0"/>
    <s v="USA"/>
    <x v="5"/>
    <x v="8"/>
    <n v="94099"/>
    <x v="2"/>
    <s v="P7709"/>
    <x v="0"/>
    <x v="0"/>
    <s v="Product 7709"/>
    <n v="1404.58"/>
    <n v="7"/>
    <n v="0.45"/>
    <x v="7332"/>
  </r>
  <r>
    <n v="7710"/>
    <s v="4BVBDSK6EA"/>
    <d v="2014-07-18T00:00:00"/>
    <x v="0"/>
    <x v="0"/>
    <s v="584FIZFE"/>
    <s v="Customer 7710"/>
    <x v="2"/>
    <s v="USA"/>
    <x v="1"/>
    <x v="9"/>
    <n v="96586"/>
    <x v="0"/>
    <s v="P7710"/>
    <x v="1"/>
    <x v="1"/>
    <s v="Product 7710"/>
    <n v="3690.99"/>
    <n v="9"/>
    <n v="0.48"/>
    <x v="7333"/>
  </r>
  <r>
    <n v="7711"/>
    <s v="5YPUD3HNL6"/>
    <d v="2016-09-11T00:00:00"/>
    <x v="242"/>
    <x v="2"/>
    <s v="7X09HMJX"/>
    <s v="Customer 7711"/>
    <x v="2"/>
    <s v="USA"/>
    <x v="17"/>
    <x v="10"/>
    <n v="15476"/>
    <x v="2"/>
    <s v="P7711"/>
    <x v="0"/>
    <x v="5"/>
    <s v="Product 7711"/>
    <n v="2214.62"/>
    <n v="9"/>
    <n v="0.26"/>
    <x v="4439"/>
  </r>
  <r>
    <n v="7712"/>
    <s v="UT8BCVKJ9D"/>
    <d v="2018-07-15T00:00:00"/>
    <x v="20"/>
    <x v="0"/>
    <s v="BTM06D7S"/>
    <s v="Customer 7712"/>
    <x v="0"/>
    <s v="USA"/>
    <x v="0"/>
    <x v="11"/>
    <n v="14503"/>
    <x v="3"/>
    <s v="P7712"/>
    <x v="1"/>
    <x v="3"/>
    <s v="Product 7712"/>
    <n v="4583.5200000000004"/>
    <n v="10"/>
    <n v="0.37"/>
    <x v="7334"/>
  </r>
  <r>
    <n v="7713"/>
    <s v="DFEQ22EPCZ"/>
    <d v="2018-11-13T00:00:00"/>
    <x v="599"/>
    <x v="2"/>
    <s v="6A6ZEB7T"/>
    <s v="Customer 7713"/>
    <x v="0"/>
    <s v="USA"/>
    <x v="13"/>
    <x v="12"/>
    <n v="52384"/>
    <x v="1"/>
    <s v="P7713"/>
    <x v="0"/>
    <x v="5"/>
    <s v="Product 7713"/>
    <n v="488.18"/>
    <n v="8"/>
    <n v="0.36"/>
    <x v="7335"/>
  </r>
  <r>
    <n v="7714"/>
    <s v="I0D2E2GY0S"/>
    <d v="2017-04-11T00:00:00"/>
    <x v="2013"/>
    <x v="0"/>
    <s v="AP50UHTR"/>
    <s v="Customer 7714"/>
    <x v="2"/>
    <s v="USA"/>
    <x v="6"/>
    <x v="13"/>
    <n v="30375"/>
    <x v="1"/>
    <s v="P7714"/>
    <x v="0"/>
    <x v="1"/>
    <s v="Product 7714"/>
    <n v="998.74"/>
    <n v="1"/>
    <n v="0.28999999999999998"/>
    <x v="7336"/>
  </r>
  <r>
    <n v="7715"/>
    <s v="VXL80IU9SN"/>
    <d v="2018-09-08T00:00:00"/>
    <x v="540"/>
    <x v="2"/>
    <s v="DFKIQ4D2"/>
    <s v="Customer 7715"/>
    <x v="2"/>
    <s v="USA"/>
    <x v="18"/>
    <x v="14"/>
    <n v="66414"/>
    <x v="0"/>
    <s v="P7715"/>
    <x v="1"/>
    <x v="7"/>
    <s v="Product 7715"/>
    <n v="3755.42"/>
    <n v="3"/>
    <n v="0.02"/>
    <x v="7337"/>
  </r>
  <r>
    <n v="7716"/>
    <s v="TM4RWMU9EL"/>
    <d v="2018-08-06T00:00:00"/>
    <x v="254"/>
    <x v="1"/>
    <s v="H2Z2KJRU"/>
    <s v="Customer 7716"/>
    <x v="0"/>
    <s v="USA"/>
    <x v="15"/>
    <x v="15"/>
    <n v="62901"/>
    <x v="0"/>
    <s v="P7716"/>
    <x v="0"/>
    <x v="5"/>
    <s v="Product 7716"/>
    <n v="846.69"/>
    <n v="3"/>
    <n v="0.23"/>
    <x v="7338"/>
  </r>
  <r>
    <n v="7717"/>
    <s v="VYUXYDA0S6"/>
    <d v="2014-03-21T00:00:00"/>
    <x v="476"/>
    <x v="3"/>
    <s v="NC4STC0Q"/>
    <s v="Customer 7717"/>
    <x v="0"/>
    <s v="USA"/>
    <x v="14"/>
    <x v="16"/>
    <n v="15935"/>
    <x v="1"/>
    <s v="P7717"/>
    <x v="1"/>
    <x v="5"/>
    <s v="Product 7717"/>
    <n v="4319.2299999999996"/>
    <n v="8"/>
    <n v="0.08"/>
    <x v="7339"/>
  </r>
  <r>
    <n v="7718"/>
    <s v="IIXKLVHA8F"/>
    <d v="2016-01-23T00:00:00"/>
    <x v="1656"/>
    <x v="3"/>
    <s v="SRX3LT90"/>
    <s v="Customer 7718"/>
    <x v="1"/>
    <s v="USA"/>
    <x v="4"/>
    <x v="17"/>
    <n v="41601"/>
    <x v="3"/>
    <s v="P7718"/>
    <x v="0"/>
    <x v="5"/>
    <s v="Product 7718"/>
    <n v="2363.48"/>
    <n v="9"/>
    <n v="0.12"/>
    <x v="7340"/>
  </r>
  <r>
    <n v="7719"/>
    <s v="1SJPI0BHZ2"/>
    <d v="2017-04-18T00:00:00"/>
    <x v="1963"/>
    <x v="1"/>
    <s v="EXKCGF5T"/>
    <s v="Customer 7719"/>
    <x v="2"/>
    <s v="USA"/>
    <x v="13"/>
    <x v="18"/>
    <n v="39081"/>
    <x v="1"/>
    <s v="P7719"/>
    <x v="1"/>
    <x v="0"/>
    <s v="Product 7719"/>
    <n v="945.63"/>
    <n v="10"/>
    <n v="0.41"/>
    <x v="7341"/>
  </r>
  <r>
    <n v="7720"/>
    <s v="ZB7O5TD0IW"/>
    <d v="2018-09-06T00:00:00"/>
    <x v="776"/>
    <x v="3"/>
    <s v="NW48Y0YE"/>
    <s v="Customer 7720"/>
    <x v="2"/>
    <s v="USA"/>
    <x v="1"/>
    <x v="19"/>
    <n v="56317"/>
    <x v="2"/>
    <s v="P7720"/>
    <x v="2"/>
    <x v="5"/>
    <s v="Product 7720"/>
    <n v="4937.51"/>
    <n v="9"/>
    <n v="0.02"/>
    <x v="7342"/>
  </r>
  <r>
    <n v="7721"/>
    <s v="83X0M0Y9SC"/>
    <d v="2019-10-05T00:00:00"/>
    <x v="606"/>
    <x v="1"/>
    <s v="2M63QB7I"/>
    <s v="Customer 7721"/>
    <x v="2"/>
    <s v="USA"/>
    <x v="6"/>
    <x v="20"/>
    <n v="71136"/>
    <x v="1"/>
    <s v="P7721"/>
    <x v="0"/>
    <x v="3"/>
    <s v="Product 7721"/>
    <n v="4850.32"/>
    <n v="1"/>
    <n v="0.25"/>
    <x v="7343"/>
  </r>
  <r>
    <n v="7722"/>
    <s v="SUZIKZJ3A4"/>
    <d v="2019-05-08T00:00:00"/>
    <x v="1689"/>
    <x v="0"/>
    <s v="A8GFXVT0"/>
    <s v="Customer 7722"/>
    <x v="0"/>
    <s v="USA"/>
    <x v="8"/>
    <x v="21"/>
    <n v="91858"/>
    <x v="1"/>
    <s v="P7722"/>
    <x v="1"/>
    <x v="3"/>
    <s v="Product 7722"/>
    <n v="2527.23"/>
    <n v="6"/>
    <n v="0.19"/>
    <x v="7344"/>
  </r>
  <r>
    <n v="7723"/>
    <s v="0ETCYSHTX9"/>
    <d v="2019-06-25T00:00:00"/>
    <x v="26"/>
    <x v="0"/>
    <s v="QEGO2F25"/>
    <s v="Customer 7723"/>
    <x v="0"/>
    <s v="USA"/>
    <x v="3"/>
    <x v="22"/>
    <n v="35965"/>
    <x v="1"/>
    <s v="P7723"/>
    <x v="2"/>
    <x v="5"/>
    <s v="Product 7723"/>
    <n v="1542.41"/>
    <n v="2"/>
    <n v="0.1"/>
    <x v="7345"/>
  </r>
  <r>
    <n v="7724"/>
    <s v="5ZYAQBXK8A"/>
    <d v="2016-08-20T00:00:00"/>
    <x v="1747"/>
    <x v="2"/>
    <s v="JBKQAIOU"/>
    <s v="Customer 7724"/>
    <x v="1"/>
    <s v="USA"/>
    <x v="3"/>
    <x v="23"/>
    <n v="84342"/>
    <x v="0"/>
    <s v="P7724"/>
    <x v="1"/>
    <x v="9"/>
    <s v="Product 7724"/>
    <n v="352.84"/>
    <n v="2"/>
    <n v="0.23"/>
    <x v="7346"/>
  </r>
  <r>
    <n v="7725"/>
    <s v="MG9R0POPYH"/>
    <d v="2015-07-12T00:00:00"/>
    <x v="664"/>
    <x v="3"/>
    <s v="E99P05YL"/>
    <s v="Customer 7725"/>
    <x v="2"/>
    <s v="USA"/>
    <x v="1"/>
    <x v="24"/>
    <n v="72991"/>
    <x v="2"/>
    <s v="P7725"/>
    <x v="2"/>
    <x v="4"/>
    <s v="Product 7725"/>
    <n v="1018.9"/>
    <n v="1"/>
    <n v="7.0000000000000007E-2"/>
    <x v="7347"/>
  </r>
  <r>
    <n v="7726"/>
    <s v="G80KQ6W3EE"/>
    <d v="2014-09-14T00:00:00"/>
    <x v="219"/>
    <x v="1"/>
    <s v="3VYB9Y47"/>
    <s v="Customer 7726"/>
    <x v="2"/>
    <s v="USA"/>
    <x v="12"/>
    <x v="25"/>
    <n v="57876"/>
    <x v="2"/>
    <s v="P7726"/>
    <x v="1"/>
    <x v="6"/>
    <s v="Product 7726"/>
    <n v="1760.23"/>
    <n v="10"/>
    <n v="0.31"/>
    <x v="4692"/>
  </r>
  <r>
    <n v="7727"/>
    <s v="FI4FRMZ1PB"/>
    <d v="2017-05-31T00:00:00"/>
    <x v="1359"/>
    <x v="2"/>
    <s v="8TSJLAKL"/>
    <s v="Customer 7727"/>
    <x v="2"/>
    <s v="USA"/>
    <x v="11"/>
    <x v="26"/>
    <n v="72101"/>
    <x v="3"/>
    <s v="P7727"/>
    <x v="1"/>
    <x v="8"/>
    <s v="Product 7727"/>
    <n v="27.45"/>
    <n v="3"/>
    <n v="0.41"/>
    <x v="7348"/>
  </r>
  <r>
    <n v="7728"/>
    <s v="DT51GF9F8L"/>
    <d v="2019-12-25T00:00:00"/>
    <x v="1707"/>
    <x v="2"/>
    <s v="5UFI0Z3P"/>
    <s v="Customer 7728"/>
    <x v="0"/>
    <s v="USA"/>
    <x v="10"/>
    <x v="27"/>
    <n v="44083"/>
    <x v="1"/>
    <s v="P7728"/>
    <x v="0"/>
    <x v="8"/>
    <s v="Product 7728"/>
    <n v="2788.6"/>
    <n v="9"/>
    <n v="0.13"/>
    <x v="7349"/>
  </r>
  <r>
    <n v="7729"/>
    <s v="DO2JBU7NFG"/>
    <d v="2016-12-27T00:00:00"/>
    <x v="62"/>
    <x v="0"/>
    <s v="2QMQXHH5"/>
    <s v="Customer 7729"/>
    <x v="0"/>
    <s v="USA"/>
    <x v="17"/>
    <x v="28"/>
    <n v="50388"/>
    <x v="0"/>
    <s v="P7729"/>
    <x v="1"/>
    <x v="9"/>
    <s v="Product 7729"/>
    <n v="4892.3599999999997"/>
    <n v="2"/>
    <n v="0.39"/>
    <x v="7350"/>
  </r>
  <r>
    <n v="7730"/>
    <s v="I8E61KJUIS"/>
    <d v="2016-09-24T00:00:00"/>
    <x v="1785"/>
    <x v="2"/>
    <s v="ARC1QED4"/>
    <s v="Customer 7730"/>
    <x v="2"/>
    <s v="USA"/>
    <x v="11"/>
    <x v="29"/>
    <n v="57311"/>
    <x v="3"/>
    <s v="P7730"/>
    <x v="1"/>
    <x v="0"/>
    <s v="Product 7730"/>
    <n v="549.38"/>
    <n v="2"/>
    <n v="0.1"/>
    <x v="7351"/>
  </r>
  <r>
    <n v="7731"/>
    <s v="DELYVGZ4TR"/>
    <d v="2016-03-19T00:00:00"/>
    <x v="1904"/>
    <x v="1"/>
    <s v="Z25LU5BH"/>
    <s v="Customer 7731"/>
    <x v="2"/>
    <s v="USA"/>
    <x v="8"/>
    <x v="30"/>
    <n v="99670"/>
    <x v="1"/>
    <s v="P7731"/>
    <x v="1"/>
    <x v="1"/>
    <s v="Product 7731"/>
    <n v="551.92999999999995"/>
    <n v="1"/>
    <n v="0.34"/>
    <x v="7352"/>
  </r>
  <r>
    <n v="7732"/>
    <s v="RDC2UGOV3R"/>
    <d v="2016-11-02T00:00:00"/>
    <x v="1703"/>
    <x v="3"/>
    <s v="6MNGJ6ZI"/>
    <s v="Customer 7732"/>
    <x v="2"/>
    <s v="USA"/>
    <x v="9"/>
    <x v="31"/>
    <n v="51795"/>
    <x v="1"/>
    <s v="P7732"/>
    <x v="2"/>
    <x v="0"/>
    <s v="Product 7732"/>
    <n v="1612.74"/>
    <n v="4"/>
    <n v="0.17"/>
    <x v="7353"/>
  </r>
  <r>
    <n v="7733"/>
    <s v="ZH1K8CJI5T"/>
    <d v="2019-05-23T00:00:00"/>
    <x v="1627"/>
    <x v="0"/>
    <s v="743IZEST"/>
    <s v="Customer 7733"/>
    <x v="2"/>
    <s v="USA"/>
    <x v="5"/>
    <x v="32"/>
    <n v="52038"/>
    <x v="3"/>
    <s v="P7733"/>
    <x v="2"/>
    <x v="1"/>
    <s v="Product 7733"/>
    <n v="1987.21"/>
    <n v="8"/>
    <n v="0.16"/>
    <x v="7354"/>
  </r>
  <r>
    <n v="7734"/>
    <s v="LOM1LKFBQT"/>
    <d v="2015-07-11T00:00:00"/>
    <x v="616"/>
    <x v="2"/>
    <s v="8DBYE5DV"/>
    <s v="Customer 7734"/>
    <x v="2"/>
    <s v="USA"/>
    <x v="3"/>
    <x v="33"/>
    <n v="98987"/>
    <x v="1"/>
    <s v="P7734"/>
    <x v="1"/>
    <x v="3"/>
    <s v="Product 7734"/>
    <n v="3043.49"/>
    <n v="1"/>
    <n v="0.35"/>
    <x v="7355"/>
  </r>
  <r>
    <n v="7735"/>
    <s v="RVN8VFLP5C"/>
    <d v="2015-01-12T00:00:00"/>
    <x v="516"/>
    <x v="3"/>
    <s v="Q9QHAMHU"/>
    <s v="Customer 7735"/>
    <x v="0"/>
    <s v="USA"/>
    <x v="9"/>
    <x v="34"/>
    <n v="42428"/>
    <x v="2"/>
    <s v="P7735"/>
    <x v="1"/>
    <x v="0"/>
    <s v="Product 7735"/>
    <n v="4261.7299999999996"/>
    <n v="7"/>
    <n v="0.03"/>
    <x v="7356"/>
  </r>
  <r>
    <n v="7736"/>
    <s v="PEV60SKWNE"/>
    <d v="2015-04-12T00:00:00"/>
    <x v="1088"/>
    <x v="0"/>
    <s v="OOLQNVY3"/>
    <s v="Customer 7736"/>
    <x v="2"/>
    <s v="USA"/>
    <x v="16"/>
    <x v="35"/>
    <n v="89108"/>
    <x v="2"/>
    <s v="P7736"/>
    <x v="2"/>
    <x v="8"/>
    <s v="Product 7736"/>
    <n v="4710.3999999999996"/>
    <n v="9"/>
    <n v="0.22"/>
    <x v="7357"/>
  </r>
  <r>
    <n v="7737"/>
    <s v="GWIC84WSPO"/>
    <d v="2015-02-11T00:00:00"/>
    <x v="2141"/>
    <x v="0"/>
    <s v="WUAN45X8"/>
    <s v="Customer 7737"/>
    <x v="2"/>
    <s v="USA"/>
    <x v="9"/>
    <x v="36"/>
    <n v="90604"/>
    <x v="2"/>
    <s v="P7737"/>
    <x v="1"/>
    <x v="1"/>
    <s v="Product 7737"/>
    <n v="2678.64"/>
    <n v="6"/>
    <n v="0.21"/>
    <x v="7358"/>
  </r>
  <r>
    <n v="7738"/>
    <s v="GOVBFG6Z0K"/>
    <d v="2019-05-01T00:00:00"/>
    <x v="1711"/>
    <x v="2"/>
    <s v="4XQOECLR"/>
    <s v="Customer 7738"/>
    <x v="0"/>
    <s v="USA"/>
    <x v="5"/>
    <x v="37"/>
    <n v="13096"/>
    <x v="2"/>
    <s v="P7738"/>
    <x v="1"/>
    <x v="0"/>
    <s v="Product 7738"/>
    <n v="4402.54"/>
    <n v="6"/>
    <n v="0.36"/>
    <x v="7359"/>
  </r>
  <r>
    <n v="7739"/>
    <s v="LXQF7VE9SV"/>
    <d v="2017-07-21T00:00:00"/>
    <x v="1821"/>
    <x v="3"/>
    <s v="ZLIFO61K"/>
    <s v="Customer 7739"/>
    <x v="1"/>
    <s v="USA"/>
    <x v="11"/>
    <x v="38"/>
    <n v="47184"/>
    <x v="3"/>
    <s v="P7739"/>
    <x v="1"/>
    <x v="2"/>
    <s v="Product 7739"/>
    <n v="342.1"/>
    <n v="8"/>
    <n v="0.45"/>
    <x v="7360"/>
  </r>
  <r>
    <n v="7740"/>
    <s v="XRNH6FBQUK"/>
    <d v="2016-03-13T00:00:00"/>
    <x v="148"/>
    <x v="0"/>
    <s v="L6GR4BHZ"/>
    <s v="Customer 7740"/>
    <x v="0"/>
    <s v="USA"/>
    <x v="2"/>
    <x v="39"/>
    <n v="91687"/>
    <x v="0"/>
    <s v="P7740"/>
    <x v="0"/>
    <x v="3"/>
    <s v="Product 7740"/>
    <n v="1262.43"/>
    <n v="3"/>
    <n v="0.24"/>
    <x v="7361"/>
  </r>
  <r>
    <n v="7741"/>
    <s v="Q81T3B4B22"/>
    <d v="2019-08-26T00:00:00"/>
    <x v="2086"/>
    <x v="3"/>
    <s v="JLVVR9CS"/>
    <s v="Customer 7741"/>
    <x v="0"/>
    <s v="USA"/>
    <x v="7"/>
    <x v="40"/>
    <n v="53762"/>
    <x v="1"/>
    <s v="P7741"/>
    <x v="2"/>
    <x v="5"/>
    <s v="Product 7741"/>
    <n v="1810.62"/>
    <n v="6"/>
    <n v="0.02"/>
    <x v="7362"/>
  </r>
  <r>
    <n v="7742"/>
    <s v="2LCVR3506O"/>
    <d v="2019-05-25T00:00:00"/>
    <x v="2163"/>
    <x v="1"/>
    <s v="S0U9A13B"/>
    <s v="Customer 7742"/>
    <x v="1"/>
    <s v="USA"/>
    <x v="6"/>
    <x v="41"/>
    <n v="91543"/>
    <x v="0"/>
    <s v="P7742"/>
    <x v="0"/>
    <x v="4"/>
    <s v="Product 7742"/>
    <n v="558.46"/>
    <n v="8"/>
    <n v="0.2"/>
    <x v="7363"/>
  </r>
  <r>
    <n v="7743"/>
    <s v="84AUOIDKO8"/>
    <d v="2018-02-17T00:00:00"/>
    <x v="1952"/>
    <x v="3"/>
    <s v="TIOE93E0"/>
    <s v="Customer 7743"/>
    <x v="2"/>
    <s v="USA"/>
    <x v="14"/>
    <x v="42"/>
    <n v="36805"/>
    <x v="1"/>
    <s v="P7743"/>
    <x v="2"/>
    <x v="0"/>
    <s v="Product 7743"/>
    <n v="1611.34"/>
    <n v="7"/>
    <n v="0.22"/>
    <x v="7364"/>
  </r>
  <r>
    <n v="7744"/>
    <s v="X6K7XU6K9M"/>
    <d v="2016-06-30T00:00:00"/>
    <x v="1785"/>
    <x v="0"/>
    <s v="9J6EJQP7"/>
    <s v="Customer 7744"/>
    <x v="1"/>
    <s v="USA"/>
    <x v="16"/>
    <x v="43"/>
    <n v="67361"/>
    <x v="0"/>
    <s v="P7744"/>
    <x v="0"/>
    <x v="3"/>
    <s v="Product 7744"/>
    <n v="20.51"/>
    <n v="10"/>
    <n v="0.26"/>
    <x v="7365"/>
  </r>
  <r>
    <n v="7745"/>
    <s v="E5G1T8DLMI"/>
    <d v="2019-09-19T00:00:00"/>
    <x v="1382"/>
    <x v="1"/>
    <s v="3JG2Z91W"/>
    <s v="Customer 7745"/>
    <x v="2"/>
    <s v="USA"/>
    <x v="9"/>
    <x v="44"/>
    <n v="80676"/>
    <x v="3"/>
    <s v="P7745"/>
    <x v="1"/>
    <x v="9"/>
    <s v="Product 7745"/>
    <n v="2610.33"/>
    <n v="1"/>
    <n v="0.11"/>
    <x v="7366"/>
  </r>
  <r>
    <n v="7746"/>
    <s v="Y99WWZ1V7O"/>
    <d v="2017-07-29T00:00:00"/>
    <x v="1286"/>
    <x v="1"/>
    <s v="2ST3O1WU"/>
    <s v="Customer 7746"/>
    <x v="0"/>
    <s v="USA"/>
    <x v="0"/>
    <x v="45"/>
    <n v="84195"/>
    <x v="3"/>
    <s v="P7746"/>
    <x v="0"/>
    <x v="4"/>
    <s v="Product 7746"/>
    <n v="1273.43"/>
    <n v="10"/>
    <n v="0.47"/>
    <x v="7367"/>
  </r>
  <r>
    <n v="7747"/>
    <s v="BC9YRJXO42"/>
    <d v="2018-10-15T00:00:00"/>
    <x v="127"/>
    <x v="3"/>
    <s v="Y8UWJ0ZI"/>
    <s v="Customer 7747"/>
    <x v="2"/>
    <s v="USA"/>
    <x v="6"/>
    <x v="46"/>
    <n v="96817"/>
    <x v="3"/>
    <s v="P7747"/>
    <x v="0"/>
    <x v="8"/>
    <s v="Product 7747"/>
    <n v="3196.37"/>
    <n v="10"/>
    <n v="0.19"/>
    <x v="7368"/>
  </r>
  <r>
    <n v="7748"/>
    <s v="WZA1MJKBJJ"/>
    <d v="2018-02-20T00:00:00"/>
    <x v="147"/>
    <x v="1"/>
    <s v="H747DK54"/>
    <s v="Customer 7748"/>
    <x v="1"/>
    <s v="USA"/>
    <x v="19"/>
    <x v="47"/>
    <n v="15174"/>
    <x v="3"/>
    <s v="P7748"/>
    <x v="0"/>
    <x v="5"/>
    <s v="Product 7748"/>
    <n v="393.92"/>
    <n v="1"/>
    <n v="0.49"/>
    <x v="7369"/>
  </r>
  <r>
    <n v="7749"/>
    <s v="MRRSQQS8B3"/>
    <d v="2015-06-16T00:00:00"/>
    <x v="735"/>
    <x v="2"/>
    <s v="2NGK8XAI"/>
    <s v="Customer 7749"/>
    <x v="0"/>
    <s v="USA"/>
    <x v="1"/>
    <x v="48"/>
    <n v="78137"/>
    <x v="2"/>
    <s v="P7749"/>
    <x v="2"/>
    <x v="0"/>
    <s v="Product 7749"/>
    <n v="1828.81"/>
    <n v="2"/>
    <n v="0.46"/>
    <x v="7370"/>
  </r>
  <r>
    <n v="7750"/>
    <s v="T03KWPSTJA"/>
    <d v="2016-04-27T00:00:00"/>
    <x v="1095"/>
    <x v="1"/>
    <s v="3M2LJX99"/>
    <s v="Customer 7750"/>
    <x v="1"/>
    <s v="USA"/>
    <x v="14"/>
    <x v="49"/>
    <n v="79801"/>
    <x v="3"/>
    <s v="P7750"/>
    <x v="0"/>
    <x v="8"/>
    <s v="Product 7750"/>
    <n v="4474.46"/>
    <n v="1"/>
    <n v="0.39"/>
    <x v="7371"/>
  </r>
  <r>
    <n v="7751"/>
    <s v="OBY646DVVZ"/>
    <d v="2017-05-15T00:00:00"/>
    <x v="1391"/>
    <x v="2"/>
    <s v="ZUJO9VPG"/>
    <s v="Customer 7751"/>
    <x v="2"/>
    <s v="USA"/>
    <x v="8"/>
    <x v="0"/>
    <n v="52027"/>
    <x v="1"/>
    <s v="P7751"/>
    <x v="0"/>
    <x v="5"/>
    <s v="Product 7751"/>
    <n v="1211.18"/>
    <n v="2"/>
    <n v="0.09"/>
    <x v="7372"/>
  </r>
  <r>
    <n v="7752"/>
    <s v="XYIWWHEIYV"/>
    <d v="2016-06-13T00:00:00"/>
    <x v="447"/>
    <x v="2"/>
    <s v="TNBQH43G"/>
    <s v="Customer 7752"/>
    <x v="0"/>
    <s v="USA"/>
    <x v="19"/>
    <x v="1"/>
    <n v="58371"/>
    <x v="3"/>
    <s v="P7752"/>
    <x v="1"/>
    <x v="8"/>
    <s v="Product 7752"/>
    <n v="1883.45"/>
    <n v="9"/>
    <n v="0.19"/>
    <x v="7373"/>
  </r>
  <r>
    <n v="7753"/>
    <s v="NK2TOPE2HX"/>
    <d v="2015-06-08T00:00:00"/>
    <x v="505"/>
    <x v="2"/>
    <s v="JAC3X37R"/>
    <s v="Customer 7753"/>
    <x v="1"/>
    <s v="USA"/>
    <x v="3"/>
    <x v="2"/>
    <n v="50996"/>
    <x v="0"/>
    <s v="P7753"/>
    <x v="2"/>
    <x v="2"/>
    <s v="Product 7753"/>
    <n v="4665.9799999999996"/>
    <n v="10"/>
    <n v="0.18"/>
    <x v="7374"/>
  </r>
  <r>
    <n v="7754"/>
    <s v="5ZARTX58Z8"/>
    <d v="2015-01-14T00:00:00"/>
    <x v="1307"/>
    <x v="2"/>
    <s v="95UJ9600"/>
    <s v="Customer 7754"/>
    <x v="2"/>
    <s v="USA"/>
    <x v="13"/>
    <x v="3"/>
    <n v="96831"/>
    <x v="1"/>
    <s v="P7754"/>
    <x v="1"/>
    <x v="4"/>
    <s v="Product 7754"/>
    <n v="812.47"/>
    <n v="7"/>
    <n v="0.21"/>
    <x v="7375"/>
  </r>
  <r>
    <n v="7755"/>
    <s v="CU60CKSJSG"/>
    <d v="2017-03-29T00:00:00"/>
    <x v="176"/>
    <x v="3"/>
    <s v="UT0U30WY"/>
    <s v="Customer 7755"/>
    <x v="2"/>
    <s v="USA"/>
    <x v="16"/>
    <x v="4"/>
    <n v="29153"/>
    <x v="3"/>
    <s v="P7755"/>
    <x v="2"/>
    <x v="4"/>
    <s v="Product 7755"/>
    <n v="3682.71"/>
    <n v="7"/>
    <n v="0.18"/>
    <x v="7376"/>
  </r>
  <r>
    <n v="7756"/>
    <s v="BMO8LTHOV9"/>
    <d v="2016-10-20T00:00:00"/>
    <x v="324"/>
    <x v="3"/>
    <s v="WBUAWL0T"/>
    <s v="Customer 7756"/>
    <x v="0"/>
    <s v="USA"/>
    <x v="12"/>
    <x v="5"/>
    <n v="12214"/>
    <x v="0"/>
    <s v="P7756"/>
    <x v="0"/>
    <x v="6"/>
    <s v="Product 7756"/>
    <n v="3139.59"/>
    <n v="10"/>
    <n v="0.04"/>
    <x v="7377"/>
  </r>
  <r>
    <n v="7757"/>
    <s v="BXHDPEYLQ8"/>
    <d v="2014-01-19T00:00:00"/>
    <x v="63"/>
    <x v="3"/>
    <s v="CLA1K9WS"/>
    <s v="Customer 7757"/>
    <x v="0"/>
    <s v="USA"/>
    <x v="13"/>
    <x v="6"/>
    <n v="10473"/>
    <x v="3"/>
    <s v="P7757"/>
    <x v="0"/>
    <x v="4"/>
    <s v="Product 7757"/>
    <n v="157.84"/>
    <n v="1"/>
    <n v="0.15"/>
    <x v="7378"/>
  </r>
  <r>
    <n v="7758"/>
    <s v="89R3HFSDEX"/>
    <d v="2017-02-17T00:00:00"/>
    <x v="1873"/>
    <x v="2"/>
    <s v="W0WLAB2M"/>
    <s v="Customer 7758"/>
    <x v="1"/>
    <s v="USA"/>
    <x v="6"/>
    <x v="7"/>
    <n v="60160"/>
    <x v="0"/>
    <s v="P7758"/>
    <x v="0"/>
    <x v="3"/>
    <s v="Product 7758"/>
    <n v="1667.59"/>
    <n v="4"/>
    <n v="0.02"/>
    <x v="7379"/>
  </r>
  <r>
    <n v="7759"/>
    <s v="S64VO3ZWW3"/>
    <d v="2018-07-17T00:00:00"/>
    <x v="1599"/>
    <x v="2"/>
    <s v="1G1IQ3YX"/>
    <s v="Customer 7759"/>
    <x v="1"/>
    <s v="USA"/>
    <x v="17"/>
    <x v="8"/>
    <n v="90741"/>
    <x v="1"/>
    <s v="P7759"/>
    <x v="0"/>
    <x v="1"/>
    <s v="Product 7759"/>
    <n v="865.64"/>
    <n v="2"/>
    <n v="0.11"/>
    <x v="3405"/>
  </r>
  <r>
    <n v="7760"/>
    <s v="NEJUS43XS7"/>
    <d v="2019-02-24T00:00:00"/>
    <x v="308"/>
    <x v="3"/>
    <s v="E1GG1D1M"/>
    <s v="Customer 7760"/>
    <x v="2"/>
    <s v="USA"/>
    <x v="13"/>
    <x v="9"/>
    <n v="15683"/>
    <x v="0"/>
    <s v="P7760"/>
    <x v="1"/>
    <x v="8"/>
    <s v="Product 7760"/>
    <n v="3555.89"/>
    <n v="7"/>
    <n v="0.27"/>
    <x v="7380"/>
  </r>
  <r>
    <n v="7761"/>
    <s v="NAUDAXCPMP"/>
    <d v="2014-10-07T00:00:00"/>
    <x v="683"/>
    <x v="0"/>
    <s v="OX0Z6P3F"/>
    <s v="Customer 7761"/>
    <x v="0"/>
    <s v="USA"/>
    <x v="18"/>
    <x v="10"/>
    <n v="61199"/>
    <x v="1"/>
    <s v="P7761"/>
    <x v="1"/>
    <x v="3"/>
    <s v="Product 7761"/>
    <n v="1159.3499999999999"/>
    <n v="7"/>
    <n v="0.39"/>
    <x v="5883"/>
  </r>
  <r>
    <n v="7762"/>
    <s v="MSHGJEW8OE"/>
    <d v="2019-07-03T00:00:00"/>
    <x v="1855"/>
    <x v="3"/>
    <s v="CHVLLI15"/>
    <s v="Customer 7762"/>
    <x v="0"/>
    <s v="USA"/>
    <x v="17"/>
    <x v="11"/>
    <n v="12077"/>
    <x v="1"/>
    <s v="P7762"/>
    <x v="2"/>
    <x v="1"/>
    <s v="Product 7762"/>
    <n v="3387.02"/>
    <n v="1"/>
    <n v="0.39"/>
    <x v="7381"/>
  </r>
  <r>
    <n v="7763"/>
    <s v="T8K0JFS95A"/>
    <d v="2015-12-25T00:00:00"/>
    <x v="1420"/>
    <x v="1"/>
    <s v="RG49LYT4"/>
    <s v="Customer 7763"/>
    <x v="1"/>
    <s v="USA"/>
    <x v="15"/>
    <x v="12"/>
    <n v="65976"/>
    <x v="3"/>
    <s v="P7763"/>
    <x v="1"/>
    <x v="0"/>
    <s v="Product 7763"/>
    <n v="3276.04"/>
    <n v="1"/>
    <n v="0.3"/>
    <x v="7382"/>
  </r>
  <r>
    <n v="7764"/>
    <s v="CK1NAZC5JO"/>
    <d v="2019-05-25T00:00:00"/>
    <x v="2107"/>
    <x v="0"/>
    <s v="RVUL128Q"/>
    <s v="Customer 7764"/>
    <x v="0"/>
    <s v="USA"/>
    <x v="15"/>
    <x v="13"/>
    <n v="47527"/>
    <x v="0"/>
    <s v="P7764"/>
    <x v="1"/>
    <x v="0"/>
    <s v="Product 7764"/>
    <n v="2760.73"/>
    <n v="7"/>
    <n v="0.06"/>
    <x v="7383"/>
  </r>
  <r>
    <n v="7765"/>
    <s v="GKTQ6JSUKZ"/>
    <d v="2018-05-30T00:00:00"/>
    <x v="810"/>
    <x v="0"/>
    <s v="ZB5E0QKY"/>
    <s v="Customer 7765"/>
    <x v="0"/>
    <s v="USA"/>
    <x v="8"/>
    <x v="14"/>
    <n v="53067"/>
    <x v="2"/>
    <s v="P7765"/>
    <x v="1"/>
    <x v="1"/>
    <s v="Product 7765"/>
    <n v="1284.1199999999999"/>
    <n v="2"/>
    <n v="0.13"/>
    <x v="7384"/>
  </r>
  <r>
    <n v="7766"/>
    <s v="9URU46Z24R"/>
    <d v="2018-01-08T00:00:00"/>
    <x v="1652"/>
    <x v="1"/>
    <s v="ZAI2CXMZ"/>
    <s v="Customer 7766"/>
    <x v="2"/>
    <s v="USA"/>
    <x v="19"/>
    <x v="15"/>
    <n v="11235"/>
    <x v="1"/>
    <s v="P7766"/>
    <x v="1"/>
    <x v="6"/>
    <s v="Product 7766"/>
    <n v="347.18"/>
    <n v="7"/>
    <n v="0.46"/>
    <x v="7385"/>
  </r>
  <r>
    <n v="7767"/>
    <s v="QVYS1IKSBD"/>
    <d v="2019-09-26T00:00:00"/>
    <x v="44"/>
    <x v="1"/>
    <s v="GV1FDDJ2"/>
    <s v="Customer 7767"/>
    <x v="2"/>
    <s v="USA"/>
    <x v="6"/>
    <x v="16"/>
    <n v="90465"/>
    <x v="1"/>
    <s v="P7767"/>
    <x v="0"/>
    <x v="7"/>
    <s v="Product 7767"/>
    <n v="3744.83"/>
    <n v="10"/>
    <n v="0.33"/>
    <x v="7386"/>
  </r>
  <r>
    <n v="7768"/>
    <s v="PGL32C3QQ3"/>
    <d v="2016-03-15T00:00:00"/>
    <x v="1095"/>
    <x v="2"/>
    <s v="AM3ZK6KC"/>
    <s v="Customer 7768"/>
    <x v="2"/>
    <s v="USA"/>
    <x v="6"/>
    <x v="17"/>
    <n v="56579"/>
    <x v="3"/>
    <s v="P7768"/>
    <x v="1"/>
    <x v="1"/>
    <s v="Product 7768"/>
    <n v="4033.1"/>
    <n v="3"/>
    <n v="0.33"/>
    <x v="7387"/>
  </r>
  <r>
    <n v="7769"/>
    <s v="XVZFMLAMKG"/>
    <d v="2017-05-14T00:00:00"/>
    <x v="2100"/>
    <x v="0"/>
    <s v="JMTIQT10"/>
    <s v="Customer 7769"/>
    <x v="0"/>
    <s v="USA"/>
    <x v="14"/>
    <x v="18"/>
    <n v="30112"/>
    <x v="2"/>
    <s v="P7769"/>
    <x v="2"/>
    <x v="4"/>
    <s v="Product 7769"/>
    <n v="240.93"/>
    <n v="7"/>
    <n v="0.42"/>
    <x v="7388"/>
  </r>
  <r>
    <n v="7770"/>
    <s v="81J07D6ANS"/>
    <d v="2014-11-24T00:00:00"/>
    <x v="98"/>
    <x v="1"/>
    <s v="QZH8SQOE"/>
    <s v="Customer 7770"/>
    <x v="1"/>
    <s v="USA"/>
    <x v="19"/>
    <x v="19"/>
    <n v="50093"/>
    <x v="2"/>
    <s v="P7770"/>
    <x v="2"/>
    <x v="6"/>
    <s v="Product 7770"/>
    <n v="3285.41"/>
    <n v="6"/>
    <n v="0.01"/>
    <x v="7389"/>
  </r>
  <r>
    <n v="7771"/>
    <s v="2YNKWCXRAW"/>
    <d v="2018-02-21T00:00:00"/>
    <x v="1208"/>
    <x v="2"/>
    <s v="4CYM45HL"/>
    <s v="Customer 7771"/>
    <x v="1"/>
    <s v="USA"/>
    <x v="13"/>
    <x v="20"/>
    <n v="67734"/>
    <x v="1"/>
    <s v="P7771"/>
    <x v="1"/>
    <x v="4"/>
    <s v="Product 7771"/>
    <n v="4591.59"/>
    <n v="10"/>
    <n v="0.1"/>
    <x v="7390"/>
  </r>
  <r>
    <n v="7772"/>
    <s v="CVCSUK52TE"/>
    <d v="2017-12-11T00:00:00"/>
    <x v="702"/>
    <x v="0"/>
    <s v="Y4IP5QQH"/>
    <s v="Customer 7772"/>
    <x v="0"/>
    <s v="USA"/>
    <x v="10"/>
    <x v="21"/>
    <n v="42455"/>
    <x v="0"/>
    <s v="P7772"/>
    <x v="1"/>
    <x v="4"/>
    <s v="Product 7772"/>
    <n v="4453.87"/>
    <n v="4"/>
    <n v="0.31"/>
    <x v="7391"/>
  </r>
  <r>
    <n v="7773"/>
    <s v="Y6U31KHS7D"/>
    <d v="2016-08-06T00:00:00"/>
    <x v="916"/>
    <x v="1"/>
    <s v="RYHXHK4A"/>
    <s v="Customer 7773"/>
    <x v="0"/>
    <s v="USA"/>
    <x v="19"/>
    <x v="22"/>
    <n v="26509"/>
    <x v="1"/>
    <s v="P7773"/>
    <x v="1"/>
    <x v="1"/>
    <s v="Product 7773"/>
    <n v="2056.31"/>
    <n v="9"/>
    <n v="0.12"/>
    <x v="7392"/>
  </r>
  <r>
    <n v="7774"/>
    <s v="YER5GCBBUK"/>
    <d v="2014-09-08T00:00:00"/>
    <x v="145"/>
    <x v="2"/>
    <s v="38CYEE9X"/>
    <s v="Customer 7774"/>
    <x v="1"/>
    <s v="USA"/>
    <x v="15"/>
    <x v="23"/>
    <n v="15287"/>
    <x v="2"/>
    <s v="P7774"/>
    <x v="2"/>
    <x v="0"/>
    <s v="Product 7774"/>
    <n v="2343.6999999999998"/>
    <n v="7"/>
    <n v="0.39"/>
    <x v="7393"/>
  </r>
  <r>
    <n v="7775"/>
    <s v="85MBJQVERA"/>
    <d v="2019-05-22T00:00:00"/>
    <x v="2164"/>
    <x v="3"/>
    <s v="PHLOUXUK"/>
    <s v="Customer 7775"/>
    <x v="0"/>
    <s v="USA"/>
    <x v="17"/>
    <x v="24"/>
    <n v="99105"/>
    <x v="0"/>
    <s v="P7775"/>
    <x v="1"/>
    <x v="9"/>
    <s v="Product 7775"/>
    <n v="4576.9799999999996"/>
    <n v="5"/>
    <n v="0.44"/>
    <x v="7394"/>
  </r>
  <r>
    <n v="7776"/>
    <s v="Y2K89HFYRJ"/>
    <d v="2018-07-08T00:00:00"/>
    <x v="873"/>
    <x v="1"/>
    <s v="KGXIBHG7"/>
    <s v="Customer 7776"/>
    <x v="1"/>
    <s v="USA"/>
    <x v="1"/>
    <x v="25"/>
    <n v="43424"/>
    <x v="1"/>
    <s v="P7776"/>
    <x v="0"/>
    <x v="3"/>
    <s v="Product 7776"/>
    <n v="2859.05"/>
    <n v="4"/>
    <n v="0.28999999999999998"/>
    <x v="7395"/>
  </r>
  <r>
    <n v="7777"/>
    <s v="XMOFMQBNGO"/>
    <d v="2019-06-30T00:00:00"/>
    <x v="317"/>
    <x v="2"/>
    <s v="MPMMVUMI"/>
    <s v="Customer 7777"/>
    <x v="1"/>
    <s v="USA"/>
    <x v="14"/>
    <x v="26"/>
    <n v="89664"/>
    <x v="0"/>
    <s v="P7777"/>
    <x v="1"/>
    <x v="2"/>
    <s v="Product 7777"/>
    <n v="1806.36"/>
    <n v="3"/>
    <n v="0.19"/>
    <x v="7396"/>
  </r>
  <r>
    <n v="7778"/>
    <s v="24VK71KI7A"/>
    <d v="2016-05-19T00:00:00"/>
    <x v="478"/>
    <x v="0"/>
    <s v="5MSUWBBX"/>
    <s v="Customer 7778"/>
    <x v="1"/>
    <s v="USA"/>
    <x v="8"/>
    <x v="27"/>
    <n v="70041"/>
    <x v="1"/>
    <s v="P7778"/>
    <x v="1"/>
    <x v="4"/>
    <s v="Product 7778"/>
    <n v="2841.96"/>
    <n v="4"/>
    <n v="0.32"/>
    <x v="7397"/>
  </r>
  <r>
    <n v="7779"/>
    <s v="3M1NVZL1I7"/>
    <d v="2014-01-22T00:00:00"/>
    <x v="1472"/>
    <x v="2"/>
    <s v="VT1KXFWY"/>
    <s v="Customer 7779"/>
    <x v="0"/>
    <s v="USA"/>
    <x v="16"/>
    <x v="28"/>
    <n v="50116"/>
    <x v="0"/>
    <s v="P7779"/>
    <x v="0"/>
    <x v="1"/>
    <s v="Product 7779"/>
    <n v="3999.01"/>
    <n v="10"/>
    <n v="0.18"/>
    <x v="7398"/>
  </r>
  <r>
    <n v="7780"/>
    <s v="9I68WKVF5M"/>
    <d v="2019-12-13T00:00:00"/>
    <x v="1949"/>
    <x v="3"/>
    <s v="EL2WXCFE"/>
    <s v="Customer 7780"/>
    <x v="2"/>
    <s v="USA"/>
    <x v="5"/>
    <x v="29"/>
    <n v="49276"/>
    <x v="2"/>
    <s v="P7780"/>
    <x v="0"/>
    <x v="4"/>
    <s v="Product 7780"/>
    <n v="1780.9"/>
    <n v="6"/>
    <n v="0.24"/>
    <x v="7399"/>
  </r>
  <r>
    <n v="7781"/>
    <s v="Z4SA4YA4A4"/>
    <d v="2016-11-27T00:00:00"/>
    <x v="1346"/>
    <x v="2"/>
    <s v="PXD0TH3G"/>
    <s v="Customer 7781"/>
    <x v="2"/>
    <s v="USA"/>
    <x v="12"/>
    <x v="30"/>
    <n v="84134"/>
    <x v="1"/>
    <s v="P7781"/>
    <x v="0"/>
    <x v="3"/>
    <s v="Product 7781"/>
    <n v="2190.88"/>
    <n v="1"/>
    <n v="0.27"/>
    <x v="7400"/>
  </r>
  <r>
    <n v="7782"/>
    <s v="LF3BNM5292"/>
    <d v="2015-10-05T00:00:00"/>
    <x v="117"/>
    <x v="2"/>
    <s v="SDWQ9YL6"/>
    <s v="Customer 7782"/>
    <x v="2"/>
    <s v="USA"/>
    <x v="4"/>
    <x v="31"/>
    <n v="48208"/>
    <x v="0"/>
    <s v="P7782"/>
    <x v="1"/>
    <x v="4"/>
    <s v="Product 7782"/>
    <n v="407.12"/>
    <n v="7"/>
    <n v="0.34"/>
    <x v="7401"/>
  </r>
  <r>
    <n v="7783"/>
    <s v="83RMT6GALX"/>
    <d v="2014-04-19T00:00:00"/>
    <x v="1365"/>
    <x v="0"/>
    <s v="37DCZTNU"/>
    <s v="Customer 7783"/>
    <x v="0"/>
    <s v="USA"/>
    <x v="6"/>
    <x v="32"/>
    <n v="57108"/>
    <x v="3"/>
    <s v="P7783"/>
    <x v="2"/>
    <x v="2"/>
    <s v="Product 7783"/>
    <n v="4694.7"/>
    <n v="10"/>
    <n v="0.21"/>
    <x v="7402"/>
  </r>
  <r>
    <n v="7784"/>
    <s v="EAZE89GMCZ"/>
    <d v="2015-08-06T00:00:00"/>
    <x v="1795"/>
    <x v="3"/>
    <s v="OM816MJW"/>
    <s v="Customer 7784"/>
    <x v="1"/>
    <s v="USA"/>
    <x v="11"/>
    <x v="33"/>
    <n v="98146"/>
    <x v="1"/>
    <s v="P7784"/>
    <x v="1"/>
    <x v="8"/>
    <s v="Product 7784"/>
    <n v="4156.17"/>
    <n v="10"/>
    <n v="0.47"/>
    <x v="7403"/>
  </r>
  <r>
    <n v="7785"/>
    <s v="SBF1MOWY77"/>
    <d v="2018-11-19T00:00:00"/>
    <x v="1185"/>
    <x v="1"/>
    <s v="ISHWF9ZO"/>
    <s v="Customer 7785"/>
    <x v="2"/>
    <s v="USA"/>
    <x v="10"/>
    <x v="34"/>
    <n v="86702"/>
    <x v="0"/>
    <s v="P7785"/>
    <x v="1"/>
    <x v="3"/>
    <s v="Product 7785"/>
    <n v="4549.55"/>
    <n v="10"/>
    <n v="0.35"/>
    <x v="7404"/>
  </r>
  <r>
    <n v="7786"/>
    <s v="3LHVTT366E"/>
    <d v="2017-08-26T00:00:00"/>
    <x v="409"/>
    <x v="1"/>
    <s v="97RLZ67F"/>
    <s v="Customer 7786"/>
    <x v="1"/>
    <s v="USA"/>
    <x v="4"/>
    <x v="35"/>
    <n v="42622"/>
    <x v="2"/>
    <s v="P7786"/>
    <x v="2"/>
    <x v="2"/>
    <s v="Product 7786"/>
    <n v="966.17"/>
    <n v="8"/>
    <n v="0.36"/>
    <x v="7405"/>
  </r>
  <r>
    <n v="7787"/>
    <s v="C6JGLVS0SU"/>
    <d v="2016-03-23T00:00:00"/>
    <x v="146"/>
    <x v="2"/>
    <s v="4JXDHZEO"/>
    <s v="Customer 7787"/>
    <x v="2"/>
    <s v="USA"/>
    <x v="5"/>
    <x v="36"/>
    <n v="62168"/>
    <x v="2"/>
    <s v="P7787"/>
    <x v="2"/>
    <x v="1"/>
    <s v="Product 7787"/>
    <n v="1827.45"/>
    <n v="8"/>
    <n v="0.13"/>
    <x v="7406"/>
  </r>
  <r>
    <n v="7788"/>
    <s v="X6PXKOTOYM"/>
    <d v="2015-02-12T00:00:00"/>
    <x v="2115"/>
    <x v="3"/>
    <s v="ANZF7I0U"/>
    <s v="Customer 7788"/>
    <x v="2"/>
    <s v="USA"/>
    <x v="2"/>
    <x v="37"/>
    <n v="99543"/>
    <x v="1"/>
    <s v="P7788"/>
    <x v="2"/>
    <x v="8"/>
    <s v="Product 7788"/>
    <n v="4239.66"/>
    <n v="1"/>
    <n v="0.18"/>
    <x v="7407"/>
  </r>
  <r>
    <n v="7789"/>
    <s v="1O2CVWULR6"/>
    <d v="2018-06-07T00:00:00"/>
    <x v="211"/>
    <x v="0"/>
    <s v="5D1M7AYP"/>
    <s v="Customer 7789"/>
    <x v="0"/>
    <s v="USA"/>
    <x v="5"/>
    <x v="38"/>
    <n v="43503"/>
    <x v="2"/>
    <s v="P7789"/>
    <x v="0"/>
    <x v="3"/>
    <s v="Product 7789"/>
    <n v="89.68"/>
    <n v="3"/>
    <n v="0.19"/>
    <x v="640"/>
  </r>
  <r>
    <n v="7790"/>
    <s v="RNMWLMSND8"/>
    <d v="2016-05-07T00:00:00"/>
    <x v="29"/>
    <x v="2"/>
    <s v="KF1CGMVL"/>
    <s v="Customer 7790"/>
    <x v="1"/>
    <s v="USA"/>
    <x v="7"/>
    <x v="39"/>
    <n v="77977"/>
    <x v="2"/>
    <s v="P7790"/>
    <x v="2"/>
    <x v="0"/>
    <s v="Product 7790"/>
    <n v="2421.62"/>
    <n v="5"/>
    <n v="0.01"/>
    <x v="7408"/>
  </r>
  <r>
    <n v="7791"/>
    <s v="RGSW6XX38K"/>
    <d v="2014-08-23T00:00:00"/>
    <x v="480"/>
    <x v="0"/>
    <s v="0BEKRVXJ"/>
    <s v="Customer 7791"/>
    <x v="2"/>
    <s v="USA"/>
    <x v="1"/>
    <x v="40"/>
    <n v="25720"/>
    <x v="1"/>
    <s v="P7791"/>
    <x v="2"/>
    <x v="3"/>
    <s v="Product 7791"/>
    <n v="2102.84"/>
    <n v="9"/>
    <n v="0.03"/>
    <x v="7409"/>
  </r>
  <r>
    <n v="7792"/>
    <s v="SOCGSTAI6U"/>
    <d v="2017-11-26T00:00:00"/>
    <x v="544"/>
    <x v="2"/>
    <s v="5I149YZ6"/>
    <s v="Customer 7792"/>
    <x v="2"/>
    <s v="USA"/>
    <x v="11"/>
    <x v="41"/>
    <n v="30909"/>
    <x v="0"/>
    <s v="P7792"/>
    <x v="0"/>
    <x v="7"/>
    <s v="Product 7792"/>
    <n v="635.58000000000004"/>
    <n v="9"/>
    <n v="0.04"/>
    <x v="7410"/>
  </r>
  <r>
    <n v="7793"/>
    <s v="4OVQYPRXOO"/>
    <d v="2015-09-25T00:00:00"/>
    <x v="249"/>
    <x v="2"/>
    <s v="VH9675CX"/>
    <s v="Customer 7793"/>
    <x v="2"/>
    <s v="USA"/>
    <x v="14"/>
    <x v="42"/>
    <n v="70132"/>
    <x v="3"/>
    <s v="P7793"/>
    <x v="2"/>
    <x v="8"/>
    <s v="Product 7793"/>
    <n v="2613.8000000000002"/>
    <n v="8"/>
    <n v="0.47"/>
    <x v="7411"/>
  </r>
  <r>
    <n v="7794"/>
    <s v="FU8QP64FRF"/>
    <d v="2015-09-24T00:00:00"/>
    <x v="1284"/>
    <x v="0"/>
    <s v="WCE8YIOG"/>
    <s v="Customer 7794"/>
    <x v="2"/>
    <s v="USA"/>
    <x v="6"/>
    <x v="43"/>
    <n v="93160"/>
    <x v="3"/>
    <s v="P7794"/>
    <x v="1"/>
    <x v="8"/>
    <s v="Product 7794"/>
    <n v="16.89"/>
    <n v="5"/>
    <n v="0.24"/>
    <x v="7246"/>
  </r>
  <r>
    <n v="7795"/>
    <s v="POQLLRADJT"/>
    <d v="2014-04-19T00:00:00"/>
    <x v="1797"/>
    <x v="3"/>
    <s v="7JJ72H9V"/>
    <s v="Customer 7795"/>
    <x v="2"/>
    <s v="USA"/>
    <x v="1"/>
    <x v="44"/>
    <n v="14665"/>
    <x v="0"/>
    <s v="P7795"/>
    <x v="0"/>
    <x v="9"/>
    <s v="Product 7795"/>
    <n v="2116.11"/>
    <n v="1"/>
    <n v="0.1"/>
    <x v="352"/>
  </r>
  <r>
    <n v="7796"/>
    <s v="C1SGIEDOVG"/>
    <d v="2016-06-13T00:00:00"/>
    <x v="1259"/>
    <x v="1"/>
    <s v="G6OOO4ET"/>
    <s v="Customer 7796"/>
    <x v="1"/>
    <s v="USA"/>
    <x v="15"/>
    <x v="45"/>
    <n v="79103"/>
    <x v="0"/>
    <s v="P7796"/>
    <x v="1"/>
    <x v="9"/>
    <s v="Product 7796"/>
    <n v="413.62"/>
    <n v="7"/>
    <n v="0.4"/>
    <x v="7412"/>
  </r>
  <r>
    <n v="7797"/>
    <s v="6NXD6FAQ54"/>
    <d v="2019-03-25T00:00:00"/>
    <x v="960"/>
    <x v="3"/>
    <s v="P3SQWEF6"/>
    <s v="Customer 7797"/>
    <x v="1"/>
    <s v="USA"/>
    <x v="18"/>
    <x v="46"/>
    <n v="67292"/>
    <x v="1"/>
    <s v="P7797"/>
    <x v="0"/>
    <x v="8"/>
    <s v="Product 7797"/>
    <n v="1154.58"/>
    <n v="10"/>
    <n v="0.48"/>
    <x v="7413"/>
  </r>
  <r>
    <n v="7798"/>
    <s v="WJZV93CQBW"/>
    <d v="2016-10-12T00:00:00"/>
    <x v="1167"/>
    <x v="1"/>
    <s v="F4C872XI"/>
    <s v="Customer 7798"/>
    <x v="1"/>
    <s v="USA"/>
    <x v="1"/>
    <x v="47"/>
    <n v="74750"/>
    <x v="2"/>
    <s v="P7798"/>
    <x v="0"/>
    <x v="2"/>
    <s v="Product 7798"/>
    <n v="1925.21"/>
    <n v="6"/>
    <n v="0.22"/>
    <x v="7414"/>
  </r>
  <r>
    <n v="7799"/>
    <s v="IEY2YGXYI0"/>
    <d v="2018-04-28T00:00:00"/>
    <x v="1318"/>
    <x v="1"/>
    <s v="90ZPFG1D"/>
    <s v="Customer 7799"/>
    <x v="0"/>
    <s v="USA"/>
    <x v="19"/>
    <x v="48"/>
    <n v="45167"/>
    <x v="2"/>
    <s v="P7799"/>
    <x v="2"/>
    <x v="6"/>
    <s v="Product 7799"/>
    <n v="1389.8"/>
    <n v="3"/>
    <n v="0.26"/>
    <x v="5268"/>
  </r>
  <r>
    <n v="7800"/>
    <s v="340MHXXULD"/>
    <d v="2014-09-23T00:00:00"/>
    <x v="1471"/>
    <x v="1"/>
    <s v="3HTMNWHD"/>
    <s v="Customer 7800"/>
    <x v="1"/>
    <s v="USA"/>
    <x v="14"/>
    <x v="49"/>
    <n v="66239"/>
    <x v="3"/>
    <s v="P7800"/>
    <x v="2"/>
    <x v="5"/>
    <s v="Product 7800"/>
    <n v="4660.22"/>
    <n v="5"/>
    <n v="0.18"/>
    <x v="7415"/>
  </r>
  <r>
    <n v="7801"/>
    <s v="0Q43BT28PK"/>
    <d v="2015-02-11T00:00:00"/>
    <x v="231"/>
    <x v="3"/>
    <s v="E6Y3UOWS"/>
    <s v="Customer 7801"/>
    <x v="0"/>
    <s v="USA"/>
    <x v="12"/>
    <x v="0"/>
    <n v="37983"/>
    <x v="1"/>
    <s v="P7801"/>
    <x v="0"/>
    <x v="4"/>
    <s v="Product 7801"/>
    <n v="2678.79"/>
    <n v="6"/>
    <n v="0.33"/>
    <x v="7416"/>
  </r>
  <r>
    <n v="7802"/>
    <s v="WRKBOTWVT3"/>
    <d v="2015-11-20T00:00:00"/>
    <x v="495"/>
    <x v="3"/>
    <s v="K9V4H1H0"/>
    <s v="Customer 7802"/>
    <x v="0"/>
    <s v="USA"/>
    <x v="6"/>
    <x v="1"/>
    <n v="68198"/>
    <x v="1"/>
    <s v="P7802"/>
    <x v="2"/>
    <x v="2"/>
    <s v="Product 7802"/>
    <n v="4588.84"/>
    <n v="9"/>
    <n v="0.35"/>
    <x v="7417"/>
  </r>
  <r>
    <n v="7803"/>
    <s v="1H589QEVP9"/>
    <d v="2015-05-22T00:00:00"/>
    <x v="183"/>
    <x v="2"/>
    <s v="ZIK19SFJ"/>
    <s v="Customer 7803"/>
    <x v="2"/>
    <s v="USA"/>
    <x v="6"/>
    <x v="2"/>
    <n v="27864"/>
    <x v="0"/>
    <s v="P7803"/>
    <x v="1"/>
    <x v="2"/>
    <s v="Product 7803"/>
    <n v="4424.03"/>
    <n v="1"/>
    <n v="0.28000000000000003"/>
    <x v="7418"/>
  </r>
  <r>
    <n v="7804"/>
    <s v="6TGBBL6LVC"/>
    <d v="2018-07-04T00:00:00"/>
    <x v="1532"/>
    <x v="0"/>
    <s v="YMXICVRT"/>
    <s v="Customer 7804"/>
    <x v="1"/>
    <s v="USA"/>
    <x v="18"/>
    <x v="3"/>
    <n v="29283"/>
    <x v="1"/>
    <s v="P7804"/>
    <x v="1"/>
    <x v="1"/>
    <s v="Product 7804"/>
    <n v="1392.12"/>
    <n v="3"/>
    <n v="0.36"/>
    <x v="7419"/>
  </r>
  <r>
    <n v="7805"/>
    <s v="M62KTLA9TN"/>
    <d v="2017-06-20T00:00:00"/>
    <x v="1910"/>
    <x v="0"/>
    <s v="2FU0TK91"/>
    <s v="Customer 7805"/>
    <x v="1"/>
    <s v="USA"/>
    <x v="2"/>
    <x v="4"/>
    <n v="11830"/>
    <x v="1"/>
    <s v="P7805"/>
    <x v="1"/>
    <x v="5"/>
    <s v="Product 7805"/>
    <n v="2894.65"/>
    <n v="3"/>
    <n v="0.33"/>
    <x v="7420"/>
  </r>
  <r>
    <n v="7806"/>
    <s v="HG7AJIANFU"/>
    <d v="2014-06-15T00:00:00"/>
    <x v="81"/>
    <x v="3"/>
    <s v="7RKQACEU"/>
    <s v="Customer 7806"/>
    <x v="2"/>
    <s v="USA"/>
    <x v="8"/>
    <x v="5"/>
    <n v="98443"/>
    <x v="0"/>
    <s v="P7806"/>
    <x v="2"/>
    <x v="4"/>
    <s v="Product 7806"/>
    <n v="1407.01"/>
    <n v="7"/>
    <n v="0.33"/>
    <x v="7421"/>
  </r>
  <r>
    <n v="7807"/>
    <s v="XDEFGH79TO"/>
    <d v="2015-11-09T00:00:00"/>
    <x v="1137"/>
    <x v="0"/>
    <s v="IKAUBGTF"/>
    <s v="Customer 7807"/>
    <x v="1"/>
    <s v="USA"/>
    <x v="8"/>
    <x v="6"/>
    <n v="98260"/>
    <x v="3"/>
    <s v="P7807"/>
    <x v="2"/>
    <x v="2"/>
    <s v="Product 7807"/>
    <n v="2203.02"/>
    <n v="10"/>
    <n v="0.12"/>
    <x v="7422"/>
  </r>
  <r>
    <n v="7808"/>
    <s v="3FLJMIWBZ2"/>
    <d v="2014-12-01T00:00:00"/>
    <x v="911"/>
    <x v="0"/>
    <s v="ZARY2V1P"/>
    <s v="Customer 7808"/>
    <x v="1"/>
    <s v="USA"/>
    <x v="9"/>
    <x v="7"/>
    <n v="87346"/>
    <x v="3"/>
    <s v="P7808"/>
    <x v="1"/>
    <x v="7"/>
    <s v="Product 7808"/>
    <n v="2533.15"/>
    <n v="5"/>
    <n v="0.46"/>
    <x v="536"/>
  </r>
  <r>
    <n v="7809"/>
    <s v="WVZVH2L1QD"/>
    <d v="2017-09-04T00:00:00"/>
    <x v="1407"/>
    <x v="2"/>
    <s v="VP87GIQH"/>
    <s v="Customer 7809"/>
    <x v="2"/>
    <s v="USA"/>
    <x v="11"/>
    <x v="8"/>
    <n v="78373"/>
    <x v="0"/>
    <s v="P7809"/>
    <x v="0"/>
    <x v="6"/>
    <s v="Product 7809"/>
    <n v="3462.24"/>
    <n v="10"/>
    <n v="0.48"/>
    <x v="7423"/>
  </r>
  <r>
    <n v="7810"/>
    <s v="OZDKOK43EP"/>
    <d v="2019-12-20T00:00:00"/>
    <x v="923"/>
    <x v="2"/>
    <s v="285QYR7B"/>
    <s v="Customer 7810"/>
    <x v="1"/>
    <s v="USA"/>
    <x v="0"/>
    <x v="9"/>
    <n v="94338"/>
    <x v="3"/>
    <s v="P7810"/>
    <x v="2"/>
    <x v="0"/>
    <s v="Product 7810"/>
    <n v="187.23"/>
    <n v="10"/>
    <n v="0.21"/>
    <x v="7424"/>
  </r>
  <r>
    <n v="7811"/>
    <s v="0KMF8A76AU"/>
    <d v="2016-06-14T00:00:00"/>
    <x v="1611"/>
    <x v="2"/>
    <s v="NABCY432"/>
    <s v="Customer 7811"/>
    <x v="1"/>
    <s v="USA"/>
    <x v="14"/>
    <x v="10"/>
    <n v="15715"/>
    <x v="0"/>
    <s v="P7811"/>
    <x v="0"/>
    <x v="2"/>
    <s v="Product 7811"/>
    <n v="451.41"/>
    <n v="8"/>
    <n v="0.15"/>
    <x v="7425"/>
  </r>
  <r>
    <n v="7812"/>
    <s v="UZQ2ORKCJ5"/>
    <d v="2018-11-27T00:00:00"/>
    <x v="1217"/>
    <x v="3"/>
    <s v="11NYNBVD"/>
    <s v="Customer 7812"/>
    <x v="1"/>
    <s v="USA"/>
    <x v="11"/>
    <x v="11"/>
    <n v="77846"/>
    <x v="3"/>
    <s v="P7812"/>
    <x v="1"/>
    <x v="5"/>
    <s v="Product 7812"/>
    <n v="3855.13"/>
    <n v="3"/>
    <n v="0.37"/>
    <x v="7426"/>
  </r>
  <r>
    <n v="7813"/>
    <s v="5DVXV84BGX"/>
    <d v="2015-12-23T00:00:00"/>
    <x v="2165"/>
    <x v="3"/>
    <s v="AVFKZ4ZP"/>
    <s v="Customer 7813"/>
    <x v="2"/>
    <s v="USA"/>
    <x v="11"/>
    <x v="12"/>
    <n v="88157"/>
    <x v="2"/>
    <s v="P7813"/>
    <x v="0"/>
    <x v="1"/>
    <s v="Product 7813"/>
    <n v="2615.4299999999998"/>
    <n v="3"/>
    <n v="0.14000000000000001"/>
    <x v="7427"/>
  </r>
  <r>
    <n v="7814"/>
    <s v="UWXTQ0S9HJ"/>
    <d v="2019-09-16T00:00:00"/>
    <x v="1244"/>
    <x v="1"/>
    <s v="K1J5JBXV"/>
    <s v="Customer 7814"/>
    <x v="0"/>
    <s v="USA"/>
    <x v="16"/>
    <x v="13"/>
    <n v="69414"/>
    <x v="0"/>
    <s v="P7814"/>
    <x v="0"/>
    <x v="6"/>
    <s v="Product 7814"/>
    <n v="185.63"/>
    <n v="5"/>
    <n v="0.41"/>
    <x v="7428"/>
  </r>
  <r>
    <n v="7815"/>
    <s v="I4MZ15VWPZ"/>
    <d v="2016-02-10T00:00:00"/>
    <x v="1778"/>
    <x v="0"/>
    <s v="YHB85KW9"/>
    <s v="Customer 7815"/>
    <x v="1"/>
    <s v="USA"/>
    <x v="3"/>
    <x v="14"/>
    <n v="57361"/>
    <x v="3"/>
    <s v="P7815"/>
    <x v="0"/>
    <x v="4"/>
    <s v="Product 7815"/>
    <n v="2966.76"/>
    <n v="4"/>
    <n v="0.42"/>
    <x v="7429"/>
  </r>
  <r>
    <n v="7816"/>
    <s v="DXX2Q2CJ3G"/>
    <d v="2017-04-05T00:00:00"/>
    <x v="1767"/>
    <x v="1"/>
    <s v="AKE9QV9M"/>
    <s v="Customer 7816"/>
    <x v="1"/>
    <s v="USA"/>
    <x v="6"/>
    <x v="15"/>
    <n v="56225"/>
    <x v="2"/>
    <s v="P7816"/>
    <x v="0"/>
    <x v="3"/>
    <s v="Product 7816"/>
    <n v="2200.02"/>
    <n v="6"/>
    <n v="0.48"/>
    <x v="7430"/>
  </r>
  <r>
    <n v="7817"/>
    <s v="Q6IL6C16QZ"/>
    <d v="2018-02-08T00:00:00"/>
    <x v="634"/>
    <x v="0"/>
    <s v="6OAZYDHJ"/>
    <s v="Customer 7817"/>
    <x v="0"/>
    <s v="USA"/>
    <x v="1"/>
    <x v="16"/>
    <n v="22223"/>
    <x v="3"/>
    <s v="P7817"/>
    <x v="1"/>
    <x v="5"/>
    <s v="Product 7817"/>
    <n v="4016.11"/>
    <n v="9"/>
    <n v="0.38"/>
    <x v="5228"/>
  </r>
  <r>
    <n v="7818"/>
    <s v="97R086XBWB"/>
    <d v="2015-08-06T00:00:00"/>
    <x v="2068"/>
    <x v="1"/>
    <s v="1WEPJN5K"/>
    <s v="Customer 7818"/>
    <x v="2"/>
    <s v="USA"/>
    <x v="4"/>
    <x v="17"/>
    <n v="17983"/>
    <x v="2"/>
    <s v="P7818"/>
    <x v="1"/>
    <x v="6"/>
    <s v="Product 7818"/>
    <n v="4618.1000000000004"/>
    <n v="6"/>
    <n v="0.11"/>
    <x v="7431"/>
  </r>
  <r>
    <n v="7819"/>
    <s v="L6CC33LA7A"/>
    <d v="2018-02-27T00:00:00"/>
    <x v="1113"/>
    <x v="2"/>
    <s v="IYQ32NRK"/>
    <s v="Customer 7819"/>
    <x v="1"/>
    <s v="USA"/>
    <x v="4"/>
    <x v="18"/>
    <n v="85292"/>
    <x v="0"/>
    <s v="P7819"/>
    <x v="0"/>
    <x v="9"/>
    <s v="Product 7819"/>
    <n v="4623.71"/>
    <n v="9"/>
    <n v="7.0000000000000007E-2"/>
    <x v="7432"/>
  </r>
  <r>
    <n v="7820"/>
    <s v="XIZ0Z11HT5"/>
    <d v="2018-04-12T00:00:00"/>
    <x v="1230"/>
    <x v="2"/>
    <s v="6W53SXHV"/>
    <s v="Customer 7820"/>
    <x v="2"/>
    <s v="USA"/>
    <x v="4"/>
    <x v="19"/>
    <n v="53175"/>
    <x v="2"/>
    <s v="P7820"/>
    <x v="2"/>
    <x v="3"/>
    <s v="Product 7820"/>
    <n v="3799.42"/>
    <n v="6"/>
    <n v="0.34"/>
    <x v="7433"/>
  </r>
  <r>
    <n v="7821"/>
    <s v="QXAP90ULJI"/>
    <d v="2014-04-10T00:00:00"/>
    <x v="1923"/>
    <x v="3"/>
    <s v="Y2XLNOOP"/>
    <s v="Customer 7821"/>
    <x v="1"/>
    <s v="USA"/>
    <x v="2"/>
    <x v="20"/>
    <n v="36083"/>
    <x v="3"/>
    <s v="P7821"/>
    <x v="0"/>
    <x v="5"/>
    <s v="Product 7821"/>
    <n v="4169.05"/>
    <n v="2"/>
    <n v="0.14000000000000001"/>
    <x v="7434"/>
  </r>
  <r>
    <n v="7822"/>
    <s v="2FCLCAJCXW"/>
    <d v="2016-10-30T00:00:00"/>
    <x v="24"/>
    <x v="2"/>
    <s v="21PZZZL0"/>
    <s v="Customer 7822"/>
    <x v="0"/>
    <s v="USA"/>
    <x v="12"/>
    <x v="21"/>
    <n v="81116"/>
    <x v="0"/>
    <s v="P7822"/>
    <x v="1"/>
    <x v="2"/>
    <s v="Product 7822"/>
    <n v="394.59"/>
    <n v="6"/>
    <n v="0.11"/>
    <x v="7435"/>
  </r>
  <r>
    <n v="7823"/>
    <s v="9BRSKP37OZ"/>
    <d v="2016-03-02T00:00:00"/>
    <x v="1706"/>
    <x v="2"/>
    <s v="QGJ30B24"/>
    <s v="Customer 7823"/>
    <x v="0"/>
    <s v="USA"/>
    <x v="19"/>
    <x v="22"/>
    <n v="98227"/>
    <x v="3"/>
    <s v="P7823"/>
    <x v="1"/>
    <x v="7"/>
    <s v="Product 7823"/>
    <n v="4494.07"/>
    <n v="6"/>
    <n v="0.31"/>
    <x v="7436"/>
  </r>
  <r>
    <n v="7824"/>
    <s v="2HXSVKVA9C"/>
    <d v="2014-11-27T00:00:00"/>
    <x v="1943"/>
    <x v="2"/>
    <s v="WVPBC4JQ"/>
    <s v="Customer 7824"/>
    <x v="0"/>
    <s v="USA"/>
    <x v="4"/>
    <x v="23"/>
    <n v="76481"/>
    <x v="1"/>
    <s v="P7824"/>
    <x v="1"/>
    <x v="1"/>
    <s v="Product 7824"/>
    <n v="1612.72"/>
    <n v="5"/>
    <n v="0.25"/>
    <x v="7437"/>
  </r>
  <r>
    <n v="7825"/>
    <s v="1QDQ46KHYE"/>
    <d v="2014-10-18T00:00:00"/>
    <x v="1070"/>
    <x v="2"/>
    <s v="UN6E0Z7O"/>
    <s v="Customer 7825"/>
    <x v="2"/>
    <s v="USA"/>
    <x v="6"/>
    <x v="24"/>
    <n v="30306"/>
    <x v="0"/>
    <s v="P7825"/>
    <x v="2"/>
    <x v="7"/>
    <s v="Product 7825"/>
    <n v="1862.81"/>
    <n v="6"/>
    <n v="0.31"/>
    <x v="7438"/>
  </r>
  <r>
    <n v="7826"/>
    <s v="WJIKJKDU4Y"/>
    <d v="2016-04-07T00:00:00"/>
    <x v="1100"/>
    <x v="2"/>
    <s v="06O4UUL8"/>
    <s v="Customer 7826"/>
    <x v="0"/>
    <s v="USA"/>
    <x v="15"/>
    <x v="25"/>
    <n v="56449"/>
    <x v="1"/>
    <s v="P7826"/>
    <x v="2"/>
    <x v="8"/>
    <s v="Product 7826"/>
    <n v="3781.59"/>
    <n v="6"/>
    <n v="0.34"/>
    <x v="7439"/>
  </r>
  <r>
    <n v="7827"/>
    <s v="0W6VW76NN3"/>
    <d v="2017-11-13T00:00:00"/>
    <x v="1683"/>
    <x v="0"/>
    <s v="PFLNG1C7"/>
    <s v="Customer 7827"/>
    <x v="2"/>
    <s v="USA"/>
    <x v="0"/>
    <x v="26"/>
    <n v="69582"/>
    <x v="0"/>
    <s v="P7827"/>
    <x v="1"/>
    <x v="3"/>
    <s v="Product 7827"/>
    <n v="129.29"/>
    <n v="7"/>
    <n v="0"/>
    <x v="7440"/>
  </r>
  <r>
    <n v="7828"/>
    <s v="ICGWQREOIO"/>
    <d v="2019-04-11T00:00:00"/>
    <x v="1595"/>
    <x v="0"/>
    <s v="DIFWV49F"/>
    <s v="Customer 7828"/>
    <x v="2"/>
    <s v="USA"/>
    <x v="5"/>
    <x v="27"/>
    <n v="10507"/>
    <x v="1"/>
    <s v="P7828"/>
    <x v="2"/>
    <x v="5"/>
    <s v="Product 7828"/>
    <n v="353.63"/>
    <n v="7"/>
    <n v="0.48"/>
    <x v="7441"/>
  </r>
  <r>
    <n v="7829"/>
    <s v="OTMUUMCXZF"/>
    <d v="2016-07-21T00:00:00"/>
    <x v="1827"/>
    <x v="0"/>
    <s v="QFVY8JKP"/>
    <s v="Customer 7829"/>
    <x v="2"/>
    <s v="USA"/>
    <x v="10"/>
    <x v="28"/>
    <n v="43238"/>
    <x v="2"/>
    <s v="P7829"/>
    <x v="1"/>
    <x v="8"/>
    <s v="Product 7829"/>
    <n v="1975.9"/>
    <n v="9"/>
    <n v="0.49"/>
    <x v="1662"/>
  </r>
  <r>
    <n v="7830"/>
    <s v="8PBLVR1IM7"/>
    <d v="2019-08-19T00:00:00"/>
    <x v="438"/>
    <x v="3"/>
    <s v="DEILDHVQ"/>
    <s v="Customer 7830"/>
    <x v="0"/>
    <s v="USA"/>
    <x v="2"/>
    <x v="29"/>
    <n v="21532"/>
    <x v="3"/>
    <s v="P7830"/>
    <x v="0"/>
    <x v="4"/>
    <s v="Product 7830"/>
    <n v="351.9"/>
    <n v="4"/>
    <n v="0.31"/>
    <x v="7442"/>
  </r>
  <r>
    <n v="7831"/>
    <s v="70J3UZGDRM"/>
    <d v="2019-08-21T00:00:00"/>
    <x v="782"/>
    <x v="3"/>
    <s v="YGLRFMJT"/>
    <s v="Customer 7831"/>
    <x v="1"/>
    <s v="USA"/>
    <x v="1"/>
    <x v="30"/>
    <n v="29841"/>
    <x v="2"/>
    <s v="P7831"/>
    <x v="0"/>
    <x v="8"/>
    <s v="Product 7831"/>
    <n v="2152.87"/>
    <n v="5"/>
    <n v="0.47"/>
    <x v="7443"/>
  </r>
  <r>
    <n v="7832"/>
    <s v="I06KM7X9YK"/>
    <d v="2019-08-02T00:00:00"/>
    <x v="586"/>
    <x v="1"/>
    <s v="151A1DCR"/>
    <s v="Customer 7832"/>
    <x v="2"/>
    <s v="USA"/>
    <x v="18"/>
    <x v="31"/>
    <n v="13935"/>
    <x v="0"/>
    <s v="P7832"/>
    <x v="2"/>
    <x v="7"/>
    <s v="Product 7832"/>
    <n v="1912.24"/>
    <n v="1"/>
    <n v="0.38"/>
    <x v="3351"/>
  </r>
  <r>
    <n v="7833"/>
    <s v="0IVX033BSF"/>
    <d v="2018-02-13T00:00:00"/>
    <x v="1534"/>
    <x v="0"/>
    <s v="32CGN4F7"/>
    <s v="Customer 7833"/>
    <x v="1"/>
    <s v="USA"/>
    <x v="4"/>
    <x v="32"/>
    <n v="15269"/>
    <x v="0"/>
    <s v="P7833"/>
    <x v="0"/>
    <x v="0"/>
    <s v="Product 7833"/>
    <n v="2736.89"/>
    <n v="10"/>
    <n v="0.19"/>
    <x v="7444"/>
  </r>
  <r>
    <n v="7834"/>
    <s v="KBC8EXAA5D"/>
    <d v="2019-02-19T00:00:00"/>
    <x v="230"/>
    <x v="3"/>
    <s v="GPXR27TM"/>
    <s v="Customer 7834"/>
    <x v="1"/>
    <s v="USA"/>
    <x v="17"/>
    <x v="33"/>
    <n v="71676"/>
    <x v="0"/>
    <s v="P7834"/>
    <x v="0"/>
    <x v="7"/>
    <s v="Product 7834"/>
    <n v="1578.84"/>
    <n v="7"/>
    <n v="0.33"/>
    <x v="7445"/>
  </r>
  <r>
    <n v="7835"/>
    <s v="CJ56TWS3WM"/>
    <d v="2015-05-09T00:00:00"/>
    <x v="1122"/>
    <x v="2"/>
    <s v="DJPL3B75"/>
    <s v="Customer 7835"/>
    <x v="1"/>
    <s v="USA"/>
    <x v="17"/>
    <x v="34"/>
    <n v="27430"/>
    <x v="2"/>
    <s v="P7835"/>
    <x v="0"/>
    <x v="5"/>
    <s v="Product 7835"/>
    <n v="1501"/>
    <n v="6"/>
    <n v="0.27"/>
    <x v="3361"/>
  </r>
  <r>
    <n v="7836"/>
    <s v="JVGU5H7GPK"/>
    <d v="2015-08-07T00:00:00"/>
    <x v="2084"/>
    <x v="3"/>
    <s v="DENKC5FE"/>
    <s v="Customer 7836"/>
    <x v="1"/>
    <s v="USA"/>
    <x v="16"/>
    <x v="35"/>
    <n v="93259"/>
    <x v="0"/>
    <s v="P7836"/>
    <x v="1"/>
    <x v="7"/>
    <s v="Product 7836"/>
    <n v="3933.81"/>
    <n v="3"/>
    <n v="0.47"/>
    <x v="7446"/>
  </r>
  <r>
    <n v="7837"/>
    <s v="D6IMHVU9KH"/>
    <d v="2015-10-30T00:00:00"/>
    <x v="1207"/>
    <x v="3"/>
    <s v="VB1713IH"/>
    <s v="Customer 7837"/>
    <x v="0"/>
    <s v="USA"/>
    <x v="18"/>
    <x v="36"/>
    <n v="55844"/>
    <x v="1"/>
    <s v="P7837"/>
    <x v="0"/>
    <x v="8"/>
    <s v="Product 7837"/>
    <n v="4211.1400000000003"/>
    <n v="4"/>
    <n v="0.41"/>
    <x v="7447"/>
  </r>
  <r>
    <n v="7838"/>
    <s v="D2470JSUUN"/>
    <d v="2015-11-20T00:00:00"/>
    <x v="290"/>
    <x v="1"/>
    <s v="UHC3U2OK"/>
    <s v="Customer 7838"/>
    <x v="0"/>
    <s v="USA"/>
    <x v="17"/>
    <x v="37"/>
    <n v="54359"/>
    <x v="3"/>
    <s v="P7838"/>
    <x v="1"/>
    <x v="0"/>
    <s v="Product 7838"/>
    <n v="4373.87"/>
    <n v="9"/>
    <n v="0.39"/>
    <x v="7448"/>
  </r>
  <r>
    <n v="7839"/>
    <s v="G6YXEUX9F1"/>
    <d v="2018-02-05T00:00:00"/>
    <x v="1449"/>
    <x v="0"/>
    <s v="OVW8HTOW"/>
    <s v="Customer 7839"/>
    <x v="2"/>
    <s v="USA"/>
    <x v="6"/>
    <x v="38"/>
    <n v="72659"/>
    <x v="2"/>
    <s v="P7839"/>
    <x v="0"/>
    <x v="8"/>
    <s v="Product 7839"/>
    <n v="10.039999999999999"/>
    <n v="2"/>
    <n v="0.25"/>
    <x v="3828"/>
  </r>
  <r>
    <n v="7840"/>
    <s v="B4HDD0RZ01"/>
    <d v="2019-10-02T00:00:00"/>
    <x v="942"/>
    <x v="1"/>
    <s v="QOJLWSBZ"/>
    <s v="Customer 7840"/>
    <x v="1"/>
    <s v="USA"/>
    <x v="7"/>
    <x v="39"/>
    <n v="12746"/>
    <x v="1"/>
    <s v="P7840"/>
    <x v="2"/>
    <x v="0"/>
    <s v="Product 7840"/>
    <n v="280.26"/>
    <n v="7"/>
    <n v="0.01"/>
    <x v="2242"/>
  </r>
  <r>
    <n v="7841"/>
    <s v="9Q958ISZ6F"/>
    <d v="2019-09-12T00:00:00"/>
    <x v="639"/>
    <x v="3"/>
    <s v="S76RPTUK"/>
    <s v="Customer 7841"/>
    <x v="2"/>
    <s v="USA"/>
    <x v="16"/>
    <x v="40"/>
    <n v="98651"/>
    <x v="0"/>
    <s v="P7841"/>
    <x v="0"/>
    <x v="2"/>
    <s v="Product 7841"/>
    <n v="227.16"/>
    <n v="2"/>
    <n v="0.3"/>
    <x v="7449"/>
  </r>
  <r>
    <n v="7842"/>
    <s v="S2EPJ9Y1O5"/>
    <d v="2017-07-02T00:00:00"/>
    <x v="285"/>
    <x v="1"/>
    <s v="ZCLV1A19"/>
    <s v="Customer 7842"/>
    <x v="0"/>
    <s v="USA"/>
    <x v="9"/>
    <x v="41"/>
    <n v="35707"/>
    <x v="1"/>
    <s v="P7842"/>
    <x v="1"/>
    <x v="0"/>
    <s v="Product 7842"/>
    <n v="1285.43"/>
    <n v="8"/>
    <n v="0.36"/>
    <x v="7450"/>
  </r>
  <r>
    <n v="7843"/>
    <s v="97IFRQ2TP5"/>
    <d v="2014-07-22T00:00:00"/>
    <x v="250"/>
    <x v="3"/>
    <s v="1LZ1N6TF"/>
    <s v="Customer 7843"/>
    <x v="1"/>
    <s v="USA"/>
    <x v="11"/>
    <x v="42"/>
    <n v="11244"/>
    <x v="2"/>
    <s v="P7843"/>
    <x v="1"/>
    <x v="8"/>
    <s v="Product 7843"/>
    <n v="3146.83"/>
    <n v="2"/>
    <n v="0.17"/>
    <x v="7451"/>
  </r>
  <r>
    <n v="7844"/>
    <s v="IFVX4BFY1K"/>
    <d v="2018-11-17T00:00:00"/>
    <x v="1744"/>
    <x v="2"/>
    <s v="BO5DWA5W"/>
    <s v="Customer 7844"/>
    <x v="1"/>
    <s v="USA"/>
    <x v="13"/>
    <x v="43"/>
    <n v="87180"/>
    <x v="1"/>
    <s v="P7844"/>
    <x v="0"/>
    <x v="6"/>
    <s v="Product 7844"/>
    <n v="1673.48"/>
    <n v="3"/>
    <n v="0.16"/>
    <x v="2978"/>
  </r>
  <r>
    <n v="7845"/>
    <s v="V0PHYE26BT"/>
    <d v="2018-06-25T00:00:00"/>
    <x v="635"/>
    <x v="0"/>
    <s v="WXZ2W9DD"/>
    <s v="Customer 7845"/>
    <x v="0"/>
    <s v="USA"/>
    <x v="6"/>
    <x v="44"/>
    <n v="86038"/>
    <x v="2"/>
    <s v="P7845"/>
    <x v="0"/>
    <x v="8"/>
    <s v="Product 7845"/>
    <n v="4688.58"/>
    <n v="7"/>
    <n v="0.19"/>
    <x v="7452"/>
  </r>
  <r>
    <n v="7846"/>
    <s v="MLUU45H7GS"/>
    <d v="2017-06-29T00:00:00"/>
    <x v="654"/>
    <x v="1"/>
    <s v="PQE81DOX"/>
    <s v="Customer 7846"/>
    <x v="1"/>
    <s v="USA"/>
    <x v="9"/>
    <x v="45"/>
    <n v="27753"/>
    <x v="3"/>
    <s v="P7846"/>
    <x v="1"/>
    <x v="5"/>
    <s v="Product 7846"/>
    <n v="933.52"/>
    <n v="2"/>
    <n v="0.15"/>
    <x v="7453"/>
  </r>
  <r>
    <n v="7847"/>
    <s v="W13CMGOUQQ"/>
    <d v="2019-03-11T00:00:00"/>
    <x v="1976"/>
    <x v="0"/>
    <s v="8ZY6SKEQ"/>
    <s v="Customer 7847"/>
    <x v="0"/>
    <s v="USA"/>
    <x v="6"/>
    <x v="46"/>
    <n v="66817"/>
    <x v="1"/>
    <s v="P7847"/>
    <x v="1"/>
    <x v="2"/>
    <s v="Product 7847"/>
    <n v="4218.1899999999996"/>
    <n v="7"/>
    <n v="0.08"/>
    <x v="7454"/>
  </r>
  <r>
    <n v="7848"/>
    <s v="IVSIJGADPH"/>
    <d v="2016-09-15T00:00:00"/>
    <x v="2166"/>
    <x v="3"/>
    <s v="1IBU4X50"/>
    <s v="Customer 7848"/>
    <x v="0"/>
    <s v="USA"/>
    <x v="6"/>
    <x v="47"/>
    <n v="98065"/>
    <x v="3"/>
    <s v="P7848"/>
    <x v="0"/>
    <x v="4"/>
    <s v="Product 7848"/>
    <n v="4757.1400000000003"/>
    <n v="6"/>
    <n v="0.39"/>
    <x v="7455"/>
  </r>
  <r>
    <n v="7849"/>
    <s v="7P333M64XP"/>
    <d v="2017-01-21T00:00:00"/>
    <x v="1465"/>
    <x v="0"/>
    <s v="I8S40JO7"/>
    <s v="Customer 7849"/>
    <x v="1"/>
    <s v="USA"/>
    <x v="15"/>
    <x v="48"/>
    <n v="40564"/>
    <x v="2"/>
    <s v="P7849"/>
    <x v="2"/>
    <x v="0"/>
    <s v="Product 7849"/>
    <n v="2906.12"/>
    <n v="4"/>
    <n v="0.13"/>
    <x v="7456"/>
  </r>
  <r>
    <n v="7850"/>
    <s v="DFMMBQOAEE"/>
    <d v="2019-03-09T00:00:00"/>
    <x v="1163"/>
    <x v="2"/>
    <s v="9JTEJQS4"/>
    <s v="Customer 7850"/>
    <x v="1"/>
    <s v="USA"/>
    <x v="9"/>
    <x v="49"/>
    <n v="49221"/>
    <x v="1"/>
    <s v="P7850"/>
    <x v="2"/>
    <x v="8"/>
    <s v="Product 7850"/>
    <n v="1710.65"/>
    <n v="1"/>
    <n v="0.47"/>
    <x v="7457"/>
  </r>
  <r>
    <n v="7851"/>
    <s v="CWOPUPS9OB"/>
    <d v="2015-01-06T00:00:00"/>
    <x v="1361"/>
    <x v="1"/>
    <s v="SA129FIM"/>
    <s v="Customer 7851"/>
    <x v="2"/>
    <s v="USA"/>
    <x v="11"/>
    <x v="0"/>
    <n v="16562"/>
    <x v="2"/>
    <s v="P7851"/>
    <x v="0"/>
    <x v="9"/>
    <s v="Product 7851"/>
    <n v="1727.46"/>
    <n v="7"/>
    <n v="0.22"/>
    <x v="7458"/>
  </r>
  <r>
    <n v="7852"/>
    <s v="RS0DPL04AQ"/>
    <d v="2018-09-20T00:00:00"/>
    <x v="1108"/>
    <x v="1"/>
    <s v="RB8GUFEZ"/>
    <s v="Customer 7852"/>
    <x v="1"/>
    <s v="USA"/>
    <x v="14"/>
    <x v="1"/>
    <n v="68336"/>
    <x v="1"/>
    <s v="P7852"/>
    <x v="2"/>
    <x v="2"/>
    <s v="Product 7852"/>
    <n v="1079.3399999999999"/>
    <n v="4"/>
    <n v="0.5"/>
    <x v="7171"/>
  </r>
  <r>
    <n v="7853"/>
    <s v="VMZ6P2OXMI"/>
    <d v="2014-01-30T00:00:00"/>
    <x v="849"/>
    <x v="2"/>
    <s v="0KDGRZMW"/>
    <s v="Customer 7853"/>
    <x v="0"/>
    <s v="USA"/>
    <x v="2"/>
    <x v="2"/>
    <n v="75412"/>
    <x v="1"/>
    <s v="P7853"/>
    <x v="0"/>
    <x v="1"/>
    <s v="Product 7853"/>
    <n v="2663.63"/>
    <n v="5"/>
    <n v="0.1"/>
    <x v="7459"/>
  </r>
  <r>
    <n v="7854"/>
    <s v="LTW264YC9D"/>
    <d v="2019-07-14T00:00:00"/>
    <x v="1433"/>
    <x v="0"/>
    <s v="S8SRP8RI"/>
    <s v="Customer 7854"/>
    <x v="0"/>
    <s v="USA"/>
    <x v="0"/>
    <x v="3"/>
    <n v="19271"/>
    <x v="1"/>
    <s v="P7854"/>
    <x v="2"/>
    <x v="6"/>
    <s v="Product 7854"/>
    <n v="3998.58"/>
    <n v="4"/>
    <n v="0.32"/>
    <x v="7460"/>
  </r>
  <r>
    <n v="7855"/>
    <s v="WXQ6DVSKWQ"/>
    <d v="2016-07-03T00:00:00"/>
    <x v="1327"/>
    <x v="0"/>
    <s v="683O1IRQ"/>
    <s v="Customer 7855"/>
    <x v="1"/>
    <s v="USA"/>
    <x v="13"/>
    <x v="4"/>
    <n v="61980"/>
    <x v="3"/>
    <s v="P7855"/>
    <x v="2"/>
    <x v="8"/>
    <s v="Product 7855"/>
    <n v="3685.86"/>
    <n v="2"/>
    <n v="0.32"/>
    <x v="7461"/>
  </r>
  <r>
    <n v="7856"/>
    <s v="Y1F2WCRZQD"/>
    <d v="2019-10-17T00:00:00"/>
    <x v="1028"/>
    <x v="1"/>
    <s v="QVED6UIV"/>
    <s v="Customer 7856"/>
    <x v="0"/>
    <s v="USA"/>
    <x v="18"/>
    <x v="5"/>
    <n v="26009"/>
    <x v="3"/>
    <s v="P7856"/>
    <x v="2"/>
    <x v="0"/>
    <s v="Product 7856"/>
    <n v="2882.1"/>
    <n v="9"/>
    <n v="0.09"/>
    <x v="7462"/>
  </r>
  <r>
    <n v="7857"/>
    <s v="Z1YFK3T81I"/>
    <d v="2016-11-16T00:00:00"/>
    <x v="1502"/>
    <x v="2"/>
    <s v="WMN6ODVQ"/>
    <s v="Customer 7857"/>
    <x v="1"/>
    <s v="USA"/>
    <x v="16"/>
    <x v="6"/>
    <n v="19785"/>
    <x v="0"/>
    <s v="P7857"/>
    <x v="1"/>
    <x v="7"/>
    <s v="Product 7857"/>
    <n v="4443.5"/>
    <n v="6"/>
    <n v="0.25"/>
    <x v="7463"/>
  </r>
  <r>
    <n v="7858"/>
    <s v="PBHWU5QU1O"/>
    <d v="2015-11-12T00:00:00"/>
    <x v="6"/>
    <x v="3"/>
    <s v="POG688YO"/>
    <s v="Customer 7858"/>
    <x v="0"/>
    <s v="USA"/>
    <x v="14"/>
    <x v="7"/>
    <n v="22933"/>
    <x v="2"/>
    <s v="P7858"/>
    <x v="2"/>
    <x v="5"/>
    <s v="Product 7858"/>
    <n v="4882.6000000000004"/>
    <n v="1"/>
    <n v="0.19"/>
    <x v="7464"/>
  </r>
  <r>
    <n v="7859"/>
    <s v="0S841CKUGU"/>
    <d v="2014-07-08T00:00:00"/>
    <x v="1114"/>
    <x v="2"/>
    <s v="9GAIC1B9"/>
    <s v="Customer 7859"/>
    <x v="1"/>
    <s v="USA"/>
    <x v="18"/>
    <x v="8"/>
    <n v="72990"/>
    <x v="3"/>
    <s v="P7859"/>
    <x v="0"/>
    <x v="2"/>
    <s v="Product 7859"/>
    <n v="3282.86"/>
    <n v="7"/>
    <n v="0.1"/>
    <x v="7465"/>
  </r>
  <r>
    <n v="7860"/>
    <s v="TFSBGNS6Q1"/>
    <d v="2016-07-23T00:00:00"/>
    <x v="627"/>
    <x v="1"/>
    <s v="CVX4WE05"/>
    <s v="Customer 7860"/>
    <x v="2"/>
    <s v="USA"/>
    <x v="2"/>
    <x v="9"/>
    <n v="40434"/>
    <x v="3"/>
    <s v="P7860"/>
    <x v="0"/>
    <x v="3"/>
    <s v="Product 7860"/>
    <n v="2180.86"/>
    <n v="10"/>
    <n v="0.28999999999999998"/>
    <x v="7466"/>
  </r>
  <r>
    <n v="7861"/>
    <s v="P1NYZ0PYXG"/>
    <d v="2017-07-26T00:00:00"/>
    <x v="1818"/>
    <x v="1"/>
    <s v="031M8PD2"/>
    <s v="Customer 7861"/>
    <x v="0"/>
    <s v="USA"/>
    <x v="11"/>
    <x v="10"/>
    <n v="14588"/>
    <x v="3"/>
    <s v="P7861"/>
    <x v="2"/>
    <x v="4"/>
    <s v="Product 7861"/>
    <n v="1414.81"/>
    <n v="5"/>
    <n v="0.17"/>
    <x v="6788"/>
  </r>
  <r>
    <n v="7862"/>
    <s v="YT1AZGBWUG"/>
    <d v="2018-04-07T00:00:00"/>
    <x v="211"/>
    <x v="1"/>
    <s v="HAA88R0K"/>
    <s v="Customer 7862"/>
    <x v="2"/>
    <s v="USA"/>
    <x v="1"/>
    <x v="11"/>
    <n v="69497"/>
    <x v="1"/>
    <s v="P7862"/>
    <x v="2"/>
    <x v="5"/>
    <s v="Product 7862"/>
    <n v="2228.9499999999998"/>
    <n v="1"/>
    <n v="0.47"/>
    <x v="7467"/>
  </r>
  <r>
    <n v="7863"/>
    <s v="GU7XDQXHV0"/>
    <d v="2018-08-29T00:00:00"/>
    <x v="120"/>
    <x v="3"/>
    <s v="SZ637OEN"/>
    <s v="Customer 7863"/>
    <x v="1"/>
    <s v="USA"/>
    <x v="8"/>
    <x v="12"/>
    <n v="94726"/>
    <x v="0"/>
    <s v="P7863"/>
    <x v="1"/>
    <x v="7"/>
    <s v="Product 7863"/>
    <n v="3783.7"/>
    <n v="6"/>
    <n v="0.2"/>
    <x v="7468"/>
  </r>
  <r>
    <n v="7864"/>
    <s v="ZTUI4NG71G"/>
    <d v="2019-02-03T00:00:00"/>
    <x v="1552"/>
    <x v="2"/>
    <s v="UA3BEMQB"/>
    <s v="Customer 7864"/>
    <x v="1"/>
    <s v="USA"/>
    <x v="12"/>
    <x v="13"/>
    <n v="82426"/>
    <x v="2"/>
    <s v="P7864"/>
    <x v="1"/>
    <x v="0"/>
    <s v="Product 7864"/>
    <n v="1581.41"/>
    <n v="10"/>
    <n v="0.14000000000000001"/>
    <x v="7469"/>
  </r>
  <r>
    <n v="7865"/>
    <s v="O27BANZ28K"/>
    <d v="2018-11-18T00:00:00"/>
    <x v="205"/>
    <x v="0"/>
    <s v="RH1VBLTL"/>
    <s v="Customer 7865"/>
    <x v="2"/>
    <s v="USA"/>
    <x v="18"/>
    <x v="14"/>
    <n v="74493"/>
    <x v="2"/>
    <s v="P7865"/>
    <x v="2"/>
    <x v="0"/>
    <s v="Product 7865"/>
    <n v="1423.07"/>
    <n v="4"/>
    <n v="0.47"/>
    <x v="7470"/>
  </r>
  <r>
    <n v="7866"/>
    <s v="R8H5H3NLPS"/>
    <d v="2015-03-18T00:00:00"/>
    <x v="2162"/>
    <x v="2"/>
    <s v="98WHC39Z"/>
    <s v="Customer 7866"/>
    <x v="1"/>
    <s v="USA"/>
    <x v="2"/>
    <x v="15"/>
    <n v="11396"/>
    <x v="3"/>
    <s v="P7866"/>
    <x v="0"/>
    <x v="0"/>
    <s v="Product 7866"/>
    <n v="1670.29"/>
    <n v="5"/>
    <n v="0.43"/>
    <x v="7471"/>
  </r>
  <r>
    <n v="7867"/>
    <s v="B2RFVDGO6T"/>
    <d v="2014-11-21T00:00:00"/>
    <x v="1606"/>
    <x v="0"/>
    <s v="LVO4MZMC"/>
    <s v="Customer 7867"/>
    <x v="0"/>
    <s v="USA"/>
    <x v="14"/>
    <x v="16"/>
    <n v="42724"/>
    <x v="1"/>
    <s v="P7867"/>
    <x v="2"/>
    <x v="7"/>
    <s v="Product 7867"/>
    <n v="3046.9"/>
    <n v="10"/>
    <n v="0.12"/>
    <x v="7472"/>
  </r>
  <r>
    <n v="7868"/>
    <s v="O44ZXBES0F"/>
    <d v="2016-09-19T00:00:00"/>
    <x v="676"/>
    <x v="2"/>
    <s v="HT6KBRG2"/>
    <s v="Customer 7868"/>
    <x v="2"/>
    <s v="USA"/>
    <x v="16"/>
    <x v="17"/>
    <n v="60077"/>
    <x v="3"/>
    <s v="P7868"/>
    <x v="2"/>
    <x v="3"/>
    <s v="Product 7868"/>
    <n v="1970.03"/>
    <n v="8"/>
    <n v="0.22"/>
    <x v="7473"/>
  </r>
  <r>
    <n v="7869"/>
    <s v="3HI7YIIDW7"/>
    <d v="2014-08-18T00:00:00"/>
    <x v="1812"/>
    <x v="3"/>
    <s v="4LWU9259"/>
    <s v="Customer 7869"/>
    <x v="1"/>
    <s v="USA"/>
    <x v="2"/>
    <x v="18"/>
    <n v="89510"/>
    <x v="2"/>
    <s v="P7869"/>
    <x v="1"/>
    <x v="0"/>
    <s v="Product 7869"/>
    <n v="3315.15"/>
    <n v="4"/>
    <n v="0.11"/>
    <x v="7474"/>
  </r>
  <r>
    <n v="7870"/>
    <s v="XYNI1TLL6L"/>
    <d v="2016-07-31T00:00:00"/>
    <x v="2149"/>
    <x v="1"/>
    <s v="BDBQWES1"/>
    <s v="Customer 7870"/>
    <x v="1"/>
    <s v="USA"/>
    <x v="13"/>
    <x v="19"/>
    <n v="34788"/>
    <x v="3"/>
    <s v="P7870"/>
    <x v="2"/>
    <x v="7"/>
    <s v="Product 7870"/>
    <n v="1642.77"/>
    <n v="7"/>
    <n v="0.47"/>
    <x v="7475"/>
  </r>
  <r>
    <n v="7871"/>
    <s v="2P1BKZ0KEX"/>
    <d v="2019-05-21T00:00:00"/>
    <x v="1698"/>
    <x v="2"/>
    <s v="84QSX0LU"/>
    <s v="Customer 7871"/>
    <x v="2"/>
    <s v="USA"/>
    <x v="16"/>
    <x v="20"/>
    <n v="95294"/>
    <x v="0"/>
    <s v="P7871"/>
    <x v="0"/>
    <x v="8"/>
    <s v="Product 7871"/>
    <n v="316.3"/>
    <n v="4"/>
    <n v="7.0000000000000007E-2"/>
    <x v="7476"/>
  </r>
  <r>
    <n v="7872"/>
    <s v="2DVDJ7RZZD"/>
    <d v="2015-04-29T00:00:00"/>
    <x v="2167"/>
    <x v="2"/>
    <s v="548MC8TA"/>
    <s v="Customer 7872"/>
    <x v="0"/>
    <s v="USA"/>
    <x v="17"/>
    <x v="21"/>
    <n v="31551"/>
    <x v="1"/>
    <s v="P7872"/>
    <x v="2"/>
    <x v="7"/>
    <s v="Product 7872"/>
    <n v="2643.17"/>
    <n v="4"/>
    <n v="0.25"/>
    <x v="6462"/>
  </r>
  <r>
    <n v="7873"/>
    <s v="CV8Z2KNEFW"/>
    <d v="2015-07-23T00:00:00"/>
    <x v="529"/>
    <x v="3"/>
    <s v="J2NYCFGR"/>
    <s v="Customer 7873"/>
    <x v="1"/>
    <s v="USA"/>
    <x v="7"/>
    <x v="22"/>
    <n v="85069"/>
    <x v="3"/>
    <s v="P7873"/>
    <x v="0"/>
    <x v="4"/>
    <s v="Product 7873"/>
    <n v="4842.6099999999997"/>
    <n v="10"/>
    <n v="0.33"/>
    <x v="7477"/>
  </r>
  <r>
    <n v="7874"/>
    <s v="ZWNXCY54NR"/>
    <d v="2018-08-21T00:00:00"/>
    <x v="1108"/>
    <x v="0"/>
    <s v="YLC4EI67"/>
    <s v="Customer 7874"/>
    <x v="0"/>
    <s v="USA"/>
    <x v="15"/>
    <x v="23"/>
    <n v="54609"/>
    <x v="1"/>
    <s v="P7874"/>
    <x v="2"/>
    <x v="0"/>
    <s v="Product 7874"/>
    <n v="2139.13"/>
    <n v="5"/>
    <n v="0.48"/>
    <x v="7478"/>
  </r>
  <r>
    <n v="7875"/>
    <s v="OT7W8UOCIY"/>
    <d v="2016-12-03T00:00:00"/>
    <x v="950"/>
    <x v="3"/>
    <s v="O900B4TG"/>
    <s v="Customer 7875"/>
    <x v="2"/>
    <s v="USA"/>
    <x v="11"/>
    <x v="24"/>
    <n v="49763"/>
    <x v="2"/>
    <s v="P7875"/>
    <x v="1"/>
    <x v="1"/>
    <s v="Product 7875"/>
    <n v="2215.87"/>
    <n v="10"/>
    <n v="0"/>
    <x v="7479"/>
  </r>
  <r>
    <n v="7876"/>
    <s v="3M2R8RTAD0"/>
    <d v="2016-09-08T00:00:00"/>
    <x v="975"/>
    <x v="3"/>
    <s v="IDM8RI0O"/>
    <s v="Customer 7876"/>
    <x v="1"/>
    <s v="USA"/>
    <x v="8"/>
    <x v="25"/>
    <n v="49125"/>
    <x v="0"/>
    <s v="P7876"/>
    <x v="0"/>
    <x v="7"/>
    <s v="Product 7876"/>
    <n v="4521.97"/>
    <n v="7"/>
    <n v="0.14000000000000001"/>
    <x v="7480"/>
  </r>
  <r>
    <n v="7877"/>
    <s v="WZ59MMVEWM"/>
    <d v="2015-12-09T00:00:00"/>
    <x v="1883"/>
    <x v="0"/>
    <s v="2EC8B6VX"/>
    <s v="Customer 7877"/>
    <x v="0"/>
    <s v="USA"/>
    <x v="5"/>
    <x v="26"/>
    <n v="72242"/>
    <x v="2"/>
    <s v="P7877"/>
    <x v="1"/>
    <x v="6"/>
    <s v="Product 7877"/>
    <n v="1778.73"/>
    <n v="3"/>
    <n v="0.37"/>
    <x v="7481"/>
  </r>
  <r>
    <n v="7878"/>
    <s v="17OQXSODAJ"/>
    <d v="2016-08-26T00:00:00"/>
    <x v="119"/>
    <x v="1"/>
    <s v="SP9H6N1A"/>
    <s v="Customer 7878"/>
    <x v="0"/>
    <s v="USA"/>
    <x v="2"/>
    <x v="27"/>
    <n v="49249"/>
    <x v="1"/>
    <s v="P7878"/>
    <x v="0"/>
    <x v="5"/>
    <s v="Product 7878"/>
    <n v="2345.38"/>
    <n v="3"/>
    <n v="0.09"/>
    <x v="7482"/>
  </r>
  <r>
    <n v="7879"/>
    <s v="HG6VTD40YI"/>
    <d v="2018-05-31T00:00:00"/>
    <x v="1579"/>
    <x v="0"/>
    <s v="YTHXINOA"/>
    <s v="Customer 7879"/>
    <x v="2"/>
    <s v="USA"/>
    <x v="9"/>
    <x v="28"/>
    <n v="89164"/>
    <x v="3"/>
    <s v="P7879"/>
    <x v="2"/>
    <x v="9"/>
    <s v="Product 7879"/>
    <n v="214.47"/>
    <n v="7"/>
    <n v="0.22"/>
    <x v="7483"/>
  </r>
  <r>
    <n v="7880"/>
    <s v="INECSGV2U5"/>
    <d v="2019-03-30T00:00:00"/>
    <x v="1142"/>
    <x v="1"/>
    <s v="CTRBFX0H"/>
    <s v="Customer 7880"/>
    <x v="0"/>
    <s v="USA"/>
    <x v="11"/>
    <x v="29"/>
    <n v="15721"/>
    <x v="0"/>
    <s v="P7880"/>
    <x v="1"/>
    <x v="3"/>
    <s v="Product 7880"/>
    <n v="3440"/>
    <n v="3"/>
    <n v="0.02"/>
    <x v="7484"/>
  </r>
  <r>
    <n v="7881"/>
    <s v="1XWVIG6P4S"/>
    <d v="2014-08-12T00:00:00"/>
    <x v="1909"/>
    <x v="0"/>
    <s v="JG2ZXBFO"/>
    <s v="Customer 7881"/>
    <x v="1"/>
    <s v="USA"/>
    <x v="10"/>
    <x v="30"/>
    <n v="59123"/>
    <x v="2"/>
    <s v="P7881"/>
    <x v="2"/>
    <x v="7"/>
    <s v="Product 7881"/>
    <n v="4783.2"/>
    <n v="5"/>
    <n v="0.14000000000000001"/>
    <x v="1089"/>
  </r>
  <r>
    <n v="7882"/>
    <s v="J6YNPR7E0T"/>
    <d v="2016-10-22T00:00:00"/>
    <x v="238"/>
    <x v="2"/>
    <s v="Y04V5T8I"/>
    <s v="Customer 7882"/>
    <x v="2"/>
    <s v="USA"/>
    <x v="0"/>
    <x v="31"/>
    <n v="56212"/>
    <x v="1"/>
    <s v="P7882"/>
    <x v="0"/>
    <x v="9"/>
    <s v="Product 7882"/>
    <n v="4971.82"/>
    <n v="10"/>
    <n v="0.18"/>
    <x v="7485"/>
  </r>
  <r>
    <n v="7883"/>
    <s v="UTCH17QV4W"/>
    <d v="2014-08-19T00:00:00"/>
    <x v="414"/>
    <x v="2"/>
    <s v="4M8SZMS5"/>
    <s v="Customer 7883"/>
    <x v="0"/>
    <s v="USA"/>
    <x v="3"/>
    <x v="32"/>
    <n v="52667"/>
    <x v="2"/>
    <s v="P7883"/>
    <x v="1"/>
    <x v="3"/>
    <s v="Product 7883"/>
    <n v="1690.43"/>
    <n v="1"/>
    <n v="0.28000000000000003"/>
    <x v="7486"/>
  </r>
  <r>
    <n v="7884"/>
    <s v="I5NP64YX45"/>
    <d v="2019-12-31T00:00:00"/>
    <x v="2071"/>
    <x v="1"/>
    <s v="G53TU0GD"/>
    <s v="Customer 7884"/>
    <x v="1"/>
    <s v="USA"/>
    <x v="17"/>
    <x v="33"/>
    <n v="63746"/>
    <x v="1"/>
    <s v="P7884"/>
    <x v="2"/>
    <x v="6"/>
    <s v="Product 7884"/>
    <n v="2267.88"/>
    <n v="1"/>
    <n v="0.05"/>
    <x v="7487"/>
  </r>
  <r>
    <n v="7885"/>
    <s v="I9O91HMPBS"/>
    <d v="2014-09-16T00:00:00"/>
    <x v="456"/>
    <x v="0"/>
    <s v="ROC3HYLE"/>
    <s v="Customer 7885"/>
    <x v="2"/>
    <s v="USA"/>
    <x v="3"/>
    <x v="34"/>
    <n v="40376"/>
    <x v="0"/>
    <s v="P7885"/>
    <x v="0"/>
    <x v="9"/>
    <s v="Product 7885"/>
    <n v="1410.43"/>
    <n v="5"/>
    <n v="0.03"/>
    <x v="7488"/>
  </r>
  <r>
    <n v="7886"/>
    <s v="DN1N08BRZ8"/>
    <d v="2015-02-07T00:00:00"/>
    <x v="1388"/>
    <x v="3"/>
    <s v="N9BY2XM2"/>
    <s v="Customer 7886"/>
    <x v="2"/>
    <s v="USA"/>
    <x v="2"/>
    <x v="35"/>
    <n v="61310"/>
    <x v="1"/>
    <s v="P7886"/>
    <x v="0"/>
    <x v="4"/>
    <s v="Product 7886"/>
    <n v="2861.38"/>
    <n v="6"/>
    <n v="0.26"/>
    <x v="7489"/>
  </r>
  <r>
    <n v="7887"/>
    <s v="UVB0DED0L9"/>
    <d v="2016-04-18T00:00:00"/>
    <x v="2168"/>
    <x v="1"/>
    <s v="5IPNNWHB"/>
    <s v="Customer 7887"/>
    <x v="2"/>
    <s v="USA"/>
    <x v="0"/>
    <x v="36"/>
    <n v="67360"/>
    <x v="3"/>
    <s v="P7887"/>
    <x v="1"/>
    <x v="0"/>
    <s v="Product 7887"/>
    <n v="938.78"/>
    <n v="5"/>
    <n v="0.24"/>
    <x v="7490"/>
  </r>
  <r>
    <n v="7888"/>
    <s v="77FJXRNSS8"/>
    <d v="2014-10-04T00:00:00"/>
    <x v="1065"/>
    <x v="1"/>
    <s v="26BK61CA"/>
    <s v="Customer 7888"/>
    <x v="0"/>
    <s v="USA"/>
    <x v="18"/>
    <x v="37"/>
    <n v="73011"/>
    <x v="3"/>
    <s v="P7888"/>
    <x v="0"/>
    <x v="4"/>
    <s v="Product 7888"/>
    <n v="2532.8000000000002"/>
    <n v="5"/>
    <n v="0.36"/>
    <x v="7491"/>
  </r>
  <r>
    <n v="7889"/>
    <s v="8HZGQPTW1F"/>
    <d v="2016-07-22T00:00:00"/>
    <x v="1177"/>
    <x v="2"/>
    <s v="RQTCCZ4S"/>
    <s v="Customer 7889"/>
    <x v="1"/>
    <s v="USA"/>
    <x v="1"/>
    <x v="38"/>
    <n v="50170"/>
    <x v="0"/>
    <s v="P7889"/>
    <x v="0"/>
    <x v="0"/>
    <s v="Product 7889"/>
    <n v="1663.3"/>
    <n v="7"/>
    <n v="0.27"/>
    <x v="7492"/>
  </r>
  <r>
    <n v="7890"/>
    <s v="K4X42FWR1V"/>
    <d v="2015-01-02T00:00:00"/>
    <x v="722"/>
    <x v="2"/>
    <s v="18LZ1VKV"/>
    <s v="Customer 7890"/>
    <x v="1"/>
    <s v="USA"/>
    <x v="19"/>
    <x v="39"/>
    <n v="16767"/>
    <x v="0"/>
    <s v="P7890"/>
    <x v="1"/>
    <x v="2"/>
    <s v="Product 7890"/>
    <n v="3200.83"/>
    <n v="1"/>
    <n v="0.47"/>
    <x v="7493"/>
  </r>
  <r>
    <n v="7891"/>
    <s v="8ZLJM115PN"/>
    <d v="2019-07-05T00:00:00"/>
    <x v="925"/>
    <x v="3"/>
    <s v="X26P77O2"/>
    <s v="Customer 7891"/>
    <x v="2"/>
    <s v="USA"/>
    <x v="2"/>
    <x v="40"/>
    <n v="27273"/>
    <x v="2"/>
    <s v="P7891"/>
    <x v="2"/>
    <x v="3"/>
    <s v="Product 7891"/>
    <n v="1300.49"/>
    <n v="5"/>
    <n v="0.48"/>
    <x v="7494"/>
  </r>
  <r>
    <n v="7892"/>
    <s v="YYRZC64PK7"/>
    <d v="2016-04-04T00:00:00"/>
    <x v="1778"/>
    <x v="3"/>
    <s v="0OYEQAYA"/>
    <s v="Customer 7892"/>
    <x v="2"/>
    <s v="USA"/>
    <x v="8"/>
    <x v="41"/>
    <n v="76956"/>
    <x v="0"/>
    <s v="P7892"/>
    <x v="0"/>
    <x v="2"/>
    <s v="Product 7892"/>
    <n v="1987.7"/>
    <n v="2"/>
    <n v="0.36"/>
    <x v="7495"/>
  </r>
  <r>
    <n v="7893"/>
    <s v="DV17OS4T6D"/>
    <d v="2014-08-26T00:00:00"/>
    <x v="194"/>
    <x v="1"/>
    <s v="CLL19FMN"/>
    <s v="Customer 7893"/>
    <x v="0"/>
    <s v="USA"/>
    <x v="8"/>
    <x v="42"/>
    <n v="97020"/>
    <x v="2"/>
    <s v="P7893"/>
    <x v="1"/>
    <x v="8"/>
    <s v="Product 7893"/>
    <n v="2153.58"/>
    <n v="1"/>
    <n v="0.06"/>
    <x v="7496"/>
  </r>
  <r>
    <n v="7894"/>
    <s v="AD7L02K8RN"/>
    <d v="2014-07-09T00:00:00"/>
    <x v="1390"/>
    <x v="0"/>
    <s v="SUNEZTS0"/>
    <s v="Customer 7894"/>
    <x v="1"/>
    <s v="USA"/>
    <x v="8"/>
    <x v="43"/>
    <n v="30690"/>
    <x v="2"/>
    <s v="P7894"/>
    <x v="1"/>
    <x v="4"/>
    <s v="Product 7894"/>
    <n v="3650.07"/>
    <n v="7"/>
    <n v="0.22"/>
    <x v="7497"/>
  </r>
  <r>
    <n v="7895"/>
    <s v="QZIOCQ27RG"/>
    <d v="2015-09-16T00:00:00"/>
    <x v="1043"/>
    <x v="0"/>
    <s v="42IPGV8W"/>
    <s v="Customer 7895"/>
    <x v="1"/>
    <s v="USA"/>
    <x v="5"/>
    <x v="44"/>
    <n v="18469"/>
    <x v="1"/>
    <s v="P7895"/>
    <x v="2"/>
    <x v="2"/>
    <s v="Product 7895"/>
    <n v="3193.64"/>
    <n v="10"/>
    <n v="0.06"/>
    <x v="7498"/>
  </r>
  <r>
    <n v="7896"/>
    <s v="KO8T5WSVB0"/>
    <d v="2016-05-13T00:00:00"/>
    <x v="1748"/>
    <x v="3"/>
    <s v="55JW2GCS"/>
    <s v="Customer 7896"/>
    <x v="1"/>
    <s v="USA"/>
    <x v="0"/>
    <x v="45"/>
    <n v="44756"/>
    <x v="3"/>
    <s v="P7896"/>
    <x v="2"/>
    <x v="8"/>
    <s v="Product 7896"/>
    <n v="3440.33"/>
    <n v="2"/>
    <n v="0.41"/>
    <x v="7499"/>
  </r>
  <r>
    <n v="7897"/>
    <s v="31RFXIT3BA"/>
    <d v="2019-12-21T00:00:00"/>
    <x v="1434"/>
    <x v="3"/>
    <s v="Z8XMWADZ"/>
    <s v="Customer 7897"/>
    <x v="0"/>
    <s v="USA"/>
    <x v="11"/>
    <x v="46"/>
    <n v="31433"/>
    <x v="2"/>
    <s v="P7897"/>
    <x v="0"/>
    <x v="0"/>
    <s v="Product 7897"/>
    <n v="2797.91"/>
    <n v="10"/>
    <n v="0.16"/>
    <x v="7500"/>
  </r>
  <r>
    <n v="7898"/>
    <s v="K767RZBNWG"/>
    <d v="2019-01-28T00:00:00"/>
    <x v="1111"/>
    <x v="3"/>
    <s v="FHP7AIBC"/>
    <s v="Customer 7898"/>
    <x v="0"/>
    <s v="USA"/>
    <x v="17"/>
    <x v="47"/>
    <n v="92227"/>
    <x v="1"/>
    <s v="P7898"/>
    <x v="1"/>
    <x v="4"/>
    <s v="Product 7898"/>
    <n v="1878.54"/>
    <n v="6"/>
    <n v="0.09"/>
    <x v="7501"/>
  </r>
  <r>
    <n v="7899"/>
    <s v="L1Y81C6UBX"/>
    <d v="2015-08-29T00:00:00"/>
    <x v="399"/>
    <x v="3"/>
    <s v="YVG1EMFG"/>
    <s v="Customer 7899"/>
    <x v="0"/>
    <s v="USA"/>
    <x v="18"/>
    <x v="48"/>
    <n v="63261"/>
    <x v="2"/>
    <s v="P7899"/>
    <x v="0"/>
    <x v="8"/>
    <s v="Product 7899"/>
    <n v="786.48"/>
    <n v="4"/>
    <n v="0.05"/>
    <x v="7502"/>
  </r>
  <r>
    <n v="7900"/>
    <s v="VVJ1E6SIX2"/>
    <d v="2016-08-24T00:00:00"/>
    <x v="1153"/>
    <x v="1"/>
    <s v="BQ82V2PG"/>
    <s v="Customer 7900"/>
    <x v="0"/>
    <s v="USA"/>
    <x v="10"/>
    <x v="49"/>
    <n v="21122"/>
    <x v="1"/>
    <s v="P7900"/>
    <x v="0"/>
    <x v="4"/>
    <s v="Product 7900"/>
    <n v="3317.57"/>
    <n v="9"/>
    <n v="0.1"/>
    <x v="7503"/>
  </r>
  <r>
    <n v="7901"/>
    <s v="1N2XUPVHSU"/>
    <d v="2014-02-15T00:00:00"/>
    <x v="397"/>
    <x v="1"/>
    <s v="WEXXESKA"/>
    <s v="Customer 7901"/>
    <x v="1"/>
    <s v="USA"/>
    <x v="14"/>
    <x v="0"/>
    <n v="70440"/>
    <x v="3"/>
    <s v="P7901"/>
    <x v="2"/>
    <x v="7"/>
    <s v="Product 7901"/>
    <n v="1303.31"/>
    <n v="1"/>
    <n v="0.17"/>
    <x v="7504"/>
  </r>
  <r>
    <n v="7902"/>
    <s v="VCRVYAQMWP"/>
    <d v="2014-12-22T00:00:00"/>
    <x v="748"/>
    <x v="0"/>
    <s v="8BZ38CAP"/>
    <s v="Customer 7902"/>
    <x v="2"/>
    <s v="USA"/>
    <x v="8"/>
    <x v="1"/>
    <n v="19764"/>
    <x v="3"/>
    <s v="P7902"/>
    <x v="1"/>
    <x v="7"/>
    <s v="Product 7902"/>
    <n v="2279.4499999999998"/>
    <n v="5"/>
    <n v="0.28999999999999998"/>
    <x v="7395"/>
  </r>
  <r>
    <n v="7903"/>
    <s v="KW82S0F6MB"/>
    <d v="2014-09-16T00:00:00"/>
    <x v="1065"/>
    <x v="2"/>
    <s v="SD3RQ2MZ"/>
    <s v="Customer 7903"/>
    <x v="2"/>
    <s v="USA"/>
    <x v="1"/>
    <x v="2"/>
    <n v="17723"/>
    <x v="2"/>
    <s v="P7903"/>
    <x v="1"/>
    <x v="6"/>
    <s v="Product 7903"/>
    <n v="3835.47"/>
    <n v="6"/>
    <n v="0.37"/>
    <x v="7505"/>
  </r>
  <r>
    <n v="7904"/>
    <s v="YD7V9KFIWY"/>
    <d v="2018-11-13T00:00:00"/>
    <x v="970"/>
    <x v="3"/>
    <s v="VDYER49P"/>
    <s v="Customer 7904"/>
    <x v="0"/>
    <s v="USA"/>
    <x v="12"/>
    <x v="3"/>
    <n v="73434"/>
    <x v="2"/>
    <s v="P7904"/>
    <x v="2"/>
    <x v="3"/>
    <s v="Product 7904"/>
    <n v="3240.83"/>
    <n v="8"/>
    <n v="0.31"/>
    <x v="7506"/>
  </r>
  <r>
    <n v="7905"/>
    <s v="SPUEMLHFQ4"/>
    <d v="2018-10-25T00:00:00"/>
    <x v="2142"/>
    <x v="3"/>
    <s v="X91HLFC2"/>
    <s v="Customer 7905"/>
    <x v="2"/>
    <s v="USA"/>
    <x v="9"/>
    <x v="4"/>
    <n v="67931"/>
    <x v="0"/>
    <s v="P7905"/>
    <x v="0"/>
    <x v="9"/>
    <s v="Product 7905"/>
    <n v="3911.34"/>
    <n v="4"/>
    <n v="0.08"/>
    <x v="7507"/>
  </r>
  <r>
    <n v="7906"/>
    <s v="RKRE9H4EE5"/>
    <d v="2018-06-26T00:00:00"/>
    <x v="810"/>
    <x v="2"/>
    <s v="7XSCBSWQ"/>
    <s v="Customer 7906"/>
    <x v="2"/>
    <s v="USA"/>
    <x v="18"/>
    <x v="5"/>
    <n v="32196"/>
    <x v="2"/>
    <s v="P7906"/>
    <x v="0"/>
    <x v="3"/>
    <s v="Product 7906"/>
    <n v="3238.6"/>
    <n v="1"/>
    <n v="0.18"/>
    <x v="7508"/>
  </r>
  <r>
    <n v="7907"/>
    <s v="KL27ITXHI3"/>
    <d v="2016-07-28T00:00:00"/>
    <x v="1672"/>
    <x v="1"/>
    <s v="N11KF9FI"/>
    <s v="Customer 7907"/>
    <x v="2"/>
    <s v="USA"/>
    <x v="18"/>
    <x v="6"/>
    <n v="33664"/>
    <x v="1"/>
    <s v="P7907"/>
    <x v="2"/>
    <x v="9"/>
    <s v="Product 7907"/>
    <n v="507.56"/>
    <n v="9"/>
    <n v="0.17"/>
    <x v="1904"/>
  </r>
  <r>
    <n v="7908"/>
    <s v="7SHEG69G35"/>
    <d v="2019-09-04T00:00:00"/>
    <x v="1708"/>
    <x v="1"/>
    <s v="YR8ZAB3M"/>
    <s v="Customer 7908"/>
    <x v="2"/>
    <s v="USA"/>
    <x v="6"/>
    <x v="7"/>
    <n v="38508"/>
    <x v="0"/>
    <s v="P7908"/>
    <x v="2"/>
    <x v="4"/>
    <s v="Product 7908"/>
    <n v="1496.51"/>
    <n v="7"/>
    <n v="0.49"/>
    <x v="7509"/>
  </r>
  <r>
    <n v="7909"/>
    <s v="4KVLSEMXZJ"/>
    <d v="2019-03-25T00:00:00"/>
    <x v="1576"/>
    <x v="3"/>
    <s v="ZWBDHXO6"/>
    <s v="Customer 7909"/>
    <x v="2"/>
    <s v="USA"/>
    <x v="15"/>
    <x v="8"/>
    <n v="17854"/>
    <x v="0"/>
    <s v="P7909"/>
    <x v="1"/>
    <x v="7"/>
    <s v="Product 7909"/>
    <n v="1596.98"/>
    <n v="10"/>
    <n v="0.19"/>
    <x v="7510"/>
  </r>
  <r>
    <n v="7910"/>
    <s v="VEU43XNS79"/>
    <d v="2016-11-18T00:00:00"/>
    <x v="1633"/>
    <x v="1"/>
    <s v="PW4KTGRX"/>
    <s v="Customer 7910"/>
    <x v="1"/>
    <s v="USA"/>
    <x v="2"/>
    <x v="9"/>
    <n v="86876"/>
    <x v="3"/>
    <s v="P7910"/>
    <x v="0"/>
    <x v="8"/>
    <s v="Product 7910"/>
    <n v="900.63"/>
    <n v="7"/>
    <n v="0.27"/>
    <x v="7511"/>
  </r>
  <r>
    <n v="7911"/>
    <s v="N0KG63OHT9"/>
    <d v="2015-08-16T00:00:00"/>
    <x v="1186"/>
    <x v="2"/>
    <s v="GJRDVONW"/>
    <s v="Customer 7911"/>
    <x v="2"/>
    <s v="USA"/>
    <x v="0"/>
    <x v="10"/>
    <n v="67514"/>
    <x v="2"/>
    <s v="P7911"/>
    <x v="1"/>
    <x v="7"/>
    <s v="Product 7911"/>
    <n v="4101.87"/>
    <n v="9"/>
    <n v="0.28000000000000003"/>
    <x v="7512"/>
  </r>
  <r>
    <n v="7912"/>
    <s v="GTEL6OGKXM"/>
    <d v="2016-09-24T00:00:00"/>
    <x v="103"/>
    <x v="1"/>
    <s v="8JJWEGNO"/>
    <s v="Customer 7912"/>
    <x v="0"/>
    <s v="USA"/>
    <x v="10"/>
    <x v="11"/>
    <n v="37200"/>
    <x v="0"/>
    <s v="P7912"/>
    <x v="2"/>
    <x v="4"/>
    <s v="Product 7912"/>
    <n v="532.63"/>
    <n v="1"/>
    <n v="0.28999999999999998"/>
    <x v="7513"/>
  </r>
  <r>
    <n v="7913"/>
    <s v="URUUMGNTQD"/>
    <d v="2014-03-29T00:00:00"/>
    <x v="2138"/>
    <x v="3"/>
    <s v="18Z5DM0J"/>
    <s v="Customer 7913"/>
    <x v="1"/>
    <s v="USA"/>
    <x v="9"/>
    <x v="12"/>
    <n v="14465"/>
    <x v="1"/>
    <s v="P7913"/>
    <x v="2"/>
    <x v="5"/>
    <s v="Product 7913"/>
    <n v="2087.37"/>
    <n v="3"/>
    <n v="7.0000000000000007E-2"/>
    <x v="2307"/>
  </r>
  <r>
    <n v="7914"/>
    <s v="1LGF7LIGCL"/>
    <d v="2016-05-22T00:00:00"/>
    <x v="1671"/>
    <x v="0"/>
    <s v="YDUR6QHA"/>
    <s v="Customer 7914"/>
    <x v="2"/>
    <s v="USA"/>
    <x v="9"/>
    <x v="13"/>
    <n v="41661"/>
    <x v="2"/>
    <s v="P7914"/>
    <x v="2"/>
    <x v="2"/>
    <s v="Product 7914"/>
    <n v="1624.45"/>
    <n v="1"/>
    <n v="7.0000000000000007E-2"/>
    <x v="7514"/>
  </r>
  <r>
    <n v="7915"/>
    <s v="VUA178FWRH"/>
    <d v="2014-12-28T00:00:00"/>
    <x v="1907"/>
    <x v="2"/>
    <s v="ZHNOB00L"/>
    <s v="Customer 7915"/>
    <x v="1"/>
    <s v="USA"/>
    <x v="13"/>
    <x v="14"/>
    <n v="90202"/>
    <x v="1"/>
    <s v="P7915"/>
    <x v="2"/>
    <x v="7"/>
    <s v="Product 7915"/>
    <n v="3185.71"/>
    <n v="3"/>
    <n v="0.23"/>
    <x v="7515"/>
  </r>
  <r>
    <n v="7916"/>
    <s v="1J2CD9L71Z"/>
    <d v="2014-08-14T00:00:00"/>
    <x v="272"/>
    <x v="2"/>
    <s v="DK3LJ3HJ"/>
    <s v="Customer 7916"/>
    <x v="1"/>
    <s v="USA"/>
    <x v="4"/>
    <x v="15"/>
    <n v="54719"/>
    <x v="3"/>
    <s v="P7916"/>
    <x v="1"/>
    <x v="9"/>
    <s v="Product 7916"/>
    <n v="1890.03"/>
    <n v="7"/>
    <n v="0.13"/>
    <x v="7516"/>
  </r>
  <r>
    <n v="7917"/>
    <s v="ZSDHL6R5SJ"/>
    <d v="2019-04-07T00:00:00"/>
    <x v="138"/>
    <x v="2"/>
    <s v="GSCGD6OH"/>
    <s v="Customer 7917"/>
    <x v="0"/>
    <s v="USA"/>
    <x v="14"/>
    <x v="16"/>
    <n v="74982"/>
    <x v="2"/>
    <s v="P7917"/>
    <x v="1"/>
    <x v="0"/>
    <s v="Product 7917"/>
    <n v="4077.77"/>
    <n v="6"/>
    <n v="0.49"/>
    <x v="7517"/>
  </r>
  <r>
    <n v="7918"/>
    <s v="5BEHIGJ804"/>
    <d v="2014-06-24T00:00:00"/>
    <x v="1175"/>
    <x v="2"/>
    <s v="5TYY0ACN"/>
    <s v="Customer 7918"/>
    <x v="0"/>
    <s v="USA"/>
    <x v="16"/>
    <x v="17"/>
    <n v="85810"/>
    <x v="1"/>
    <s v="P7918"/>
    <x v="0"/>
    <x v="4"/>
    <s v="Product 7918"/>
    <n v="4455.74"/>
    <n v="1"/>
    <n v="0.5"/>
    <x v="7518"/>
  </r>
  <r>
    <n v="7919"/>
    <s v="NBWP1TT6GH"/>
    <d v="2019-11-18T00:00:00"/>
    <x v="1272"/>
    <x v="3"/>
    <s v="ZVP3PSTG"/>
    <s v="Customer 7919"/>
    <x v="0"/>
    <s v="USA"/>
    <x v="18"/>
    <x v="18"/>
    <n v="35371"/>
    <x v="0"/>
    <s v="P7919"/>
    <x v="0"/>
    <x v="2"/>
    <s v="Product 7919"/>
    <n v="1053.44"/>
    <n v="2"/>
    <n v="0.15"/>
    <x v="7519"/>
  </r>
  <r>
    <n v="7920"/>
    <s v="6IX9S324U4"/>
    <d v="2018-01-19T00:00:00"/>
    <x v="1340"/>
    <x v="1"/>
    <s v="Z17L7FHN"/>
    <s v="Customer 7920"/>
    <x v="0"/>
    <s v="USA"/>
    <x v="8"/>
    <x v="19"/>
    <n v="59698"/>
    <x v="3"/>
    <s v="P7920"/>
    <x v="0"/>
    <x v="1"/>
    <s v="Product 7920"/>
    <n v="4134.41"/>
    <n v="8"/>
    <n v="0.37"/>
    <x v="7520"/>
  </r>
  <r>
    <n v="7921"/>
    <s v="Q7JTWDUW98"/>
    <d v="2017-09-16T00:00:00"/>
    <x v="322"/>
    <x v="1"/>
    <s v="YM1OP2C4"/>
    <s v="Customer 7921"/>
    <x v="1"/>
    <s v="USA"/>
    <x v="5"/>
    <x v="20"/>
    <n v="74495"/>
    <x v="2"/>
    <s v="P7921"/>
    <x v="2"/>
    <x v="8"/>
    <s v="Product 7921"/>
    <n v="2747.02"/>
    <n v="3"/>
    <n v="0.08"/>
    <x v="7521"/>
  </r>
  <r>
    <n v="7922"/>
    <s v="HGVP9LYHA6"/>
    <d v="2017-03-01T00:00:00"/>
    <x v="1873"/>
    <x v="3"/>
    <s v="IDQTC8QH"/>
    <s v="Customer 7922"/>
    <x v="2"/>
    <s v="USA"/>
    <x v="0"/>
    <x v="21"/>
    <n v="12615"/>
    <x v="2"/>
    <s v="P7922"/>
    <x v="2"/>
    <x v="3"/>
    <s v="Product 7922"/>
    <n v="2892.01"/>
    <n v="7"/>
    <n v="0.24"/>
    <x v="7522"/>
  </r>
  <r>
    <n v="7923"/>
    <s v="SD4TUTERZ4"/>
    <d v="2019-04-03T00:00:00"/>
    <x v="138"/>
    <x v="2"/>
    <s v="7XD0X3WN"/>
    <s v="Customer 7923"/>
    <x v="0"/>
    <s v="USA"/>
    <x v="5"/>
    <x v="22"/>
    <n v="61993"/>
    <x v="0"/>
    <s v="P7923"/>
    <x v="0"/>
    <x v="4"/>
    <s v="Product 7923"/>
    <n v="2332.23"/>
    <n v="7"/>
    <n v="0.14000000000000001"/>
    <x v="1608"/>
  </r>
  <r>
    <n v="7924"/>
    <s v="4DADF4OJ6E"/>
    <d v="2016-06-06T00:00:00"/>
    <x v="1010"/>
    <x v="0"/>
    <s v="RU13HQ5C"/>
    <s v="Customer 7924"/>
    <x v="2"/>
    <s v="USA"/>
    <x v="5"/>
    <x v="23"/>
    <n v="44599"/>
    <x v="1"/>
    <s v="P7924"/>
    <x v="2"/>
    <x v="8"/>
    <s v="Product 7924"/>
    <n v="4057.91"/>
    <n v="2"/>
    <n v="0.32"/>
    <x v="7523"/>
  </r>
  <r>
    <n v="7925"/>
    <s v="Q4VICKWLCX"/>
    <d v="2017-01-23T00:00:00"/>
    <x v="178"/>
    <x v="3"/>
    <s v="AWV4U25J"/>
    <s v="Customer 7925"/>
    <x v="1"/>
    <s v="USA"/>
    <x v="14"/>
    <x v="24"/>
    <n v="62963"/>
    <x v="3"/>
    <s v="P7925"/>
    <x v="1"/>
    <x v="4"/>
    <s v="Product 7925"/>
    <n v="1754.07"/>
    <n v="5"/>
    <n v="0.01"/>
    <x v="6849"/>
  </r>
  <r>
    <n v="7926"/>
    <s v="Y28CP3GHDZ"/>
    <d v="2014-10-19T00:00:00"/>
    <x v="517"/>
    <x v="2"/>
    <s v="VD4IC422"/>
    <s v="Customer 7926"/>
    <x v="1"/>
    <s v="USA"/>
    <x v="6"/>
    <x v="25"/>
    <n v="87865"/>
    <x v="0"/>
    <s v="P7926"/>
    <x v="1"/>
    <x v="2"/>
    <s v="Product 7926"/>
    <n v="3991.78"/>
    <n v="2"/>
    <n v="0.15"/>
    <x v="7524"/>
  </r>
  <r>
    <n v="7927"/>
    <s v="LYETD7WV01"/>
    <d v="2019-10-31T00:00:00"/>
    <x v="187"/>
    <x v="3"/>
    <s v="ANN1NC3V"/>
    <s v="Customer 7927"/>
    <x v="2"/>
    <s v="USA"/>
    <x v="10"/>
    <x v="26"/>
    <n v="54201"/>
    <x v="1"/>
    <s v="P7927"/>
    <x v="2"/>
    <x v="2"/>
    <s v="Product 7927"/>
    <n v="3857.64"/>
    <n v="9"/>
    <n v="0.25"/>
    <x v="7525"/>
  </r>
  <r>
    <n v="7928"/>
    <s v="ELDB1SNJLX"/>
    <d v="2019-11-06T00:00:00"/>
    <x v="1523"/>
    <x v="3"/>
    <s v="N3XXXNJM"/>
    <s v="Customer 7928"/>
    <x v="2"/>
    <s v="USA"/>
    <x v="18"/>
    <x v="27"/>
    <n v="79806"/>
    <x v="3"/>
    <s v="P7928"/>
    <x v="2"/>
    <x v="3"/>
    <s v="Product 7928"/>
    <n v="4634.8500000000004"/>
    <n v="1"/>
    <n v="0.36"/>
    <x v="7526"/>
  </r>
  <r>
    <n v="7929"/>
    <s v="NPMADN8XR4"/>
    <d v="2018-07-04T00:00:00"/>
    <x v="717"/>
    <x v="0"/>
    <s v="VTNQ47T7"/>
    <s v="Customer 7929"/>
    <x v="2"/>
    <s v="USA"/>
    <x v="14"/>
    <x v="28"/>
    <n v="85520"/>
    <x v="0"/>
    <s v="P7929"/>
    <x v="2"/>
    <x v="2"/>
    <s v="Product 7929"/>
    <n v="3746.02"/>
    <n v="7"/>
    <n v="0.33"/>
    <x v="7527"/>
  </r>
  <r>
    <n v="7930"/>
    <s v="D53F26A8IX"/>
    <d v="2019-12-11T00:00:00"/>
    <x v="1949"/>
    <x v="0"/>
    <s v="9MZY8SKZ"/>
    <s v="Customer 7930"/>
    <x v="1"/>
    <s v="USA"/>
    <x v="16"/>
    <x v="29"/>
    <n v="42053"/>
    <x v="0"/>
    <s v="P7930"/>
    <x v="0"/>
    <x v="0"/>
    <s v="Product 7930"/>
    <n v="232.67"/>
    <n v="2"/>
    <n v="0.15"/>
    <x v="7528"/>
  </r>
  <r>
    <n v="7931"/>
    <s v="IXGCMPSC9P"/>
    <d v="2016-03-18T00:00:00"/>
    <x v="699"/>
    <x v="0"/>
    <s v="7M9RBZ43"/>
    <s v="Customer 7931"/>
    <x v="1"/>
    <s v="USA"/>
    <x v="15"/>
    <x v="30"/>
    <n v="85481"/>
    <x v="1"/>
    <s v="P7931"/>
    <x v="1"/>
    <x v="5"/>
    <s v="Product 7931"/>
    <n v="1087.42"/>
    <n v="5"/>
    <n v="0.41"/>
    <x v="7529"/>
  </r>
  <r>
    <n v="7932"/>
    <s v="YUZADZ0351"/>
    <d v="2017-11-13T00:00:00"/>
    <x v="21"/>
    <x v="0"/>
    <s v="AZT0HWHK"/>
    <s v="Customer 7932"/>
    <x v="2"/>
    <s v="USA"/>
    <x v="18"/>
    <x v="31"/>
    <n v="48364"/>
    <x v="1"/>
    <s v="P7932"/>
    <x v="0"/>
    <x v="7"/>
    <s v="Product 7932"/>
    <n v="3592.61"/>
    <n v="1"/>
    <n v="0.46"/>
    <x v="7530"/>
  </r>
  <r>
    <n v="7933"/>
    <s v="63R6LBYWSI"/>
    <d v="2015-10-11T00:00:00"/>
    <x v="1"/>
    <x v="1"/>
    <s v="1LDQAPKQ"/>
    <s v="Customer 7933"/>
    <x v="0"/>
    <s v="USA"/>
    <x v="15"/>
    <x v="32"/>
    <n v="69966"/>
    <x v="2"/>
    <s v="P7933"/>
    <x v="2"/>
    <x v="7"/>
    <s v="Product 7933"/>
    <n v="4868.17"/>
    <n v="2"/>
    <n v="0.16"/>
    <x v="7531"/>
  </r>
  <r>
    <n v="7934"/>
    <s v="Q4MEVHA5SG"/>
    <d v="2014-06-02T00:00:00"/>
    <x v="2130"/>
    <x v="3"/>
    <s v="0XCLQFJ4"/>
    <s v="Customer 7934"/>
    <x v="2"/>
    <s v="USA"/>
    <x v="5"/>
    <x v="33"/>
    <n v="44643"/>
    <x v="2"/>
    <s v="P7934"/>
    <x v="2"/>
    <x v="3"/>
    <s v="Product 7934"/>
    <n v="1689.78"/>
    <n v="9"/>
    <n v="0.13"/>
    <x v="7532"/>
  </r>
  <r>
    <n v="7935"/>
    <s v="0RV7GRQ6DB"/>
    <d v="2019-06-01T00:00:00"/>
    <x v="1350"/>
    <x v="3"/>
    <s v="DNO2AFM0"/>
    <s v="Customer 7935"/>
    <x v="1"/>
    <s v="USA"/>
    <x v="17"/>
    <x v="34"/>
    <n v="36132"/>
    <x v="1"/>
    <s v="P7935"/>
    <x v="0"/>
    <x v="8"/>
    <s v="Product 7935"/>
    <n v="56.48"/>
    <n v="4"/>
    <n v="0.25"/>
    <x v="7533"/>
  </r>
  <r>
    <n v="7936"/>
    <s v="8N8JMNQ3GO"/>
    <d v="2015-02-10T00:00:00"/>
    <x v="306"/>
    <x v="0"/>
    <s v="IT93FA4T"/>
    <s v="Customer 7936"/>
    <x v="1"/>
    <s v="USA"/>
    <x v="11"/>
    <x v="35"/>
    <n v="42883"/>
    <x v="1"/>
    <s v="P7936"/>
    <x v="0"/>
    <x v="2"/>
    <s v="Product 7936"/>
    <n v="3563.19"/>
    <n v="9"/>
    <n v="0.21"/>
    <x v="7534"/>
  </r>
  <r>
    <n v="7937"/>
    <s v="MDFHIX6902"/>
    <d v="2015-02-08T00:00:00"/>
    <x v="582"/>
    <x v="2"/>
    <s v="JMAJAIL1"/>
    <s v="Customer 7937"/>
    <x v="1"/>
    <s v="USA"/>
    <x v="10"/>
    <x v="36"/>
    <n v="77407"/>
    <x v="2"/>
    <s v="P7937"/>
    <x v="1"/>
    <x v="7"/>
    <s v="Product 7937"/>
    <n v="1182.67"/>
    <n v="4"/>
    <n v="0.18"/>
    <x v="7535"/>
  </r>
  <r>
    <n v="7938"/>
    <s v="1K1ULADFTV"/>
    <d v="2015-01-25T00:00:00"/>
    <x v="713"/>
    <x v="2"/>
    <s v="BUNN6A08"/>
    <s v="Customer 7938"/>
    <x v="2"/>
    <s v="USA"/>
    <x v="19"/>
    <x v="37"/>
    <n v="41724"/>
    <x v="1"/>
    <s v="P7938"/>
    <x v="0"/>
    <x v="3"/>
    <s v="Product 7938"/>
    <n v="2788.82"/>
    <n v="6"/>
    <n v="0.46"/>
    <x v="7536"/>
  </r>
  <r>
    <n v="7939"/>
    <s v="8ZJIP7UP0O"/>
    <d v="2017-10-17T00:00:00"/>
    <x v="1734"/>
    <x v="1"/>
    <s v="9CIDB3WS"/>
    <s v="Customer 7939"/>
    <x v="2"/>
    <s v="USA"/>
    <x v="5"/>
    <x v="38"/>
    <n v="86931"/>
    <x v="1"/>
    <s v="P7939"/>
    <x v="2"/>
    <x v="2"/>
    <s v="Product 7939"/>
    <n v="36.340000000000003"/>
    <n v="4"/>
    <n v="0.3"/>
    <x v="7537"/>
  </r>
  <r>
    <n v="7940"/>
    <s v="SQDLIKT217"/>
    <d v="2019-12-31T00:00:00"/>
    <x v="23"/>
    <x v="2"/>
    <s v="VBFDHM2S"/>
    <s v="Customer 7940"/>
    <x v="1"/>
    <s v="USA"/>
    <x v="11"/>
    <x v="39"/>
    <n v="16353"/>
    <x v="1"/>
    <s v="P7940"/>
    <x v="2"/>
    <x v="3"/>
    <s v="Product 7940"/>
    <n v="4470.76"/>
    <n v="2"/>
    <n v="0.21"/>
    <x v="7538"/>
  </r>
  <r>
    <n v="7941"/>
    <s v="JRNH8ARED2"/>
    <d v="2015-11-02T00:00:00"/>
    <x v="682"/>
    <x v="1"/>
    <s v="O76GHHO8"/>
    <s v="Customer 7941"/>
    <x v="1"/>
    <s v="USA"/>
    <x v="5"/>
    <x v="40"/>
    <n v="51143"/>
    <x v="3"/>
    <s v="P7941"/>
    <x v="0"/>
    <x v="3"/>
    <s v="Product 7941"/>
    <n v="4295.6099999999997"/>
    <n v="5"/>
    <n v="0.26"/>
    <x v="7539"/>
  </r>
  <r>
    <n v="7942"/>
    <s v="VPTKZWTRF7"/>
    <d v="2015-01-07T00:00:00"/>
    <x v="1775"/>
    <x v="3"/>
    <s v="7985UAX4"/>
    <s v="Customer 7942"/>
    <x v="0"/>
    <s v="USA"/>
    <x v="11"/>
    <x v="41"/>
    <n v="63284"/>
    <x v="3"/>
    <s v="P7942"/>
    <x v="0"/>
    <x v="2"/>
    <s v="Product 7942"/>
    <n v="1016.05"/>
    <n v="4"/>
    <n v="0.26"/>
    <x v="7540"/>
  </r>
  <r>
    <n v="7943"/>
    <s v="47N8Y7MLG7"/>
    <d v="2018-02-25T00:00:00"/>
    <x v="1399"/>
    <x v="2"/>
    <s v="5PRW9S2N"/>
    <s v="Customer 7943"/>
    <x v="2"/>
    <s v="USA"/>
    <x v="14"/>
    <x v="42"/>
    <n v="54773"/>
    <x v="0"/>
    <s v="P7943"/>
    <x v="2"/>
    <x v="1"/>
    <s v="Product 7943"/>
    <n v="2638.46"/>
    <n v="10"/>
    <n v="0.47"/>
    <x v="7541"/>
  </r>
  <r>
    <n v="7944"/>
    <s v="MOG5YPXSCT"/>
    <d v="2014-09-11T00:00:00"/>
    <x v="1676"/>
    <x v="1"/>
    <s v="L99PKE0M"/>
    <s v="Customer 7944"/>
    <x v="1"/>
    <s v="USA"/>
    <x v="5"/>
    <x v="43"/>
    <n v="84950"/>
    <x v="2"/>
    <s v="P7944"/>
    <x v="0"/>
    <x v="5"/>
    <s v="Product 7944"/>
    <n v="580.97"/>
    <n v="2"/>
    <n v="0.45"/>
    <x v="7542"/>
  </r>
  <r>
    <n v="7945"/>
    <s v="UNFXTX490E"/>
    <d v="2015-11-04T00:00:00"/>
    <x v="726"/>
    <x v="0"/>
    <s v="Q4TPSGNR"/>
    <s v="Customer 7945"/>
    <x v="1"/>
    <s v="USA"/>
    <x v="13"/>
    <x v="44"/>
    <n v="25693"/>
    <x v="2"/>
    <s v="P7945"/>
    <x v="0"/>
    <x v="9"/>
    <s v="Product 7945"/>
    <n v="2571.4"/>
    <n v="6"/>
    <n v="0.3"/>
    <x v="7543"/>
  </r>
  <r>
    <n v="7946"/>
    <s v="P66806YOG4"/>
    <d v="2015-09-30T00:00:00"/>
    <x v="1222"/>
    <x v="2"/>
    <s v="4LF6TFHQ"/>
    <s v="Customer 7946"/>
    <x v="0"/>
    <s v="USA"/>
    <x v="0"/>
    <x v="45"/>
    <n v="85785"/>
    <x v="1"/>
    <s v="P7946"/>
    <x v="0"/>
    <x v="4"/>
    <s v="Product 7946"/>
    <n v="61.98"/>
    <n v="6"/>
    <n v="0.33"/>
    <x v="7544"/>
  </r>
  <r>
    <n v="7947"/>
    <s v="D2QN6DDZJX"/>
    <d v="2017-03-14T00:00:00"/>
    <x v="1001"/>
    <x v="2"/>
    <s v="3DHPHVPY"/>
    <s v="Customer 7947"/>
    <x v="1"/>
    <s v="USA"/>
    <x v="3"/>
    <x v="46"/>
    <n v="85242"/>
    <x v="3"/>
    <s v="P7947"/>
    <x v="0"/>
    <x v="1"/>
    <s v="Product 7947"/>
    <n v="4268.3100000000004"/>
    <n v="6"/>
    <n v="0.1"/>
    <x v="7545"/>
  </r>
  <r>
    <n v="7948"/>
    <s v="RCECUMQZAC"/>
    <d v="2018-03-13T00:00:00"/>
    <x v="1412"/>
    <x v="0"/>
    <s v="2GBFLRAH"/>
    <s v="Customer 7948"/>
    <x v="2"/>
    <s v="USA"/>
    <x v="8"/>
    <x v="47"/>
    <n v="36658"/>
    <x v="1"/>
    <s v="P7948"/>
    <x v="2"/>
    <x v="8"/>
    <s v="Product 7948"/>
    <n v="4049.65"/>
    <n v="10"/>
    <n v="0.2"/>
    <x v="7546"/>
  </r>
  <r>
    <n v="7949"/>
    <s v="UNE5BHHLHL"/>
    <d v="2018-07-25T00:00:00"/>
    <x v="967"/>
    <x v="1"/>
    <s v="AHU2EEH8"/>
    <s v="Customer 7949"/>
    <x v="2"/>
    <s v="USA"/>
    <x v="17"/>
    <x v="48"/>
    <n v="70472"/>
    <x v="1"/>
    <s v="P7949"/>
    <x v="0"/>
    <x v="1"/>
    <s v="Product 7949"/>
    <n v="813.24"/>
    <n v="1"/>
    <n v="0.42"/>
    <x v="7547"/>
  </r>
  <r>
    <n v="7950"/>
    <s v="XZAEW6YT4L"/>
    <d v="2018-03-15T00:00:00"/>
    <x v="200"/>
    <x v="3"/>
    <s v="ITKR4CL8"/>
    <s v="Customer 7950"/>
    <x v="2"/>
    <s v="USA"/>
    <x v="11"/>
    <x v="49"/>
    <n v="53919"/>
    <x v="0"/>
    <s v="P7950"/>
    <x v="0"/>
    <x v="2"/>
    <s v="Product 7950"/>
    <n v="3049.93"/>
    <n v="6"/>
    <n v="0.18"/>
    <x v="7548"/>
  </r>
  <r>
    <n v="7951"/>
    <s v="TZMHUZXG5Z"/>
    <d v="2014-12-25T00:00:00"/>
    <x v="2169"/>
    <x v="2"/>
    <s v="6E4KEUF9"/>
    <s v="Customer 7951"/>
    <x v="0"/>
    <s v="USA"/>
    <x v="7"/>
    <x v="0"/>
    <n v="49940"/>
    <x v="2"/>
    <s v="P7951"/>
    <x v="2"/>
    <x v="1"/>
    <s v="Product 7951"/>
    <n v="4790.42"/>
    <n v="1"/>
    <n v="0.31"/>
    <x v="7549"/>
  </r>
  <r>
    <n v="7952"/>
    <s v="OIDPOG3NP4"/>
    <d v="2014-02-20T00:00:00"/>
    <x v="1726"/>
    <x v="3"/>
    <s v="2LOYLQC9"/>
    <s v="Customer 7952"/>
    <x v="0"/>
    <s v="USA"/>
    <x v="11"/>
    <x v="1"/>
    <n v="18354"/>
    <x v="2"/>
    <s v="P7952"/>
    <x v="0"/>
    <x v="1"/>
    <s v="Product 7952"/>
    <n v="679.09"/>
    <n v="6"/>
    <n v="0.26"/>
    <x v="7550"/>
  </r>
  <r>
    <n v="7953"/>
    <s v="47E3FHO50V"/>
    <d v="2015-01-20T00:00:00"/>
    <x v="9"/>
    <x v="3"/>
    <s v="0S1OJ8XK"/>
    <s v="Customer 7953"/>
    <x v="1"/>
    <s v="USA"/>
    <x v="6"/>
    <x v="2"/>
    <n v="38097"/>
    <x v="2"/>
    <s v="P7953"/>
    <x v="0"/>
    <x v="6"/>
    <s v="Product 7953"/>
    <n v="1399.83"/>
    <n v="4"/>
    <n v="0.3"/>
    <x v="7551"/>
  </r>
  <r>
    <n v="7954"/>
    <s v="YGRB2JAQK5"/>
    <d v="2018-01-22T00:00:00"/>
    <x v="590"/>
    <x v="1"/>
    <s v="UREDEE3H"/>
    <s v="Customer 7954"/>
    <x v="1"/>
    <s v="USA"/>
    <x v="3"/>
    <x v="3"/>
    <n v="19277"/>
    <x v="3"/>
    <s v="P7954"/>
    <x v="1"/>
    <x v="7"/>
    <s v="Product 7954"/>
    <n v="3045.53"/>
    <n v="9"/>
    <n v="0.18"/>
    <x v="7552"/>
  </r>
  <r>
    <n v="7955"/>
    <s v="8UQZOE9NP1"/>
    <d v="2018-07-22T00:00:00"/>
    <x v="1986"/>
    <x v="3"/>
    <s v="6FNE6F4K"/>
    <s v="Customer 7955"/>
    <x v="2"/>
    <s v="USA"/>
    <x v="7"/>
    <x v="4"/>
    <n v="80018"/>
    <x v="2"/>
    <s v="P7955"/>
    <x v="2"/>
    <x v="3"/>
    <s v="Product 7955"/>
    <n v="788.13"/>
    <n v="1"/>
    <n v="0.12"/>
    <x v="7553"/>
  </r>
  <r>
    <n v="7956"/>
    <s v="O4V2OGU1JM"/>
    <d v="2019-02-24T00:00:00"/>
    <x v="1954"/>
    <x v="2"/>
    <s v="CATZZINW"/>
    <s v="Customer 7956"/>
    <x v="0"/>
    <s v="USA"/>
    <x v="11"/>
    <x v="5"/>
    <n v="72501"/>
    <x v="3"/>
    <s v="P7956"/>
    <x v="2"/>
    <x v="8"/>
    <s v="Product 7956"/>
    <n v="4529.54"/>
    <n v="8"/>
    <n v="0.23"/>
    <x v="7554"/>
  </r>
  <r>
    <n v="7957"/>
    <s v="9RH5O5MTCI"/>
    <d v="2016-03-21T00:00:00"/>
    <x v="1706"/>
    <x v="1"/>
    <s v="UKMNZOEZ"/>
    <s v="Customer 7957"/>
    <x v="0"/>
    <s v="USA"/>
    <x v="13"/>
    <x v="6"/>
    <n v="79195"/>
    <x v="3"/>
    <s v="P7957"/>
    <x v="0"/>
    <x v="5"/>
    <s v="Product 7957"/>
    <n v="3089.72"/>
    <n v="3"/>
    <n v="0.35"/>
    <x v="7555"/>
  </r>
  <r>
    <n v="7958"/>
    <s v="Z4L5L7PC7G"/>
    <d v="2019-09-19T00:00:00"/>
    <x v="559"/>
    <x v="2"/>
    <s v="2IRFV0PS"/>
    <s v="Customer 7958"/>
    <x v="0"/>
    <s v="USA"/>
    <x v="8"/>
    <x v="7"/>
    <n v="87895"/>
    <x v="2"/>
    <s v="P7958"/>
    <x v="1"/>
    <x v="5"/>
    <s v="Product 7958"/>
    <n v="2923.97"/>
    <n v="6"/>
    <n v="0.2"/>
    <x v="7556"/>
  </r>
  <r>
    <n v="7959"/>
    <s v="8D8HXBNLA9"/>
    <d v="2018-08-20T00:00:00"/>
    <x v="351"/>
    <x v="3"/>
    <s v="EXVBDZZI"/>
    <s v="Customer 7959"/>
    <x v="1"/>
    <s v="USA"/>
    <x v="18"/>
    <x v="8"/>
    <n v="63910"/>
    <x v="3"/>
    <s v="P7959"/>
    <x v="0"/>
    <x v="7"/>
    <s v="Product 7959"/>
    <n v="2391.12"/>
    <n v="5"/>
    <n v="0.31"/>
    <x v="7557"/>
  </r>
  <r>
    <n v="7960"/>
    <s v="7RN05H8CWV"/>
    <d v="2016-08-09T00:00:00"/>
    <x v="1327"/>
    <x v="0"/>
    <s v="2YGNKVQT"/>
    <s v="Customer 7960"/>
    <x v="2"/>
    <s v="USA"/>
    <x v="3"/>
    <x v="9"/>
    <n v="65681"/>
    <x v="1"/>
    <s v="P7960"/>
    <x v="1"/>
    <x v="0"/>
    <s v="Product 7960"/>
    <n v="1930.06"/>
    <n v="1"/>
    <n v="0.45"/>
    <x v="7558"/>
  </r>
  <r>
    <n v="7961"/>
    <s v="HZ53DJ6X41"/>
    <d v="2017-08-03T00:00:00"/>
    <x v="1880"/>
    <x v="2"/>
    <s v="SRYHKOTR"/>
    <s v="Customer 7961"/>
    <x v="0"/>
    <s v="USA"/>
    <x v="12"/>
    <x v="10"/>
    <n v="39313"/>
    <x v="1"/>
    <s v="P7961"/>
    <x v="1"/>
    <x v="8"/>
    <s v="Product 7961"/>
    <n v="102.99"/>
    <n v="2"/>
    <n v="0.04"/>
    <x v="7559"/>
  </r>
  <r>
    <n v="7962"/>
    <s v="PTPVWB1XSO"/>
    <d v="2014-01-23T00:00:00"/>
    <x v="1983"/>
    <x v="1"/>
    <s v="UUL4I9OT"/>
    <s v="Customer 7962"/>
    <x v="0"/>
    <s v="USA"/>
    <x v="5"/>
    <x v="11"/>
    <n v="33559"/>
    <x v="0"/>
    <s v="P7962"/>
    <x v="2"/>
    <x v="1"/>
    <s v="Product 7962"/>
    <n v="2501.5"/>
    <n v="7"/>
    <n v="0.09"/>
    <x v="7560"/>
  </r>
  <r>
    <n v="7963"/>
    <s v="GXB0T6NNBN"/>
    <d v="2019-09-27T00:00:00"/>
    <x v="711"/>
    <x v="2"/>
    <s v="DSFOM6U6"/>
    <s v="Customer 7963"/>
    <x v="0"/>
    <s v="USA"/>
    <x v="10"/>
    <x v="12"/>
    <n v="72669"/>
    <x v="0"/>
    <s v="P7963"/>
    <x v="2"/>
    <x v="6"/>
    <s v="Product 7963"/>
    <n v="4403.5"/>
    <n v="9"/>
    <n v="0.18"/>
    <x v="7561"/>
  </r>
  <r>
    <n v="7964"/>
    <s v="IXDW0GUK1H"/>
    <d v="2016-08-26T00:00:00"/>
    <x v="335"/>
    <x v="3"/>
    <s v="YP039TC2"/>
    <s v="Customer 7964"/>
    <x v="0"/>
    <s v="USA"/>
    <x v="2"/>
    <x v="13"/>
    <n v="95376"/>
    <x v="2"/>
    <s v="P7964"/>
    <x v="0"/>
    <x v="1"/>
    <s v="Product 7964"/>
    <n v="2981.86"/>
    <n v="5"/>
    <n v="0.35"/>
    <x v="2426"/>
  </r>
  <r>
    <n v="7965"/>
    <s v="HNIVME4X6O"/>
    <d v="2016-04-23T00:00:00"/>
    <x v="2151"/>
    <x v="1"/>
    <s v="ME92NDHW"/>
    <s v="Customer 7965"/>
    <x v="2"/>
    <s v="USA"/>
    <x v="17"/>
    <x v="14"/>
    <n v="54404"/>
    <x v="2"/>
    <s v="P7965"/>
    <x v="1"/>
    <x v="7"/>
    <s v="Product 7965"/>
    <n v="716.36"/>
    <n v="6"/>
    <n v="0.15"/>
    <x v="140"/>
  </r>
  <r>
    <n v="7966"/>
    <s v="V4WGTW6WO1"/>
    <d v="2017-02-08T00:00:00"/>
    <x v="1709"/>
    <x v="2"/>
    <s v="06VSVG72"/>
    <s v="Customer 7966"/>
    <x v="0"/>
    <s v="USA"/>
    <x v="14"/>
    <x v="15"/>
    <n v="82890"/>
    <x v="3"/>
    <s v="P7966"/>
    <x v="1"/>
    <x v="8"/>
    <s v="Product 7966"/>
    <n v="810.26"/>
    <n v="3"/>
    <n v="0.19"/>
    <x v="7562"/>
  </r>
  <r>
    <n v="7967"/>
    <s v="AXYQ45ZSDY"/>
    <d v="2018-08-04T00:00:00"/>
    <x v="1381"/>
    <x v="3"/>
    <s v="HAYUZN0C"/>
    <s v="Customer 7967"/>
    <x v="2"/>
    <s v="USA"/>
    <x v="10"/>
    <x v="16"/>
    <n v="14216"/>
    <x v="2"/>
    <s v="P7967"/>
    <x v="2"/>
    <x v="5"/>
    <s v="Product 7967"/>
    <n v="794.27"/>
    <n v="5"/>
    <n v="0.49"/>
    <x v="7563"/>
  </r>
  <r>
    <n v="7968"/>
    <s v="3XASBZKW2G"/>
    <d v="2015-04-08T00:00:00"/>
    <x v="761"/>
    <x v="2"/>
    <s v="5DN63TV8"/>
    <s v="Customer 7968"/>
    <x v="1"/>
    <s v="USA"/>
    <x v="7"/>
    <x v="17"/>
    <n v="76104"/>
    <x v="3"/>
    <s v="P7968"/>
    <x v="0"/>
    <x v="6"/>
    <s v="Product 7968"/>
    <n v="4427.58"/>
    <n v="8"/>
    <n v="0.12"/>
    <x v="7564"/>
  </r>
  <r>
    <n v="7969"/>
    <s v="69EMUMS2MG"/>
    <d v="2014-08-06T00:00:00"/>
    <x v="1328"/>
    <x v="0"/>
    <s v="WTNS2OLE"/>
    <s v="Customer 7969"/>
    <x v="1"/>
    <s v="USA"/>
    <x v="10"/>
    <x v="18"/>
    <n v="18404"/>
    <x v="0"/>
    <s v="P7969"/>
    <x v="2"/>
    <x v="7"/>
    <s v="Product 7969"/>
    <n v="1521.31"/>
    <n v="1"/>
    <n v="0.35"/>
    <x v="7565"/>
  </r>
  <r>
    <n v="7970"/>
    <s v="9LAS8BP4OV"/>
    <d v="2017-05-03T00:00:00"/>
    <x v="906"/>
    <x v="1"/>
    <s v="BEYJVL5V"/>
    <s v="Customer 7970"/>
    <x v="1"/>
    <s v="USA"/>
    <x v="17"/>
    <x v="19"/>
    <n v="37146"/>
    <x v="3"/>
    <s v="P7970"/>
    <x v="2"/>
    <x v="1"/>
    <s v="Product 7970"/>
    <n v="2680.14"/>
    <n v="5"/>
    <n v="0.47"/>
    <x v="7566"/>
  </r>
  <r>
    <n v="7971"/>
    <s v="SUGVMCJEK0"/>
    <d v="2018-02-05T00:00:00"/>
    <x v="1800"/>
    <x v="1"/>
    <s v="2GY278XQ"/>
    <s v="Customer 7971"/>
    <x v="0"/>
    <s v="USA"/>
    <x v="0"/>
    <x v="20"/>
    <n v="58128"/>
    <x v="1"/>
    <s v="P7971"/>
    <x v="1"/>
    <x v="7"/>
    <s v="Product 7971"/>
    <n v="2418.39"/>
    <n v="3"/>
    <n v="0.4"/>
    <x v="7567"/>
  </r>
  <r>
    <n v="7972"/>
    <s v="DRDDC4XBTJ"/>
    <d v="2017-07-09T00:00:00"/>
    <x v="1447"/>
    <x v="0"/>
    <s v="SM93TUAM"/>
    <s v="Customer 7972"/>
    <x v="0"/>
    <s v="USA"/>
    <x v="0"/>
    <x v="21"/>
    <n v="64515"/>
    <x v="1"/>
    <s v="P7972"/>
    <x v="2"/>
    <x v="5"/>
    <s v="Product 7972"/>
    <n v="1740.22"/>
    <n v="4"/>
    <n v="0.32"/>
    <x v="7568"/>
  </r>
  <r>
    <n v="7973"/>
    <s v="GA9AD8W4HX"/>
    <d v="2019-09-18T00:00:00"/>
    <x v="1494"/>
    <x v="2"/>
    <s v="JF45IZNR"/>
    <s v="Customer 7973"/>
    <x v="0"/>
    <s v="USA"/>
    <x v="3"/>
    <x v="22"/>
    <n v="13319"/>
    <x v="3"/>
    <s v="P7973"/>
    <x v="0"/>
    <x v="5"/>
    <s v="Product 7973"/>
    <n v="506.7"/>
    <n v="3"/>
    <n v="0.22"/>
    <x v="7569"/>
  </r>
  <r>
    <n v="7974"/>
    <s v="G7D5PKJKE8"/>
    <d v="2016-01-24T00:00:00"/>
    <x v="512"/>
    <x v="0"/>
    <s v="KYW0QY7L"/>
    <s v="Customer 7974"/>
    <x v="1"/>
    <s v="USA"/>
    <x v="1"/>
    <x v="23"/>
    <n v="48854"/>
    <x v="0"/>
    <s v="P7974"/>
    <x v="2"/>
    <x v="3"/>
    <s v="Product 7974"/>
    <n v="1695.15"/>
    <n v="1"/>
    <n v="0.17"/>
    <x v="3703"/>
  </r>
  <r>
    <n v="7975"/>
    <s v="KOKYXCJOCY"/>
    <d v="2017-12-25T00:00:00"/>
    <x v="459"/>
    <x v="2"/>
    <s v="ZHMY5KVA"/>
    <s v="Customer 7975"/>
    <x v="2"/>
    <s v="USA"/>
    <x v="16"/>
    <x v="24"/>
    <n v="29988"/>
    <x v="3"/>
    <s v="P7975"/>
    <x v="1"/>
    <x v="5"/>
    <s v="Product 7975"/>
    <n v="1011.49"/>
    <n v="7"/>
    <n v="0.33"/>
    <x v="7570"/>
  </r>
  <r>
    <n v="7976"/>
    <s v="267MSB800C"/>
    <d v="2018-10-08T00:00:00"/>
    <x v="1779"/>
    <x v="2"/>
    <s v="KZM16CHW"/>
    <s v="Customer 7976"/>
    <x v="1"/>
    <s v="USA"/>
    <x v="3"/>
    <x v="25"/>
    <n v="67834"/>
    <x v="2"/>
    <s v="P7976"/>
    <x v="2"/>
    <x v="2"/>
    <s v="Product 7976"/>
    <n v="2148.8200000000002"/>
    <n v="5"/>
    <n v="0.02"/>
    <x v="7571"/>
  </r>
  <r>
    <n v="7977"/>
    <s v="8TOJH0DVFT"/>
    <d v="2015-12-02T00:00:00"/>
    <x v="173"/>
    <x v="1"/>
    <s v="V55DUUXR"/>
    <s v="Customer 7977"/>
    <x v="2"/>
    <s v="USA"/>
    <x v="3"/>
    <x v="26"/>
    <n v="36450"/>
    <x v="0"/>
    <s v="P7977"/>
    <x v="1"/>
    <x v="3"/>
    <s v="Product 7977"/>
    <n v="2569.23"/>
    <n v="10"/>
    <n v="0.33"/>
    <x v="7572"/>
  </r>
  <r>
    <n v="7978"/>
    <s v="AADJNC8ID0"/>
    <d v="2018-02-27T00:00:00"/>
    <x v="1399"/>
    <x v="2"/>
    <s v="TS5MVCRA"/>
    <s v="Customer 7978"/>
    <x v="1"/>
    <s v="USA"/>
    <x v="3"/>
    <x v="27"/>
    <n v="42808"/>
    <x v="1"/>
    <s v="P7978"/>
    <x v="1"/>
    <x v="3"/>
    <s v="Product 7978"/>
    <n v="3344.99"/>
    <n v="6"/>
    <n v="0.04"/>
    <x v="7573"/>
  </r>
  <r>
    <n v="7979"/>
    <s v="HJY660IHPW"/>
    <d v="2019-09-07T00:00:00"/>
    <x v="992"/>
    <x v="0"/>
    <s v="VLA73SEZ"/>
    <s v="Customer 7979"/>
    <x v="1"/>
    <s v="USA"/>
    <x v="0"/>
    <x v="28"/>
    <n v="90399"/>
    <x v="1"/>
    <s v="P7979"/>
    <x v="0"/>
    <x v="6"/>
    <s v="Product 7979"/>
    <n v="3565.76"/>
    <n v="8"/>
    <n v="0.24"/>
    <x v="7574"/>
  </r>
  <r>
    <n v="7980"/>
    <s v="4KX3PD7DD8"/>
    <d v="2014-03-31T00:00:00"/>
    <x v="1365"/>
    <x v="0"/>
    <s v="LKQO837R"/>
    <s v="Customer 7980"/>
    <x v="1"/>
    <s v="USA"/>
    <x v="6"/>
    <x v="29"/>
    <n v="29614"/>
    <x v="1"/>
    <s v="P7980"/>
    <x v="1"/>
    <x v="0"/>
    <s v="Product 7980"/>
    <n v="1239.3800000000001"/>
    <n v="2"/>
    <n v="0.21"/>
    <x v="2300"/>
  </r>
  <r>
    <n v="7981"/>
    <s v="GBJOFOIAB7"/>
    <d v="2016-05-15T00:00:00"/>
    <x v="1680"/>
    <x v="0"/>
    <s v="PMGP45L7"/>
    <s v="Customer 7981"/>
    <x v="1"/>
    <s v="USA"/>
    <x v="18"/>
    <x v="30"/>
    <n v="56259"/>
    <x v="2"/>
    <s v="P7981"/>
    <x v="0"/>
    <x v="5"/>
    <s v="Product 7981"/>
    <n v="1445.46"/>
    <n v="6"/>
    <n v="0.18"/>
    <x v="7575"/>
  </r>
  <r>
    <n v="7982"/>
    <s v="GSR9T1Z2FM"/>
    <d v="2015-08-14T00:00:00"/>
    <x v="99"/>
    <x v="2"/>
    <s v="N1CW0M9M"/>
    <s v="Customer 7982"/>
    <x v="0"/>
    <s v="USA"/>
    <x v="6"/>
    <x v="31"/>
    <n v="65274"/>
    <x v="3"/>
    <s v="P7982"/>
    <x v="0"/>
    <x v="6"/>
    <s v="Product 7982"/>
    <n v="4299.46"/>
    <n v="6"/>
    <n v="0.2"/>
    <x v="7576"/>
  </r>
  <r>
    <n v="7983"/>
    <s v="9AIWR85ARX"/>
    <d v="2019-08-13T00:00:00"/>
    <x v="1855"/>
    <x v="3"/>
    <s v="82JQFL03"/>
    <s v="Customer 7983"/>
    <x v="1"/>
    <s v="USA"/>
    <x v="1"/>
    <x v="32"/>
    <n v="17057"/>
    <x v="0"/>
    <s v="P7983"/>
    <x v="2"/>
    <x v="0"/>
    <s v="Product 7983"/>
    <n v="3765.91"/>
    <n v="3"/>
    <n v="0.44"/>
    <x v="7577"/>
  </r>
  <r>
    <n v="7984"/>
    <s v="RDB2HPKFUC"/>
    <d v="2018-10-11T00:00:00"/>
    <x v="1776"/>
    <x v="3"/>
    <s v="1LGUXVI7"/>
    <s v="Customer 7984"/>
    <x v="1"/>
    <s v="USA"/>
    <x v="9"/>
    <x v="33"/>
    <n v="73330"/>
    <x v="2"/>
    <s v="P7984"/>
    <x v="2"/>
    <x v="5"/>
    <s v="Product 7984"/>
    <n v="3890.01"/>
    <n v="1"/>
    <n v="0.24"/>
    <x v="7578"/>
  </r>
  <r>
    <n v="7985"/>
    <s v="7FJ64LLWOO"/>
    <d v="2014-07-20T00:00:00"/>
    <x v="1245"/>
    <x v="1"/>
    <s v="7FY33VLP"/>
    <s v="Customer 7985"/>
    <x v="2"/>
    <s v="USA"/>
    <x v="10"/>
    <x v="34"/>
    <n v="74362"/>
    <x v="0"/>
    <s v="P7985"/>
    <x v="2"/>
    <x v="0"/>
    <s v="Product 7985"/>
    <n v="4518.62"/>
    <n v="4"/>
    <n v="0.19"/>
    <x v="531"/>
  </r>
  <r>
    <n v="7986"/>
    <s v="WNLAWSJK72"/>
    <d v="2014-09-01T00:00:00"/>
    <x v="456"/>
    <x v="3"/>
    <s v="CBWLQF1C"/>
    <s v="Customer 7986"/>
    <x v="0"/>
    <s v="USA"/>
    <x v="14"/>
    <x v="35"/>
    <n v="43729"/>
    <x v="0"/>
    <s v="P7986"/>
    <x v="2"/>
    <x v="9"/>
    <s v="Product 7986"/>
    <n v="3641.35"/>
    <n v="1"/>
    <n v="0.17"/>
    <x v="7579"/>
  </r>
  <r>
    <n v="7987"/>
    <s v="W9EMQNUAB8"/>
    <d v="2015-01-27T00:00:00"/>
    <x v="1262"/>
    <x v="2"/>
    <s v="B3T4CSKO"/>
    <s v="Customer 7987"/>
    <x v="1"/>
    <s v="USA"/>
    <x v="8"/>
    <x v="36"/>
    <n v="97628"/>
    <x v="0"/>
    <s v="P7987"/>
    <x v="2"/>
    <x v="2"/>
    <s v="Product 7987"/>
    <n v="3598.62"/>
    <n v="6"/>
    <n v="0.33"/>
    <x v="7580"/>
  </r>
  <r>
    <n v="7988"/>
    <s v="NM36669ZL6"/>
    <d v="2017-07-24T00:00:00"/>
    <x v="51"/>
    <x v="2"/>
    <s v="SK8W9YRS"/>
    <s v="Customer 7988"/>
    <x v="1"/>
    <s v="USA"/>
    <x v="5"/>
    <x v="37"/>
    <n v="51967"/>
    <x v="0"/>
    <s v="P7988"/>
    <x v="2"/>
    <x v="5"/>
    <s v="Product 7988"/>
    <n v="1659.91"/>
    <n v="10"/>
    <n v="0.05"/>
    <x v="7581"/>
  </r>
  <r>
    <n v="7989"/>
    <s v="NDDRIF3HRZ"/>
    <d v="2017-12-15T00:00:00"/>
    <x v="1135"/>
    <x v="3"/>
    <s v="MQ4VHQ24"/>
    <s v="Customer 7989"/>
    <x v="0"/>
    <s v="USA"/>
    <x v="19"/>
    <x v="38"/>
    <n v="42897"/>
    <x v="3"/>
    <s v="P7989"/>
    <x v="0"/>
    <x v="9"/>
    <s v="Product 7989"/>
    <n v="4286.03"/>
    <n v="5"/>
    <n v="0.15"/>
    <x v="7582"/>
  </r>
  <r>
    <n v="7990"/>
    <s v="GUY506XFF1"/>
    <d v="2014-04-10T00:00:00"/>
    <x v="1637"/>
    <x v="1"/>
    <s v="T74MSC36"/>
    <s v="Customer 7990"/>
    <x v="2"/>
    <s v="USA"/>
    <x v="2"/>
    <x v="39"/>
    <n v="68684"/>
    <x v="0"/>
    <s v="P7990"/>
    <x v="2"/>
    <x v="7"/>
    <s v="Product 7990"/>
    <n v="964.28"/>
    <n v="2"/>
    <n v="0.04"/>
    <x v="7583"/>
  </r>
  <r>
    <n v="7991"/>
    <s v="107Z2VRPFI"/>
    <d v="2014-11-21T00:00:00"/>
    <x v="241"/>
    <x v="3"/>
    <s v="BUX5O3LR"/>
    <s v="Customer 7991"/>
    <x v="0"/>
    <s v="USA"/>
    <x v="4"/>
    <x v="40"/>
    <n v="57677"/>
    <x v="3"/>
    <s v="P7991"/>
    <x v="2"/>
    <x v="7"/>
    <s v="Product 7991"/>
    <n v="4632.24"/>
    <n v="8"/>
    <n v="0.35"/>
    <x v="7584"/>
  </r>
  <r>
    <n v="7992"/>
    <s v="WE00M83ODN"/>
    <d v="2019-08-31T00:00:00"/>
    <x v="773"/>
    <x v="0"/>
    <s v="CBQA6T9Q"/>
    <s v="Customer 7992"/>
    <x v="2"/>
    <s v="USA"/>
    <x v="10"/>
    <x v="41"/>
    <n v="32597"/>
    <x v="0"/>
    <s v="P7992"/>
    <x v="0"/>
    <x v="3"/>
    <s v="Product 7992"/>
    <n v="1354.04"/>
    <n v="3"/>
    <n v="0.46"/>
    <x v="7585"/>
  </r>
  <r>
    <n v="7993"/>
    <s v="HSEZ6MJV5U"/>
    <d v="2014-02-12T00:00:00"/>
    <x v="1415"/>
    <x v="1"/>
    <s v="CY427B03"/>
    <s v="Customer 7993"/>
    <x v="2"/>
    <s v="USA"/>
    <x v="7"/>
    <x v="42"/>
    <n v="21467"/>
    <x v="0"/>
    <s v="P7993"/>
    <x v="1"/>
    <x v="4"/>
    <s v="Product 7993"/>
    <n v="4037.53"/>
    <n v="9"/>
    <n v="0.33"/>
    <x v="2152"/>
  </r>
  <r>
    <n v="7994"/>
    <s v="9VO9TEGGCQ"/>
    <d v="2019-03-23T00:00:00"/>
    <x v="1099"/>
    <x v="3"/>
    <s v="7CRR3NAN"/>
    <s v="Customer 7994"/>
    <x v="2"/>
    <s v="USA"/>
    <x v="18"/>
    <x v="43"/>
    <n v="99956"/>
    <x v="3"/>
    <s v="P7994"/>
    <x v="0"/>
    <x v="9"/>
    <s v="Product 7994"/>
    <n v="1726.59"/>
    <n v="2"/>
    <n v="0.47"/>
    <x v="7586"/>
  </r>
  <r>
    <n v="7995"/>
    <s v="HUI8VJR2SP"/>
    <d v="2016-12-24T00:00:00"/>
    <x v="765"/>
    <x v="0"/>
    <s v="SXW6RTB9"/>
    <s v="Customer 7995"/>
    <x v="1"/>
    <s v="USA"/>
    <x v="8"/>
    <x v="44"/>
    <n v="63019"/>
    <x v="0"/>
    <s v="P7995"/>
    <x v="2"/>
    <x v="6"/>
    <s v="Product 7995"/>
    <n v="1943.49"/>
    <n v="3"/>
    <n v="0.2"/>
    <x v="7587"/>
  </r>
  <r>
    <n v="7996"/>
    <s v="KUDD7QIEQQ"/>
    <d v="2016-12-04T00:00:00"/>
    <x v="1538"/>
    <x v="2"/>
    <s v="Z711WJN5"/>
    <s v="Customer 7996"/>
    <x v="2"/>
    <s v="USA"/>
    <x v="4"/>
    <x v="45"/>
    <n v="68396"/>
    <x v="0"/>
    <s v="P7996"/>
    <x v="1"/>
    <x v="2"/>
    <s v="Product 7996"/>
    <n v="916.82"/>
    <n v="6"/>
    <n v="0.36"/>
    <x v="7588"/>
  </r>
  <r>
    <n v="7997"/>
    <s v="F3X7OUD81X"/>
    <d v="2014-12-30T00:00:00"/>
    <x v="1074"/>
    <x v="1"/>
    <s v="3RK4FUDG"/>
    <s v="Customer 7997"/>
    <x v="1"/>
    <s v="USA"/>
    <x v="5"/>
    <x v="46"/>
    <n v="44939"/>
    <x v="2"/>
    <s v="P7997"/>
    <x v="0"/>
    <x v="4"/>
    <s v="Product 7997"/>
    <n v="3780.14"/>
    <n v="7"/>
    <n v="0.28999999999999998"/>
    <x v="7589"/>
  </r>
  <r>
    <n v="7998"/>
    <s v="ZORTXYTVDI"/>
    <d v="2016-06-11T00:00:00"/>
    <x v="625"/>
    <x v="3"/>
    <s v="ID76NSK0"/>
    <s v="Customer 7998"/>
    <x v="0"/>
    <s v="USA"/>
    <x v="4"/>
    <x v="47"/>
    <n v="25063"/>
    <x v="1"/>
    <s v="P7998"/>
    <x v="1"/>
    <x v="0"/>
    <s v="Product 7998"/>
    <n v="1146.97"/>
    <n v="1"/>
    <n v="0.3"/>
    <x v="7590"/>
  </r>
  <r>
    <n v="7999"/>
    <s v="P747WZL590"/>
    <d v="2016-12-11T00:00:00"/>
    <x v="1015"/>
    <x v="0"/>
    <s v="2DO8L3BM"/>
    <s v="Customer 7999"/>
    <x v="2"/>
    <s v="USA"/>
    <x v="16"/>
    <x v="48"/>
    <n v="95028"/>
    <x v="3"/>
    <s v="P7999"/>
    <x v="2"/>
    <x v="6"/>
    <s v="Product 7999"/>
    <n v="857.89"/>
    <n v="10"/>
    <n v="0.19"/>
    <x v="7591"/>
  </r>
  <r>
    <n v="8000"/>
    <s v="M0D344WVND"/>
    <d v="2018-11-14T00:00:00"/>
    <x v="1679"/>
    <x v="1"/>
    <s v="EV42L0WR"/>
    <s v="Customer 8000"/>
    <x v="2"/>
    <s v="USA"/>
    <x v="10"/>
    <x v="49"/>
    <n v="70135"/>
    <x v="3"/>
    <s v="P8000"/>
    <x v="2"/>
    <x v="5"/>
    <s v="Product 8000"/>
    <n v="1502.29"/>
    <n v="9"/>
    <n v="0.47"/>
    <x v="7592"/>
  </r>
  <r>
    <n v="8001"/>
    <s v="6KX2165ZK5"/>
    <d v="2016-06-27T00:00:00"/>
    <x v="1010"/>
    <x v="2"/>
    <s v="LBCEH4DU"/>
    <s v="Customer 8001"/>
    <x v="1"/>
    <s v="USA"/>
    <x v="17"/>
    <x v="0"/>
    <n v="22222"/>
    <x v="3"/>
    <s v="P8001"/>
    <x v="1"/>
    <x v="6"/>
    <s v="Product 8001"/>
    <n v="4765.25"/>
    <n v="10"/>
    <n v="0.46"/>
    <x v="7593"/>
  </r>
  <r>
    <n v="8002"/>
    <s v="SINEXG66JI"/>
    <d v="2019-11-11T00:00:00"/>
    <x v="783"/>
    <x v="0"/>
    <s v="XPEYVCYJ"/>
    <s v="Customer 8002"/>
    <x v="0"/>
    <s v="USA"/>
    <x v="10"/>
    <x v="1"/>
    <n v="89035"/>
    <x v="1"/>
    <s v="P8002"/>
    <x v="0"/>
    <x v="7"/>
    <s v="Product 8002"/>
    <n v="2992.4"/>
    <n v="4"/>
    <n v="7.0000000000000007E-2"/>
    <x v="7594"/>
  </r>
  <r>
    <n v="8003"/>
    <s v="RPF6WVSXS7"/>
    <d v="2019-12-24T00:00:00"/>
    <x v="957"/>
    <x v="1"/>
    <s v="L7WEFZM0"/>
    <s v="Customer 8003"/>
    <x v="1"/>
    <s v="USA"/>
    <x v="4"/>
    <x v="2"/>
    <n v="44754"/>
    <x v="2"/>
    <s v="P8003"/>
    <x v="2"/>
    <x v="2"/>
    <s v="Product 8003"/>
    <n v="1598.13"/>
    <n v="10"/>
    <n v="0.24"/>
    <x v="7595"/>
  </r>
  <r>
    <n v="8004"/>
    <s v="6A93CYPSKY"/>
    <d v="2019-05-04T00:00:00"/>
    <x v="15"/>
    <x v="2"/>
    <s v="IXFNB7LT"/>
    <s v="Customer 8004"/>
    <x v="2"/>
    <s v="USA"/>
    <x v="14"/>
    <x v="3"/>
    <n v="64292"/>
    <x v="0"/>
    <s v="P8004"/>
    <x v="1"/>
    <x v="3"/>
    <s v="Product 8004"/>
    <n v="2824.4"/>
    <n v="5"/>
    <n v="0.48"/>
    <x v="2167"/>
  </r>
  <r>
    <n v="8005"/>
    <s v="CRK1V55M60"/>
    <d v="2016-08-31T00:00:00"/>
    <x v="1785"/>
    <x v="0"/>
    <s v="MU7TT8IB"/>
    <s v="Customer 8005"/>
    <x v="2"/>
    <s v="USA"/>
    <x v="15"/>
    <x v="4"/>
    <n v="73441"/>
    <x v="2"/>
    <s v="P8005"/>
    <x v="0"/>
    <x v="6"/>
    <s v="Product 8005"/>
    <n v="1052.52"/>
    <n v="9"/>
    <n v="0.15"/>
    <x v="7596"/>
  </r>
  <r>
    <n v="8006"/>
    <s v="GBUZ2NAXGH"/>
    <d v="2017-12-17T00:00:00"/>
    <x v="940"/>
    <x v="1"/>
    <s v="X7N4ZUJF"/>
    <s v="Customer 8006"/>
    <x v="0"/>
    <s v="USA"/>
    <x v="12"/>
    <x v="5"/>
    <n v="92130"/>
    <x v="1"/>
    <s v="P8006"/>
    <x v="1"/>
    <x v="0"/>
    <s v="Product 8006"/>
    <n v="2033.7"/>
    <n v="8"/>
    <n v="0.01"/>
    <x v="7597"/>
  </r>
  <r>
    <n v="8007"/>
    <s v="JQNR5E8EJS"/>
    <d v="2015-04-26T00:00:00"/>
    <x v="1547"/>
    <x v="1"/>
    <s v="EM13L85W"/>
    <s v="Customer 8007"/>
    <x v="1"/>
    <s v="USA"/>
    <x v="14"/>
    <x v="6"/>
    <n v="40887"/>
    <x v="2"/>
    <s v="P8007"/>
    <x v="1"/>
    <x v="0"/>
    <s v="Product 8007"/>
    <n v="1489.3"/>
    <n v="4"/>
    <n v="0.14000000000000001"/>
    <x v="7598"/>
  </r>
  <r>
    <n v="8008"/>
    <s v="8RD7NIN655"/>
    <d v="2017-10-05T00:00:00"/>
    <x v="568"/>
    <x v="2"/>
    <s v="Z7KMLW1Z"/>
    <s v="Customer 8008"/>
    <x v="1"/>
    <s v="USA"/>
    <x v="3"/>
    <x v="7"/>
    <n v="36946"/>
    <x v="2"/>
    <s v="P8008"/>
    <x v="0"/>
    <x v="0"/>
    <s v="Product 8008"/>
    <n v="4703.3"/>
    <n v="9"/>
    <n v="0.12"/>
    <x v="7599"/>
  </r>
  <r>
    <n v="8009"/>
    <s v="4I7X78GKQC"/>
    <d v="2016-01-06T00:00:00"/>
    <x v="1844"/>
    <x v="0"/>
    <s v="3T2G1NG4"/>
    <s v="Customer 8009"/>
    <x v="0"/>
    <s v="USA"/>
    <x v="15"/>
    <x v="8"/>
    <n v="28509"/>
    <x v="0"/>
    <s v="P8009"/>
    <x v="2"/>
    <x v="1"/>
    <s v="Product 8009"/>
    <n v="1654.91"/>
    <n v="5"/>
    <n v="0.4"/>
    <x v="7600"/>
  </r>
  <r>
    <n v="8010"/>
    <s v="0UJH779Y9C"/>
    <d v="2016-10-19T00:00:00"/>
    <x v="326"/>
    <x v="2"/>
    <s v="TGGOUD1K"/>
    <s v="Customer 8010"/>
    <x v="1"/>
    <s v="USA"/>
    <x v="0"/>
    <x v="9"/>
    <n v="74438"/>
    <x v="1"/>
    <s v="P8010"/>
    <x v="1"/>
    <x v="8"/>
    <s v="Product 8010"/>
    <n v="4263.21"/>
    <n v="8"/>
    <n v="0.21"/>
    <x v="7601"/>
  </r>
  <r>
    <n v="8011"/>
    <s v="GA3RRPHFNF"/>
    <d v="2019-07-01T00:00:00"/>
    <x v="2143"/>
    <x v="0"/>
    <s v="NJJO11SW"/>
    <s v="Customer 8011"/>
    <x v="2"/>
    <s v="USA"/>
    <x v="12"/>
    <x v="10"/>
    <n v="51000"/>
    <x v="0"/>
    <s v="P8011"/>
    <x v="2"/>
    <x v="5"/>
    <s v="Product 8011"/>
    <n v="1689.08"/>
    <n v="5"/>
    <n v="0.22"/>
    <x v="7602"/>
  </r>
  <r>
    <n v="8012"/>
    <s v="3TMB04YDSF"/>
    <d v="2016-06-19T00:00:00"/>
    <x v="1333"/>
    <x v="1"/>
    <s v="C0P0EAPT"/>
    <s v="Customer 8012"/>
    <x v="0"/>
    <s v="USA"/>
    <x v="18"/>
    <x v="11"/>
    <n v="62162"/>
    <x v="1"/>
    <s v="P8012"/>
    <x v="1"/>
    <x v="0"/>
    <s v="Product 8012"/>
    <n v="797.28"/>
    <n v="8"/>
    <n v="7.0000000000000007E-2"/>
    <x v="7603"/>
  </r>
  <r>
    <n v="8013"/>
    <s v="8CI0EPQ85A"/>
    <d v="2014-11-16T00:00:00"/>
    <x v="88"/>
    <x v="2"/>
    <s v="JPVUNJXV"/>
    <s v="Customer 8013"/>
    <x v="1"/>
    <s v="USA"/>
    <x v="15"/>
    <x v="12"/>
    <n v="37252"/>
    <x v="3"/>
    <s v="P8013"/>
    <x v="0"/>
    <x v="6"/>
    <s v="Product 8013"/>
    <n v="1423.94"/>
    <n v="8"/>
    <n v="0.23"/>
    <x v="7604"/>
  </r>
  <r>
    <n v="8014"/>
    <s v="Q325OQJI1N"/>
    <d v="2015-03-22T00:00:00"/>
    <x v="393"/>
    <x v="1"/>
    <s v="XQPK6M7W"/>
    <s v="Customer 8014"/>
    <x v="2"/>
    <s v="USA"/>
    <x v="2"/>
    <x v="13"/>
    <n v="94400"/>
    <x v="0"/>
    <s v="P8014"/>
    <x v="1"/>
    <x v="8"/>
    <s v="Product 8014"/>
    <n v="119.67"/>
    <n v="4"/>
    <n v="0.43"/>
    <x v="7605"/>
  </r>
  <r>
    <n v="8015"/>
    <s v="OZAU568N2R"/>
    <d v="2019-03-19T00:00:00"/>
    <x v="138"/>
    <x v="2"/>
    <s v="0OQOXFLL"/>
    <s v="Customer 8015"/>
    <x v="2"/>
    <s v="USA"/>
    <x v="7"/>
    <x v="14"/>
    <n v="50292"/>
    <x v="3"/>
    <s v="P8015"/>
    <x v="0"/>
    <x v="9"/>
    <s v="Product 8015"/>
    <n v="962.14"/>
    <n v="1"/>
    <n v="0.06"/>
    <x v="7606"/>
  </r>
  <r>
    <n v="8016"/>
    <s v="XCKXNGGGFT"/>
    <d v="2015-12-13T00:00:00"/>
    <x v="1681"/>
    <x v="1"/>
    <s v="7B4BBR7O"/>
    <s v="Customer 8016"/>
    <x v="0"/>
    <s v="USA"/>
    <x v="13"/>
    <x v="15"/>
    <n v="96685"/>
    <x v="1"/>
    <s v="P8016"/>
    <x v="2"/>
    <x v="1"/>
    <s v="Product 8016"/>
    <n v="3782.11"/>
    <n v="8"/>
    <n v="0.24"/>
    <x v="7607"/>
  </r>
  <r>
    <n v="8017"/>
    <s v="7XQ2LXHKPZ"/>
    <d v="2014-01-01T00:00:00"/>
    <x v="2031"/>
    <x v="0"/>
    <s v="PBKKYF3Z"/>
    <s v="Customer 8017"/>
    <x v="1"/>
    <s v="USA"/>
    <x v="0"/>
    <x v="16"/>
    <n v="19435"/>
    <x v="1"/>
    <s v="P8017"/>
    <x v="1"/>
    <x v="0"/>
    <s v="Product 8017"/>
    <n v="2434.36"/>
    <n v="9"/>
    <n v="0.06"/>
    <x v="7608"/>
  </r>
  <r>
    <n v="8018"/>
    <s v="TWMO3KDSXL"/>
    <d v="2018-01-15T00:00:00"/>
    <x v="220"/>
    <x v="1"/>
    <s v="PG8DXQ26"/>
    <s v="Customer 8018"/>
    <x v="1"/>
    <s v="USA"/>
    <x v="0"/>
    <x v="17"/>
    <n v="38061"/>
    <x v="0"/>
    <s v="P8018"/>
    <x v="0"/>
    <x v="3"/>
    <s v="Product 8018"/>
    <n v="3681.83"/>
    <n v="2"/>
    <n v="0.05"/>
    <x v="7609"/>
  </r>
  <r>
    <n v="8019"/>
    <s v="4WCH8KW48H"/>
    <d v="2017-04-16T00:00:00"/>
    <x v="836"/>
    <x v="0"/>
    <s v="D8E49QB3"/>
    <s v="Customer 8019"/>
    <x v="2"/>
    <s v="USA"/>
    <x v="2"/>
    <x v="18"/>
    <n v="29568"/>
    <x v="0"/>
    <s v="P8019"/>
    <x v="2"/>
    <x v="0"/>
    <s v="Product 8019"/>
    <n v="2381.4499999999998"/>
    <n v="4"/>
    <n v="0.27"/>
    <x v="7610"/>
  </r>
  <r>
    <n v="8020"/>
    <s v="BSU8SUYUUK"/>
    <d v="2014-09-08T00:00:00"/>
    <x v="212"/>
    <x v="3"/>
    <s v="D5IAGJCX"/>
    <s v="Customer 8020"/>
    <x v="2"/>
    <s v="USA"/>
    <x v="8"/>
    <x v="19"/>
    <n v="54205"/>
    <x v="3"/>
    <s v="P8020"/>
    <x v="2"/>
    <x v="7"/>
    <s v="Product 8020"/>
    <n v="4176.72"/>
    <n v="5"/>
    <n v="0.06"/>
    <x v="7611"/>
  </r>
  <r>
    <n v="8021"/>
    <s v="ZUYSYHSFGJ"/>
    <d v="2016-05-03T00:00:00"/>
    <x v="934"/>
    <x v="1"/>
    <s v="BYEJQGVG"/>
    <s v="Customer 8021"/>
    <x v="2"/>
    <s v="USA"/>
    <x v="18"/>
    <x v="20"/>
    <n v="67202"/>
    <x v="0"/>
    <s v="P8021"/>
    <x v="0"/>
    <x v="6"/>
    <s v="Product 8021"/>
    <n v="29.32"/>
    <n v="3"/>
    <n v="0.33"/>
    <x v="7612"/>
  </r>
  <r>
    <n v="8022"/>
    <s v="VAKSQVM0JV"/>
    <d v="2019-10-07T00:00:00"/>
    <x v="1382"/>
    <x v="3"/>
    <s v="YDAWS9Q1"/>
    <s v="Customer 8022"/>
    <x v="1"/>
    <s v="USA"/>
    <x v="12"/>
    <x v="21"/>
    <n v="45641"/>
    <x v="0"/>
    <s v="P8022"/>
    <x v="2"/>
    <x v="3"/>
    <s v="Product 8022"/>
    <n v="3836.68"/>
    <n v="6"/>
    <n v="0.44"/>
    <x v="7613"/>
  </r>
  <r>
    <n v="8023"/>
    <s v="G7JYWFO77X"/>
    <d v="2016-04-23T00:00:00"/>
    <x v="774"/>
    <x v="3"/>
    <s v="0H83R71B"/>
    <s v="Customer 8023"/>
    <x v="1"/>
    <s v="USA"/>
    <x v="5"/>
    <x v="22"/>
    <n v="91663"/>
    <x v="3"/>
    <s v="P8023"/>
    <x v="0"/>
    <x v="2"/>
    <s v="Product 8023"/>
    <n v="4933.1000000000004"/>
    <n v="3"/>
    <n v="0.38"/>
    <x v="7614"/>
  </r>
  <r>
    <n v="8024"/>
    <s v="LNYHG66JKU"/>
    <d v="2019-06-23T00:00:00"/>
    <x v="2153"/>
    <x v="0"/>
    <s v="OYC9TU1B"/>
    <s v="Customer 8024"/>
    <x v="0"/>
    <s v="USA"/>
    <x v="17"/>
    <x v="23"/>
    <n v="76953"/>
    <x v="2"/>
    <s v="P8024"/>
    <x v="2"/>
    <x v="2"/>
    <s v="Product 8024"/>
    <n v="4888.22"/>
    <n v="8"/>
    <n v="0.22"/>
    <x v="7615"/>
  </r>
  <r>
    <n v="8025"/>
    <s v="979Z65LO03"/>
    <d v="2015-11-17T00:00:00"/>
    <x v="410"/>
    <x v="1"/>
    <s v="9BM0V4LN"/>
    <s v="Customer 8025"/>
    <x v="2"/>
    <s v="USA"/>
    <x v="4"/>
    <x v="24"/>
    <n v="88316"/>
    <x v="2"/>
    <s v="P8025"/>
    <x v="1"/>
    <x v="6"/>
    <s v="Product 8025"/>
    <n v="4558.8100000000004"/>
    <n v="2"/>
    <n v="0.48"/>
    <x v="7616"/>
  </r>
  <r>
    <n v="8026"/>
    <s v="FJY3O0FUZL"/>
    <d v="2015-03-04T00:00:00"/>
    <x v="761"/>
    <x v="3"/>
    <s v="FYQGJABZ"/>
    <s v="Customer 8026"/>
    <x v="0"/>
    <s v="USA"/>
    <x v="1"/>
    <x v="25"/>
    <n v="89484"/>
    <x v="2"/>
    <s v="P8026"/>
    <x v="2"/>
    <x v="7"/>
    <s v="Product 8026"/>
    <n v="824.25"/>
    <n v="4"/>
    <n v="7.0000000000000007E-2"/>
    <x v="7617"/>
  </r>
  <r>
    <n v="8027"/>
    <s v="QR0XXOEIDI"/>
    <d v="2015-08-22T00:00:00"/>
    <x v="2170"/>
    <x v="2"/>
    <s v="6LOFLTTS"/>
    <s v="Customer 8027"/>
    <x v="2"/>
    <s v="USA"/>
    <x v="7"/>
    <x v="26"/>
    <n v="28561"/>
    <x v="3"/>
    <s v="P8027"/>
    <x v="1"/>
    <x v="8"/>
    <s v="Product 8027"/>
    <n v="4839.01"/>
    <n v="3"/>
    <n v="0.34"/>
    <x v="7618"/>
  </r>
  <r>
    <n v="8028"/>
    <s v="KKAQFI9UY3"/>
    <d v="2014-06-24T00:00:00"/>
    <x v="1020"/>
    <x v="3"/>
    <s v="XMIMXV4N"/>
    <s v="Customer 8028"/>
    <x v="2"/>
    <s v="USA"/>
    <x v="10"/>
    <x v="27"/>
    <n v="21526"/>
    <x v="0"/>
    <s v="P8028"/>
    <x v="0"/>
    <x v="0"/>
    <s v="Product 8028"/>
    <n v="4959.16"/>
    <n v="2"/>
    <n v="0.17"/>
    <x v="7619"/>
  </r>
  <r>
    <n v="8029"/>
    <s v="HNFIRXM4TY"/>
    <d v="2018-10-18T00:00:00"/>
    <x v="1841"/>
    <x v="0"/>
    <s v="VPY7O1CY"/>
    <s v="Customer 8029"/>
    <x v="0"/>
    <s v="USA"/>
    <x v="2"/>
    <x v="28"/>
    <n v="12654"/>
    <x v="2"/>
    <s v="P8029"/>
    <x v="2"/>
    <x v="0"/>
    <s v="Product 8029"/>
    <n v="1382.43"/>
    <n v="4"/>
    <n v="0.15"/>
    <x v="7620"/>
  </r>
  <r>
    <n v="8030"/>
    <s v="KGUD3ZCFR1"/>
    <d v="2018-12-03T00:00:00"/>
    <x v="1185"/>
    <x v="0"/>
    <s v="PH95QC71"/>
    <s v="Customer 8030"/>
    <x v="0"/>
    <s v="USA"/>
    <x v="19"/>
    <x v="29"/>
    <n v="26382"/>
    <x v="1"/>
    <s v="P8030"/>
    <x v="1"/>
    <x v="0"/>
    <s v="Product 8030"/>
    <n v="4866.93"/>
    <n v="8"/>
    <n v="0.06"/>
    <x v="7621"/>
  </r>
  <r>
    <n v="8031"/>
    <s v="31WSSSENHD"/>
    <d v="2019-10-19T00:00:00"/>
    <x v="923"/>
    <x v="2"/>
    <s v="LSC60JEV"/>
    <s v="Customer 8031"/>
    <x v="0"/>
    <s v="USA"/>
    <x v="6"/>
    <x v="30"/>
    <n v="57588"/>
    <x v="0"/>
    <s v="P8031"/>
    <x v="0"/>
    <x v="1"/>
    <s v="Product 8031"/>
    <n v="149.59"/>
    <n v="10"/>
    <n v="0.42"/>
    <x v="7622"/>
  </r>
  <r>
    <n v="8032"/>
    <s v="U3S47HGDEE"/>
    <d v="2017-04-04T00:00:00"/>
    <x v="1001"/>
    <x v="1"/>
    <s v="8Y1XAZOT"/>
    <s v="Customer 8032"/>
    <x v="1"/>
    <s v="USA"/>
    <x v="8"/>
    <x v="31"/>
    <n v="40016"/>
    <x v="0"/>
    <s v="P8032"/>
    <x v="0"/>
    <x v="0"/>
    <s v="Product 8032"/>
    <n v="254.55"/>
    <n v="8"/>
    <n v="0.21"/>
    <x v="7623"/>
  </r>
  <r>
    <n v="8033"/>
    <s v="TP5QV9JFQ5"/>
    <d v="2017-11-19T00:00:00"/>
    <x v="1479"/>
    <x v="3"/>
    <s v="ESXRKSMF"/>
    <s v="Customer 8033"/>
    <x v="0"/>
    <s v="USA"/>
    <x v="4"/>
    <x v="32"/>
    <n v="14002"/>
    <x v="2"/>
    <s v="P8033"/>
    <x v="2"/>
    <x v="4"/>
    <s v="Product 8033"/>
    <n v="486.52"/>
    <n v="2"/>
    <n v="0.16"/>
    <x v="7624"/>
  </r>
  <r>
    <n v="8034"/>
    <s v="UQ088WBYNJ"/>
    <d v="2016-12-17T00:00:00"/>
    <x v="156"/>
    <x v="1"/>
    <s v="AWS2B3ZQ"/>
    <s v="Customer 8034"/>
    <x v="1"/>
    <s v="USA"/>
    <x v="14"/>
    <x v="33"/>
    <n v="19577"/>
    <x v="1"/>
    <s v="P8034"/>
    <x v="2"/>
    <x v="3"/>
    <s v="Product 8034"/>
    <n v="1078.45"/>
    <n v="6"/>
    <n v="0.04"/>
    <x v="7625"/>
  </r>
  <r>
    <n v="8035"/>
    <s v="83TM3LC5WW"/>
    <d v="2017-09-08T00:00:00"/>
    <x v="1525"/>
    <x v="1"/>
    <s v="Q6AGRN61"/>
    <s v="Customer 8035"/>
    <x v="0"/>
    <s v="USA"/>
    <x v="13"/>
    <x v="34"/>
    <n v="11786"/>
    <x v="0"/>
    <s v="P8035"/>
    <x v="2"/>
    <x v="2"/>
    <s v="Product 8035"/>
    <n v="2051.0700000000002"/>
    <n v="2"/>
    <n v="0.36"/>
    <x v="7626"/>
  </r>
  <r>
    <n v="8036"/>
    <s v="JMLUD6582C"/>
    <d v="2016-08-23T00:00:00"/>
    <x v="1014"/>
    <x v="3"/>
    <s v="ZFIC5E70"/>
    <s v="Customer 8036"/>
    <x v="1"/>
    <s v="USA"/>
    <x v="14"/>
    <x v="35"/>
    <n v="91447"/>
    <x v="1"/>
    <s v="P8036"/>
    <x v="0"/>
    <x v="9"/>
    <s v="Product 8036"/>
    <n v="2459.4299999999998"/>
    <n v="6"/>
    <n v="0.19"/>
    <x v="7627"/>
  </r>
  <r>
    <n v="8037"/>
    <s v="DBGP3TFXQG"/>
    <d v="2015-03-31T00:00:00"/>
    <x v="1547"/>
    <x v="3"/>
    <s v="TMZEAREK"/>
    <s v="Customer 8037"/>
    <x v="0"/>
    <s v="USA"/>
    <x v="1"/>
    <x v="36"/>
    <n v="32746"/>
    <x v="2"/>
    <s v="P8037"/>
    <x v="1"/>
    <x v="3"/>
    <s v="Product 8037"/>
    <n v="959.74"/>
    <n v="6"/>
    <n v="0.27"/>
    <x v="7628"/>
  </r>
  <r>
    <n v="8038"/>
    <s v="BAE2DP5DJM"/>
    <d v="2014-01-23T00:00:00"/>
    <x v="2031"/>
    <x v="1"/>
    <s v="YEYHGTXZ"/>
    <s v="Customer 8038"/>
    <x v="0"/>
    <s v="USA"/>
    <x v="9"/>
    <x v="37"/>
    <n v="80569"/>
    <x v="2"/>
    <s v="P8038"/>
    <x v="2"/>
    <x v="7"/>
    <s v="Product 8038"/>
    <n v="4172.67"/>
    <n v="8"/>
    <n v="0.24"/>
    <x v="7629"/>
  </r>
  <r>
    <n v="8039"/>
    <s v="J6UIRJMABK"/>
    <d v="2014-02-19T00:00:00"/>
    <x v="1379"/>
    <x v="3"/>
    <s v="MFFZW2TA"/>
    <s v="Customer 8039"/>
    <x v="2"/>
    <s v="USA"/>
    <x v="7"/>
    <x v="38"/>
    <n v="55808"/>
    <x v="3"/>
    <s v="P8039"/>
    <x v="2"/>
    <x v="2"/>
    <s v="Product 8039"/>
    <n v="487.43"/>
    <n v="4"/>
    <n v="0.32"/>
    <x v="7630"/>
  </r>
  <r>
    <n v="8040"/>
    <s v="5M4HGS96EW"/>
    <d v="2017-12-14T00:00:00"/>
    <x v="720"/>
    <x v="0"/>
    <s v="PJRP6SJ2"/>
    <s v="Customer 8040"/>
    <x v="2"/>
    <s v="USA"/>
    <x v="13"/>
    <x v="39"/>
    <n v="81696"/>
    <x v="0"/>
    <s v="P8040"/>
    <x v="0"/>
    <x v="8"/>
    <s v="Product 8040"/>
    <n v="1118.72"/>
    <n v="3"/>
    <n v="0.18"/>
    <x v="7631"/>
  </r>
  <r>
    <n v="8041"/>
    <s v="X1LTUXSZUB"/>
    <d v="2017-05-13T00:00:00"/>
    <x v="906"/>
    <x v="2"/>
    <s v="AAKGUH52"/>
    <s v="Customer 8041"/>
    <x v="0"/>
    <s v="USA"/>
    <x v="1"/>
    <x v="40"/>
    <n v="74615"/>
    <x v="2"/>
    <s v="P8041"/>
    <x v="1"/>
    <x v="7"/>
    <s v="Product 8041"/>
    <n v="4690.4799999999996"/>
    <n v="7"/>
    <n v="0.35"/>
    <x v="7632"/>
  </r>
  <r>
    <n v="8042"/>
    <s v="5MYETONPLW"/>
    <d v="2019-08-12T00:00:00"/>
    <x v="154"/>
    <x v="1"/>
    <s v="FT1192LK"/>
    <s v="Customer 8042"/>
    <x v="0"/>
    <s v="USA"/>
    <x v="4"/>
    <x v="41"/>
    <n v="76799"/>
    <x v="2"/>
    <s v="P8042"/>
    <x v="1"/>
    <x v="2"/>
    <s v="Product 8042"/>
    <n v="2159.39"/>
    <n v="3"/>
    <n v="0.21"/>
    <x v="7633"/>
  </r>
  <r>
    <n v="8043"/>
    <s v="OMVTQGWY28"/>
    <d v="2018-09-13T00:00:00"/>
    <x v="90"/>
    <x v="3"/>
    <s v="7GYMC5FU"/>
    <s v="Customer 8043"/>
    <x v="2"/>
    <s v="USA"/>
    <x v="0"/>
    <x v="42"/>
    <n v="70823"/>
    <x v="0"/>
    <s v="P8043"/>
    <x v="0"/>
    <x v="0"/>
    <s v="Product 8043"/>
    <n v="3171.01"/>
    <n v="5"/>
    <n v="0.11"/>
    <x v="7634"/>
  </r>
  <r>
    <n v="8044"/>
    <s v="TPODTQ88U2"/>
    <d v="2018-12-10T00:00:00"/>
    <x v="868"/>
    <x v="3"/>
    <s v="L43VA7S4"/>
    <s v="Customer 8044"/>
    <x v="2"/>
    <s v="USA"/>
    <x v="11"/>
    <x v="43"/>
    <n v="64862"/>
    <x v="2"/>
    <s v="P8044"/>
    <x v="1"/>
    <x v="5"/>
    <s v="Product 8044"/>
    <n v="1828.77"/>
    <n v="3"/>
    <n v="0.18"/>
    <x v="7635"/>
  </r>
  <r>
    <n v="8045"/>
    <s v="EOKCLA31LD"/>
    <d v="2017-06-13T00:00:00"/>
    <x v="345"/>
    <x v="1"/>
    <s v="5PQEVAS0"/>
    <s v="Customer 8045"/>
    <x v="0"/>
    <s v="USA"/>
    <x v="1"/>
    <x v="44"/>
    <n v="99725"/>
    <x v="1"/>
    <s v="P8045"/>
    <x v="1"/>
    <x v="4"/>
    <s v="Product 8045"/>
    <n v="4155.55"/>
    <n v="6"/>
    <n v="0.24"/>
    <x v="7636"/>
  </r>
  <r>
    <n v="8046"/>
    <s v="POJ4RRIM48"/>
    <d v="2019-01-17T00:00:00"/>
    <x v="1019"/>
    <x v="1"/>
    <s v="TGPW71PA"/>
    <s v="Customer 8046"/>
    <x v="0"/>
    <s v="USA"/>
    <x v="3"/>
    <x v="45"/>
    <n v="45440"/>
    <x v="1"/>
    <s v="P8046"/>
    <x v="1"/>
    <x v="9"/>
    <s v="Product 8046"/>
    <n v="3836.5"/>
    <n v="9"/>
    <n v="0"/>
    <x v="7637"/>
  </r>
  <r>
    <n v="8047"/>
    <s v="OCCC4XFNNF"/>
    <d v="2016-11-08T00:00:00"/>
    <x v="1079"/>
    <x v="2"/>
    <s v="F6K2MZ6P"/>
    <s v="Customer 8047"/>
    <x v="2"/>
    <s v="USA"/>
    <x v="7"/>
    <x v="46"/>
    <n v="73964"/>
    <x v="1"/>
    <s v="P8047"/>
    <x v="1"/>
    <x v="1"/>
    <s v="Product 8047"/>
    <n v="4095.53"/>
    <n v="9"/>
    <n v="0.44"/>
    <x v="7638"/>
  </r>
  <r>
    <n v="8048"/>
    <s v="D1AZE228AC"/>
    <d v="2016-05-01T00:00:00"/>
    <x v="2168"/>
    <x v="3"/>
    <s v="UFGIMO6L"/>
    <s v="Customer 8048"/>
    <x v="0"/>
    <s v="USA"/>
    <x v="4"/>
    <x v="47"/>
    <n v="17160"/>
    <x v="0"/>
    <s v="P8048"/>
    <x v="2"/>
    <x v="9"/>
    <s v="Product 8048"/>
    <n v="3281.41"/>
    <n v="8"/>
    <n v="0.35"/>
    <x v="7639"/>
  </r>
  <r>
    <n v="8049"/>
    <s v="UCW13JULIC"/>
    <d v="2016-03-10T00:00:00"/>
    <x v="1086"/>
    <x v="2"/>
    <s v="ZU2LWDMO"/>
    <s v="Customer 8049"/>
    <x v="0"/>
    <s v="USA"/>
    <x v="2"/>
    <x v="48"/>
    <n v="86947"/>
    <x v="1"/>
    <s v="P8049"/>
    <x v="0"/>
    <x v="0"/>
    <s v="Product 8049"/>
    <n v="1680.12"/>
    <n v="4"/>
    <n v="0.14000000000000001"/>
    <x v="7640"/>
  </r>
  <r>
    <n v="8050"/>
    <s v="YAJNUXS3XR"/>
    <d v="2018-04-30T00:00:00"/>
    <x v="515"/>
    <x v="0"/>
    <s v="STS5FMVU"/>
    <s v="Customer 8050"/>
    <x v="1"/>
    <s v="USA"/>
    <x v="19"/>
    <x v="49"/>
    <n v="40030"/>
    <x v="2"/>
    <s v="P8050"/>
    <x v="2"/>
    <x v="2"/>
    <s v="Product 8050"/>
    <n v="1472.54"/>
    <n v="1"/>
    <n v="0.23"/>
    <x v="7641"/>
  </r>
  <r>
    <n v="8051"/>
    <s v="RH4HLMEGRA"/>
    <d v="2019-09-23T00:00:00"/>
    <x v="391"/>
    <x v="0"/>
    <s v="Y0YUWB6S"/>
    <s v="Customer 8051"/>
    <x v="0"/>
    <s v="USA"/>
    <x v="3"/>
    <x v="0"/>
    <n v="94866"/>
    <x v="2"/>
    <s v="P8051"/>
    <x v="0"/>
    <x v="0"/>
    <s v="Product 8051"/>
    <n v="184.46"/>
    <n v="6"/>
    <n v="0.09"/>
    <x v="7642"/>
  </r>
  <r>
    <n v="8052"/>
    <s v="AHT8DXBGHD"/>
    <d v="2016-04-06T00:00:00"/>
    <x v="871"/>
    <x v="0"/>
    <s v="DHCSTUKD"/>
    <s v="Customer 8052"/>
    <x v="2"/>
    <s v="USA"/>
    <x v="14"/>
    <x v="1"/>
    <n v="23036"/>
    <x v="0"/>
    <s v="P8052"/>
    <x v="1"/>
    <x v="7"/>
    <s v="Product 8052"/>
    <n v="1076.8599999999999"/>
    <n v="3"/>
    <n v="7.0000000000000007E-2"/>
    <x v="7643"/>
  </r>
  <r>
    <n v="8053"/>
    <s v="GSJ90H6A2B"/>
    <d v="2016-09-14T00:00:00"/>
    <x v="353"/>
    <x v="2"/>
    <s v="6UC2NLJA"/>
    <s v="Customer 8053"/>
    <x v="1"/>
    <s v="USA"/>
    <x v="16"/>
    <x v="2"/>
    <n v="65596"/>
    <x v="1"/>
    <s v="P8053"/>
    <x v="0"/>
    <x v="2"/>
    <s v="Product 8053"/>
    <n v="4299.82"/>
    <n v="3"/>
    <n v="0.35"/>
    <x v="7644"/>
  </r>
  <r>
    <n v="8054"/>
    <s v="06YBWO7TLX"/>
    <d v="2019-12-13T00:00:00"/>
    <x v="1282"/>
    <x v="0"/>
    <s v="6JXXMW5P"/>
    <s v="Customer 8054"/>
    <x v="2"/>
    <s v="USA"/>
    <x v="0"/>
    <x v="3"/>
    <n v="94822"/>
    <x v="1"/>
    <s v="P8054"/>
    <x v="2"/>
    <x v="9"/>
    <s v="Product 8054"/>
    <n v="2689.01"/>
    <n v="2"/>
    <n v="0.49"/>
    <x v="7645"/>
  </r>
  <r>
    <n v="8055"/>
    <s v="767KN0Q2JS"/>
    <d v="2016-05-01T00:00:00"/>
    <x v="1335"/>
    <x v="2"/>
    <s v="2SIVN67Y"/>
    <s v="Customer 8055"/>
    <x v="0"/>
    <s v="USA"/>
    <x v="12"/>
    <x v="4"/>
    <n v="96624"/>
    <x v="2"/>
    <s v="P8055"/>
    <x v="0"/>
    <x v="6"/>
    <s v="Product 8055"/>
    <n v="2364.75"/>
    <n v="2"/>
    <n v="0.09"/>
    <x v="7646"/>
  </r>
  <r>
    <n v="8056"/>
    <s v="GMQLE1CUVG"/>
    <d v="2017-06-27T00:00:00"/>
    <x v="405"/>
    <x v="2"/>
    <s v="TQ6TRFVL"/>
    <s v="Customer 8056"/>
    <x v="1"/>
    <s v="USA"/>
    <x v="16"/>
    <x v="5"/>
    <n v="80430"/>
    <x v="3"/>
    <s v="P8056"/>
    <x v="2"/>
    <x v="9"/>
    <s v="Product 8056"/>
    <n v="376.13"/>
    <n v="6"/>
    <n v="0.17"/>
    <x v="7647"/>
  </r>
  <r>
    <n v="8057"/>
    <s v="2J9ZTV9CP2"/>
    <d v="2014-08-07T00:00:00"/>
    <x v="609"/>
    <x v="3"/>
    <s v="3NILG3ZU"/>
    <s v="Customer 8057"/>
    <x v="0"/>
    <s v="USA"/>
    <x v="17"/>
    <x v="6"/>
    <n v="75077"/>
    <x v="3"/>
    <s v="P8057"/>
    <x v="2"/>
    <x v="6"/>
    <s v="Product 8057"/>
    <n v="90.32"/>
    <n v="2"/>
    <n v="0.35"/>
    <x v="7648"/>
  </r>
  <r>
    <n v="8058"/>
    <s v="F5046B8RL5"/>
    <d v="2014-11-08T00:00:00"/>
    <x v="1704"/>
    <x v="1"/>
    <s v="P2PLYE9Z"/>
    <s v="Customer 8058"/>
    <x v="2"/>
    <s v="USA"/>
    <x v="8"/>
    <x v="7"/>
    <n v="12581"/>
    <x v="3"/>
    <s v="P8058"/>
    <x v="0"/>
    <x v="0"/>
    <s v="Product 8058"/>
    <n v="4973.74"/>
    <n v="2"/>
    <n v="0.21"/>
    <x v="7649"/>
  </r>
  <r>
    <n v="8059"/>
    <s v="M8IVUREONY"/>
    <d v="2016-05-08T00:00:00"/>
    <x v="1169"/>
    <x v="1"/>
    <s v="37PRFCV9"/>
    <s v="Customer 8059"/>
    <x v="0"/>
    <s v="USA"/>
    <x v="18"/>
    <x v="8"/>
    <n v="88188"/>
    <x v="1"/>
    <s v="P8059"/>
    <x v="2"/>
    <x v="4"/>
    <s v="Product 8059"/>
    <n v="2114.5300000000002"/>
    <n v="4"/>
    <n v="0.35"/>
    <x v="7650"/>
  </r>
  <r>
    <n v="8060"/>
    <s v="M7U9VJOQUC"/>
    <d v="2016-07-30T00:00:00"/>
    <x v="2044"/>
    <x v="0"/>
    <s v="A2R4MGY0"/>
    <s v="Customer 8060"/>
    <x v="1"/>
    <s v="USA"/>
    <x v="19"/>
    <x v="9"/>
    <n v="99606"/>
    <x v="3"/>
    <s v="P8060"/>
    <x v="1"/>
    <x v="0"/>
    <s v="Product 8060"/>
    <n v="2992.14"/>
    <n v="1"/>
    <n v="0.06"/>
    <x v="7651"/>
  </r>
  <r>
    <n v="8061"/>
    <s v="ZQP13FOZAZ"/>
    <d v="2016-06-19T00:00:00"/>
    <x v="1809"/>
    <x v="2"/>
    <s v="A74A3IXR"/>
    <s v="Customer 8061"/>
    <x v="2"/>
    <s v="USA"/>
    <x v="11"/>
    <x v="10"/>
    <n v="65384"/>
    <x v="3"/>
    <s v="P8061"/>
    <x v="1"/>
    <x v="3"/>
    <s v="Product 8061"/>
    <n v="3603.86"/>
    <n v="1"/>
    <n v="0.26"/>
    <x v="4223"/>
  </r>
  <r>
    <n v="8062"/>
    <s v="N6UCKKUCW4"/>
    <d v="2018-07-28T00:00:00"/>
    <x v="725"/>
    <x v="2"/>
    <s v="G34KE4E7"/>
    <s v="Customer 8062"/>
    <x v="1"/>
    <s v="USA"/>
    <x v="19"/>
    <x v="11"/>
    <n v="59643"/>
    <x v="2"/>
    <s v="P8062"/>
    <x v="1"/>
    <x v="4"/>
    <s v="Product 8062"/>
    <n v="1847.23"/>
    <n v="5"/>
    <n v="0.38"/>
    <x v="7652"/>
  </r>
  <r>
    <n v="8063"/>
    <s v="IAQGUD6XU2"/>
    <d v="2015-06-30T00:00:00"/>
    <x v="1176"/>
    <x v="2"/>
    <s v="OVYRV3PF"/>
    <s v="Customer 8063"/>
    <x v="2"/>
    <s v="USA"/>
    <x v="10"/>
    <x v="12"/>
    <n v="80456"/>
    <x v="2"/>
    <s v="P8063"/>
    <x v="1"/>
    <x v="3"/>
    <s v="Product 8063"/>
    <n v="784.29"/>
    <n v="6"/>
    <n v="0.44"/>
    <x v="7653"/>
  </r>
  <r>
    <n v="8064"/>
    <s v="72P02N2IM6"/>
    <d v="2019-02-23T00:00:00"/>
    <x v="1601"/>
    <x v="1"/>
    <s v="4A18O8QM"/>
    <s v="Customer 8064"/>
    <x v="0"/>
    <s v="USA"/>
    <x v="14"/>
    <x v="13"/>
    <n v="21787"/>
    <x v="1"/>
    <s v="P8064"/>
    <x v="2"/>
    <x v="8"/>
    <s v="Product 8064"/>
    <n v="4271.09"/>
    <n v="5"/>
    <n v="0.12"/>
    <x v="7654"/>
  </r>
  <r>
    <n v="8065"/>
    <s v="DS5PW61N2D"/>
    <d v="2019-01-22T00:00:00"/>
    <x v="895"/>
    <x v="1"/>
    <s v="UG1QSC7R"/>
    <s v="Customer 8065"/>
    <x v="2"/>
    <s v="USA"/>
    <x v="0"/>
    <x v="14"/>
    <n v="96689"/>
    <x v="0"/>
    <s v="P8065"/>
    <x v="1"/>
    <x v="5"/>
    <s v="Product 8065"/>
    <n v="1839.78"/>
    <n v="9"/>
    <n v="0.26"/>
    <x v="7655"/>
  </r>
  <r>
    <n v="8066"/>
    <s v="1K93MV7GPE"/>
    <d v="2018-04-30T00:00:00"/>
    <x v="2111"/>
    <x v="2"/>
    <s v="EHBT5GD3"/>
    <s v="Customer 8066"/>
    <x v="2"/>
    <s v="USA"/>
    <x v="7"/>
    <x v="15"/>
    <n v="19304"/>
    <x v="1"/>
    <s v="P8066"/>
    <x v="1"/>
    <x v="7"/>
    <s v="Product 8066"/>
    <n v="709.45"/>
    <n v="2"/>
    <n v="0.25"/>
    <x v="7656"/>
  </r>
  <r>
    <n v="8067"/>
    <s v="LVYIMN3GI9"/>
    <d v="2014-09-02T00:00:00"/>
    <x v="1606"/>
    <x v="3"/>
    <s v="V9QYD46J"/>
    <s v="Customer 8067"/>
    <x v="2"/>
    <s v="USA"/>
    <x v="9"/>
    <x v="16"/>
    <n v="81978"/>
    <x v="2"/>
    <s v="P8067"/>
    <x v="0"/>
    <x v="8"/>
    <s v="Product 8067"/>
    <n v="379.86"/>
    <n v="5"/>
    <n v="0.23"/>
    <x v="7657"/>
  </r>
  <r>
    <n v="8068"/>
    <s v="E5HAPAO303"/>
    <d v="2017-12-07T00:00:00"/>
    <x v="1501"/>
    <x v="2"/>
    <s v="7G7PVAQV"/>
    <s v="Customer 8068"/>
    <x v="0"/>
    <s v="USA"/>
    <x v="16"/>
    <x v="17"/>
    <n v="10085"/>
    <x v="2"/>
    <s v="P8068"/>
    <x v="1"/>
    <x v="6"/>
    <s v="Product 8068"/>
    <n v="1426.22"/>
    <n v="10"/>
    <n v="0.34"/>
    <x v="1088"/>
  </r>
  <r>
    <n v="8069"/>
    <s v="S1MPUH5S1I"/>
    <d v="2018-10-07T00:00:00"/>
    <x v="1913"/>
    <x v="0"/>
    <s v="NKZGLOQA"/>
    <s v="Customer 8069"/>
    <x v="0"/>
    <s v="USA"/>
    <x v="12"/>
    <x v="18"/>
    <n v="30030"/>
    <x v="3"/>
    <s v="P8069"/>
    <x v="1"/>
    <x v="9"/>
    <s v="Product 8069"/>
    <n v="4443.88"/>
    <n v="4"/>
    <n v="0.25"/>
    <x v="7658"/>
  </r>
  <r>
    <n v="8070"/>
    <s v="ALF9R6FDV0"/>
    <d v="2015-06-03T00:00:00"/>
    <x v="209"/>
    <x v="3"/>
    <s v="RZ9YJIBA"/>
    <s v="Customer 8070"/>
    <x v="1"/>
    <s v="USA"/>
    <x v="11"/>
    <x v="19"/>
    <n v="55362"/>
    <x v="3"/>
    <s v="P8070"/>
    <x v="0"/>
    <x v="9"/>
    <s v="Product 8070"/>
    <n v="4412.1499999999996"/>
    <n v="5"/>
    <n v="0.05"/>
    <x v="7659"/>
  </r>
  <r>
    <n v="8071"/>
    <s v="DAYUD25LQY"/>
    <d v="2015-06-22T00:00:00"/>
    <x v="1508"/>
    <x v="2"/>
    <s v="R8QN1TM3"/>
    <s v="Customer 8071"/>
    <x v="0"/>
    <s v="USA"/>
    <x v="3"/>
    <x v="20"/>
    <n v="93353"/>
    <x v="0"/>
    <s v="P8071"/>
    <x v="2"/>
    <x v="6"/>
    <s v="Product 8071"/>
    <n v="2122.58"/>
    <n v="1"/>
    <n v="0.31"/>
    <x v="7660"/>
  </r>
  <r>
    <n v="8072"/>
    <s v="SDNJSSPNII"/>
    <d v="2014-01-06T00:00:00"/>
    <x v="607"/>
    <x v="3"/>
    <s v="UKB6S0CS"/>
    <s v="Customer 8072"/>
    <x v="1"/>
    <s v="USA"/>
    <x v="10"/>
    <x v="21"/>
    <n v="28057"/>
    <x v="2"/>
    <s v="P8072"/>
    <x v="1"/>
    <x v="5"/>
    <s v="Product 8072"/>
    <n v="1223.68"/>
    <n v="5"/>
    <n v="0.13"/>
    <x v="7661"/>
  </r>
  <r>
    <n v="8073"/>
    <s v="4N0GYRRPFB"/>
    <d v="2018-01-03T00:00:00"/>
    <x v="2171"/>
    <x v="0"/>
    <s v="CWEMT91S"/>
    <s v="Customer 8073"/>
    <x v="1"/>
    <s v="USA"/>
    <x v="4"/>
    <x v="22"/>
    <n v="11415"/>
    <x v="0"/>
    <s v="P8073"/>
    <x v="2"/>
    <x v="3"/>
    <s v="Product 8073"/>
    <n v="1028.53"/>
    <n v="5"/>
    <n v="0.48"/>
    <x v="7662"/>
  </r>
  <r>
    <n v="8074"/>
    <s v="869MB9CIDI"/>
    <d v="2014-07-05T00:00:00"/>
    <x v="0"/>
    <x v="0"/>
    <s v="JC5YZEIL"/>
    <s v="Customer 8074"/>
    <x v="1"/>
    <s v="USA"/>
    <x v="19"/>
    <x v="23"/>
    <n v="12317"/>
    <x v="0"/>
    <s v="P8074"/>
    <x v="2"/>
    <x v="0"/>
    <s v="Product 8074"/>
    <n v="1830.5"/>
    <n v="7"/>
    <n v="0.05"/>
    <x v="7663"/>
  </r>
  <r>
    <n v="8075"/>
    <s v="UUQ9MP3C5R"/>
    <d v="2019-08-30T00:00:00"/>
    <x v="37"/>
    <x v="0"/>
    <s v="OBAUUH0H"/>
    <s v="Customer 8075"/>
    <x v="0"/>
    <s v="USA"/>
    <x v="14"/>
    <x v="24"/>
    <n v="59774"/>
    <x v="2"/>
    <s v="P8075"/>
    <x v="0"/>
    <x v="6"/>
    <s v="Product 8075"/>
    <n v="4247.09"/>
    <n v="7"/>
    <n v="0.44"/>
    <x v="579"/>
  </r>
  <r>
    <n v="8076"/>
    <s v="82A7ZV6UUE"/>
    <d v="2019-08-30T00:00:00"/>
    <x v="1423"/>
    <x v="1"/>
    <s v="4J9V8W1H"/>
    <s v="Customer 8076"/>
    <x v="0"/>
    <s v="USA"/>
    <x v="7"/>
    <x v="25"/>
    <n v="70097"/>
    <x v="1"/>
    <s v="P8076"/>
    <x v="0"/>
    <x v="5"/>
    <s v="Product 8076"/>
    <n v="181.57"/>
    <n v="9"/>
    <n v="0.16"/>
    <x v="7664"/>
  </r>
  <r>
    <n v="8077"/>
    <s v="XE4TUA18U3"/>
    <d v="2018-07-04T00:00:00"/>
    <x v="1320"/>
    <x v="2"/>
    <s v="4AA6JVQU"/>
    <s v="Customer 8077"/>
    <x v="0"/>
    <s v="USA"/>
    <x v="12"/>
    <x v="26"/>
    <n v="34322"/>
    <x v="2"/>
    <s v="P8077"/>
    <x v="2"/>
    <x v="3"/>
    <s v="Product 8077"/>
    <n v="3106.95"/>
    <n v="3"/>
    <n v="0.14000000000000001"/>
    <x v="7665"/>
  </r>
  <r>
    <n v="8078"/>
    <s v="O33AMLORWT"/>
    <d v="2018-11-16T00:00:00"/>
    <x v="1638"/>
    <x v="2"/>
    <s v="R91IUNXC"/>
    <s v="Customer 8078"/>
    <x v="1"/>
    <s v="USA"/>
    <x v="15"/>
    <x v="27"/>
    <n v="61124"/>
    <x v="1"/>
    <s v="P8078"/>
    <x v="0"/>
    <x v="4"/>
    <s v="Product 8078"/>
    <n v="4651.6000000000004"/>
    <n v="2"/>
    <n v="0.24"/>
    <x v="7666"/>
  </r>
  <r>
    <n v="8079"/>
    <s v="DXPM4RA0ZO"/>
    <d v="2015-08-19T00:00:00"/>
    <x v="1409"/>
    <x v="3"/>
    <s v="20BIJRHK"/>
    <s v="Customer 8079"/>
    <x v="2"/>
    <s v="USA"/>
    <x v="16"/>
    <x v="28"/>
    <n v="75743"/>
    <x v="3"/>
    <s v="P8079"/>
    <x v="0"/>
    <x v="9"/>
    <s v="Product 8079"/>
    <n v="3665.33"/>
    <n v="9"/>
    <n v="0.21"/>
    <x v="7667"/>
  </r>
  <r>
    <n v="8080"/>
    <s v="GTNX2Z14C9"/>
    <d v="2017-06-09T00:00:00"/>
    <x v="654"/>
    <x v="1"/>
    <s v="1AK1LLGD"/>
    <s v="Customer 8080"/>
    <x v="2"/>
    <s v="USA"/>
    <x v="17"/>
    <x v="29"/>
    <n v="53920"/>
    <x v="0"/>
    <s v="P8080"/>
    <x v="2"/>
    <x v="6"/>
    <s v="Product 8080"/>
    <n v="4583.79"/>
    <n v="1"/>
    <n v="0.36"/>
    <x v="7668"/>
  </r>
  <r>
    <n v="8081"/>
    <s v="AVQXF698WC"/>
    <d v="2014-05-13T00:00:00"/>
    <x v="817"/>
    <x v="3"/>
    <s v="3XY9DYEO"/>
    <s v="Customer 8081"/>
    <x v="1"/>
    <s v="USA"/>
    <x v="12"/>
    <x v="30"/>
    <n v="81704"/>
    <x v="0"/>
    <s v="P8081"/>
    <x v="1"/>
    <x v="5"/>
    <s v="Product 8081"/>
    <n v="167.85"/>
    <n v="9"/>
    <n v="0.15"/>
    <x v="5847"/>
  </r>
  <r>
    <n v="8082"/>
    <s v="VJ8E2XMKAF"/>
    <d v="2017-08-14T00:00:00"/>
    <x v="430"/>
    <x v="1"/>
    <s v="XU3TXMPC"/>
    <s v="Customer 8082"/>
    <x v="0"/>
    <s v="USA"/>
    <x v="12"/>
    <x v="31"/>
    <n v="73077"/>
    <x v="1"/>
    <s v="P8082"/>
    <x v="2"/>
    <x v="3"/>
    <s v="Product 8082"/>
    <n v="1325.2"/>
    <n v="2"/>
    <n v="0.34"/>
    <x v="7669"/>
  </r>
  <r>
    <n v="8083"/>
    <s v="XYGLSQNRIX"/>
    <d v="2018-12-14T00:00:00"/>
    <x v="202"/>
    <x v="3"/>
    <s v="6I0EB2EG"/>
    <s v="Customer 8083"/>
    <x v="2"/>
    <s v="USA"/>
    <x v="5"/>
    <x v="32"/>
    <n v="29926"/>
    <x v="0"/>
    <s v="P8083"/>
    <x v="0"/>
    <x v="4"/>
    <s v="Product 8083"/>
    <n v="3448.33"/>
    <n v="7"/>
    <n v="0.49"/>
    <x v="7670"/>
  </r>
  <r>
    <n v="8084"/>
    <s v="2KM1KR93OA"/>
    <d v="2017-09-30T00:00:00"/>
    <x v="1357"/>
    <x v="3"/>
    <s v="OYJ8QX9A"/>
    <s v="Customer 8084"/>
    <x v="0"/>
    <s v="USA"/>
    <x v="2"/>
    <x v="33"/>
    <n v="11945"/>
    <x v="3"/>
    <s v="P8084"/>
    <x v="0"/>
    <x v="6"/>
    <s v="Product 8084"/>
    <n v="3104.28"/>
    <n v="5"/>
    <n v="0.08"/>
    <x v="7671"/>
  </r>
  <r>
    <n v="8085"/>
    <s v="1NBZB3X7FI"/>
    <d v="2014-11-19T00:00:00"/>
    <x v="235"/>
    <x v="0"/>
    <s v="ACFOHBBW"/>
    <s v="Customer 8085"/>
    <x v="1"/>
    <s v="USA"/>
    <x v="4"/>
    <x v="34"/>
    <n v="97702"/>
    <x v="3"/>
    <s v="P8085"/>
    <x v="1"/>
    <x v="7"/>
    <s v="Product 8085"/>
    <n v="2759.09"/>
    <n v="6"/>
    <n v="7.0000000000000007E-2"/>
    <x v="7672"/>
  </r>
  <r>
    <n v="8086"/>
    <s v="OGBVLVSLXJ"/>
    <d v="2017-02-21T00:00:00"/>
    <x v="2033"/>
    <x v="2"/>
    <s v="2ACJELBH"/>
    <s v="Customer 8086"/>
    <x v="1"/>
    <s v="USA"/>
    <x v="3"/>
    <x v="35"/>
    <n v="25612"/>
    <x v="1"/>
    <s v="P8086"/>
    <x v="0"/>
    <x v="3"/>
    <s v="Product 8086"/>
    <n v="485.58"/>
    <n v="2"/>
    <n v="0.39"/>
    <x v="6883"/>
  </r>
  <r>
    <n v="8087"/>
    <s v="XY8HJ9UXFY"/>
    <d v="2017-03-31T00:00:00"/>
    <x v="633"/>
    <x v="3"/>
    <s v="SDM9NEXX"/>
    <s v="Customer 8087"/>
    <x v="0"/>
    <s v="USA"/>
    <x v="14"/>
    <x v="36"/>
    <n v="91867"/>
    <x v="3"/>
    <s v="P8087"/>
    <x v="1"/>
    <x v="0"/>
    <s v="Product 8087"/>
    <n v="1769.66"/>
    <n v="9"/>
    <n v="0.16"/>
    <x v="7673"/>
  </r>
  <r>
    <n v="8088"/>
    <s v="PV5DFGBNGB"/>
    <d v="2015-01-31T00:00:00"/>
    <x v="1468"/>
    <x v="3"/>
    <s v="JZUW3AMO"/>
    <s v="Customer 8088"/>
    <x v="0"/>
    <s v="USA"/>
    <x v="10"/>
    <x v="37"/>
    <n v="37502"/>
    <x v="3"/>
    <s v="P8088"/>
    <x v="2"/>
    <x v="7"/>
    <s v="Product 8088"/>
    <n v="2588.65"/>
    <n v="9"/>
    <n v="0.27"/>
    <x v="7105"/>
  </r>
  <r>
    <n v="8089"/>
    <s v="DXJ72EUUXK"/>
    <d v="2019-06-25T00:00:00"/>
    <x v="1555"/>
    <x v="2"/>
    <s v="YY4PCFZL"/>
    <s v="Customer 8089"/>
    <x v="0"/>
    <s v="USA"/>
    <x v="14"/>
    <x v="38"/>
    <n v="24017"/>
    <x v="3"/>
    <s v="P8089"/>
    <x v="0"/>
    <x v="4"/>
    <s v="Product 8089"/>
    <n v="2217.88"/>
    <n v="4"/>
    <n v="0.37"/>
    <x v="7674"/>
  </r>
  <r>
    <n v="8090"/>
    <s v="3JNQGZ15DB"/>
    <d v="2017-10-24T00:00:00"/>
    <x v="444"/>
    <x v="2"/>
    <s v="5HK3TBOX"/>
    <s v="Customer 8090"/>
    <x v="2"/>
    <s v="USA"/>
    <x v="16"/>
    <x v="39"/>
    <n v="43461"/>
    <x v="1"/>
    <s v="P8090"/>
    <x v="1"/>
    <x v="3"/>
    <s v="Product 8090"/>
    <n v="796.86"/>
    <n v="9"/>
    <n v="0.05"/>
    <x v="2091"/>
  </r>
  <r>
    <n v="8091"/>
    <s v="HGNQ01O27E"/>
    <d v="2017-10-19T00:00:00"/>
    <x v="706"/>
    <x v="0"/>
    <s v="DDF40OSD"/>
    <s v="Customer 8091"/>
    <x v="2"/>
    <s v="USA"/>
    <x v="15"/>
    <x v="40"/>
    <n v="59480"/>
    <x v="1"/>
    <s v="P8091"/>
    <x v="1"/>
    <x v="5"/>
    <s v="Product 8091"/>
    <n v="2849.73"/>
    <n v="5"/>
    <n v="0.11"/>
    <x v="7675"/>
  </r>
  <r>
    <n v="8092"/>
    <s v="B6VQHD3E74"/>
    <d v="2015-12-08T00:00:00"/>
    <x v="1649"/>
    <x v="2"/>
    <s v="SG52OO56"/>
    <s v="Customer 8092"/>
    <x v="1"/>
    <s v="USA"/>
    <x v="8"/>
    <x v="41"/>
    <n v="17963"/>
    <x v="1"/>
    <s v="P8092"/>
    <x v="1"/>
    <x v="4"/>
    <s v="Product 8092"/>
    <n v="2154.4899999999998"/>
    <n v="1"/>
    <n v="0.42"/>
    <x v="7676"/>
  </r>
  <r>
    <n v="8093"/>
    <s v="8RZUPGJM7M"/>
    <d v="2017-10-12T00:00:00"/>
    <x v="1869"/>
    <x v="1"/>
    <s v="HS412GE5"/>
    <s v="Customer 8093"/>
    <x v="0"/>
    <s v="USA"/>
    <x v="4"/>
    <x v="42"/>
    <n v="32209"/>
    <x v="3"/>
    <s v="P8093"/>
    <x v="2"/>
    <x v="4"/>
    <s v="Product 8093"/>
    <n v="753.26"/>
    <n v="6"/>
    <n v="0.47"/>
    <x v="7677"/>
  </r>
  <r>
    <n v="8094"/>
    <s v="527T1E3J5V"/>
    <d v="2014-11-10T00:00:00"/>
    <x v="493"/>
    <x v="0"/>
    <s v="STSJN2Y1"/>
    <s v="Customer 8094"/>
    <x v="2"/>
    <s v="USA"/>
    <x v="10"/>
    <x v="43"/>
    <n v="90559"/>
    <x v="0"/>
    <s v="P8094"/>
    <x v="1"/>
    <x v="6"/>
    <s v="Product 8094"/>
    <n v="3342.35"/>
    <n v="9"/>
    <n v="0.31"/>
    <x v="7678"/>
  </r>
  <r>
    <n v="8095"/>
    <s v="RWROOOMY2K"/>
    <d v="2016-09-15T00:00:00"/>
    <x v="454"/>
    <x v="3"/>
    <s v="D9RRHMWB"/>
    <s v="Customer 8095"/>
    <x v="1"/>
    <s v="USA"/>
    <x v="13"/>
    <x v="44"/>
    <n v="80704"/>
    <x v="2"/>
    <s v="P8095"/>
    <x v="1"/>
    <x v="8"/>
    <s v="Product 8095"/>
    <n v="1335.57"/>
    <n v="10"/>
    <n v="0.01"/>
    <x v="7679"/>
  </r>
  <r>
    <n v="8096"/>
    <s v="SNHAH3VQN1"/>
    <d v="2015-09-13T00:00:00"/>
    <x v="506"/>
    <x v="1"/>
    <s v="BCV0KNRT"/>
    <s v="Customer 8096"/>
    <x v="1"/>
    <s v="USA"/>
    <x v="11"/>
    <x v="45"/>
    <n v="20174"/>
    <x v="3"/>
    <s v="P8096"/>
    <x v="2"/>
    <x v="9"/>
    <s v="Product 8096"/>
    <n v="2263.27"/>
    <n v="6"/>
    <n v="0.26"/>
    <x v="7680"/>
  </r>
  <r>
    <n v="8097"/>
    <s v="31MCN866BH"/>
    <d v="2016-08-10T00:00:00"/>
    <x v="979"/>
    <x v="3"/>
    <s v="089BLQUH"/>
    <s v="Customer 8097"/>
    <x v="2"/>
    <s v="USA"/>
    <x v="18"/>
    <x v="46"/>
    <n v="92826"/>
    <x v="0"/>
    <s v="P8097"/>
    <x v="1"/>
    <x v="3"/>
    <s v="Product 8097"/>
    <n v="2681.89"/>
    <n v="7"/>
    <n v="0.25"/>
    <x v="7681"/>
  </r>
  <r>
    <n v="8098"/>
    <s v="O0CW97EU2G"/>
    <d v="2016-03-24T00:00:00"/>
    <x v="116"/>
    <x v="2"/>
    <s v="YFWB397I"/>
    <s v="Customer 8098"/>
    <x v="2"/>
    <s v="USA"/>
    <x v="9"/>
    <x v="47"/>
    <n v="75513"/>
    <x v="1"/>
    <s v="P8098"/>
    <x v="2"/>
    <x v="7"/>
    <s v="Product 8098"/>
    <n v="1841.66"/>
    <n v="10"/>
    <n v="0.28000000000000003"/>
    <x v="7682"/>
  </r>
  <r>
    <n v="8099"/>
    <s v="O1TYQNQLV0"/>
    <d v="2016-04-30T00:00:00"/>
    <x v="1100"/>
    <x v="3"/>
    <s v="ND3ASXQ0"/>
    <s v="Customer 8099"/>
    <x v="2"/>
    <s v="USA"/>
    <x v="14"/>
    <x v="48"/>
    <n v="52989"/>
    <x v="0"/>
    <s v="P8099"/>
    <x v="2"/>
    <x v="5"/>
    <s v="Product 8099"/>
    <n v="3295.45"/>
    <n v="1"/>
    <n v="0.37"/>
    <x v="7683"/>
  </r>
  <r>
    <n v="8100"/>
    <s v="3D3253UYD2"/>
    <d v="2016-11-28T00:00:00"/>
    <x v="1703"/>
    <x v="3"/>
    <s v="K1GGHFDZ"/>
    <s v="Customer 8100"/>
    <x v="1"/>
    <s v="USA"/>
    <x v="14"/>
    <x v="49"/>
    <n v="97769"/>
    <x v="3"/>
    <s v="P8100"/>
    <x v="1"/>
    <x v="9"/>
    <s v="Product 8100"/>
    <n v="1126.8800000000001"/>
    <n v="6"/>
    <n v="0.17"/>
    <x v="7684"/>
  </r>
  <r>
    <n v="8101"/>
    <s v="A22BFDDGK3"/>
    <d v="2019-01-31T00:00:00"/>
    <x v="874"/>
    <x v="3"/>
    <s v="KDE5VW26"/>
    <s v="Customer 8101"/>
    <x v="1"/>
    <s v="USA"/>
    <x v="13"/>
    <x v="0"/>
    <n v="97533"/>
    <x v="1"/>
    <s v="P8101"/>
    <x v="1"/>
    <x v="1"/>
    <s v="Product 8101"/>
    <n v="778.02"/>
    <n v="10"/>
    <n v="0.13"/>
    <x v="7685"/>
  </r>
  <r>
    <n v="8102"/>
    <s v="ILZFQRUL12"/>
    <d v="2017-11-23T00:00:00"/>
    <x v="2054"/>
    <x v="3"/>
    <s v="QSWTXHPZ"/>
    <s v="Customer 8102"/>
    <x v="2"/>
    <s v="USA"/>
    <x v="13"/>
    <x v="1"/>
    <n v="55212"/>
    <x v="3"/>
    <s v="P8102"/>
    <x v="0"/>
    <x v="1"/>
    <s v="Product 8102"/>
    <n v="4641.96"/>
    <n v="6"/>
    <n v="0.03"/>
    <x v="7686"/>
  </r>
  <r>
    <n v="8103"/>
    <s v="FVUU0EMWGY"/>
    <d v="2018-04-09T00:00:00"/>
    <x v="816"/>
    <x v="2"/>
    <s v="NKKUULYJ"/>
    <s v="Customer 8103"/>
    <x v="2"/>
    <s v="USA"/>
    <x v="1"/>
    <x v="2"/>
    <n v="92961"/>
    <x v="0"/>
    <s v="P8103"/>
    <x v="0"/>
    <x v="2"/>
    <s v="Product 8103"/>
    <n v="1215.6099999999999"/>
    <n v="1"/>
    <n v="0.14000000000000001"/>
    <x v="7687"/>
  </r>
  <r>
    <n v="8104"/>
    <s v="VIT1Y49ZGB"/>
    <d v="2018-06-19T00:00:00"/>
    <x v="978"/>
    <x v="2"/>
    <s v="8V5VIJI7"/>
    <s v="Customer 8104"/>
    <x v="0"/>
    <s v="USA"/>
    <x v="5"/>
    <x v="3"/>
    <n v="33789"/>
    <x v="1"/>
    <s v="P8104"/>
    <x v="0"/>
    <x v="1"/>
    <s v="Product 8104"/>
    <n v="452.5"/>
    <n v="6"/>
    <n v="0.38"/>
    <x v="325"/>
  </r>
  <r>
    <n v="8105"/>
    <s v="8PE5J1S1MU"/>
    <d v="2014-10-30T00:00:00"/>
    <x v="2076"/>
    <x v="0"/>
    <s v="X1BOJAIW"/>
    <s v="Customer 8105"/>
    <x v="2"/>
    <s v="USA"/>
    <x v="0"/>
    <x v="4"/>
    <n v="83585"/>
    <x v="3"/>
    <s v="P8105"/>
    <x v="2"/>
    <x v="2"/>
    <s v="Product 8105"/>
    <n v="650.69000000000005"/>
    <n v="7"/>
    <n v="0.36"/>
    <x v="2682"/>
  </r>
  <r>
    <n v="8106"/>
    <s v="K627UC2QS1"/>
    <d v="2014-12-04T00:00:00"/>
    <x v="1487"/>
    <x v="3"/>
    <s v="HHZVELQH"/>
    <s v="Customer 8106"/>
    <x v="0"/>
    <s v="USA"/>
    <x v="6"/>
    <x v="5"/>
    <n v="54761"/>
    <x v="0"/>
    <s v="P8106"/>
    <x v="2"/>
    <x v="3"/>
    <s v="Product 8106"/>
    <n v="2948.73"/>
    <n v="3"/>
    <n v="0.17"/>
    <x v="7688"/>
  </r>
  <r>
    <n v="8107"/>
    <s v="YXMO2835LQ"/>
    <d v="2018-04-02T00:00:00"/>
    <x v="880"/>
    <x v="3"/>
    <s v="I8NH63YL"/>
    <s v="Customer 8107"/>
    <x v="0"/>
    <s v="USA"/>
    <x v="12"/>
    <x v="6"/>
    <n v="33507"/>
    <x v="1"/>
    <s v="P8107"/>
    <x v="2"/>
    <x v="7"/>
    <s v="Product 8107"/>
    <n v="373.94"/>
    <n v="4"/>
    <n v="0.48"/>
    <x v="4588"/>
  </r>
  <r>
    <n v="8108"/>
    <s v="E6CEUMVPWF"/>
    <d v="2015-06-18T00:00:00"/>
    <x v="1537"/>
    <x v="2"/>
    <s v="96B6SDZ0"/>
    <s v="Customer 8108"/>
    <x v="0"/>
    <s v="USA"/>
    <x v="4"/>
    <x v="7"/>
    <n v="81189"/>
    <x v="2"/>
    <s v="P8108"/>
    <x v="2"/>
    <x v="1"/>
    <s v="Product 8108"/>
    <n v="2788.68"/>
    <n v="8"/>
    <n v="0.27"/>
    <x v="7689"/>
  </r>
  <r>
    <n v="8109"/>
    <s v="T6H5LAVR2Z"/>
    <d v="2015-07-27T00:00:00"/>
    <x v="316"/>
    <x v="3"/>
    <s v="VAD70SHR"/>
    <s v="Customer 8109"/>
    <x v="2"/>
    <s v="USA"/>
    <x v="14"/>
    <x v="8"/>
    <n v="68473"/>
    <x v="3"/>
    <s v="P8109"/>
    <x v="0"/>
    <x v="4"/>
    <s v="Product 8109"/>
    <n v="4051.25"/>
    <n v="3"/>
    <n v="0.14000000000000001"/>
    <x v="7690"/>
  </r>
  <r>
    <n v="8110"/>
    <s v="HZ9F8E2EN6"/>
    <d v="2014-01-14T00:00:00"/>
    <x v="63"/>
    <x v="3"/>
    <s v="P6R4JFYH"/>
    <s v="Customer 8110"/>
    <x v="0"/>
    <s v="USA"/>
    <x v="0"/>
    <x v="9"/>
    <n v="66537"/>
    <x v="2"/>
    <s v="P8110"/>
    <x v="1"/>
    <x v="0"/>
    <s v="Product 8110"/>
    <n v="749.57"/>
    <n v="6"/>
    <n v="0.38"/>
    <x v="7691"/>
  </r>
  <r>
    <n v="8111"/>
    <s v="WXYXGGFJRU"/>
    <d v="2015-02-05T00:00:00"/>
    <x v="1519"/>
    <x v="1"/>
    <s v="GU8J00ME"/>
    <s v="Customer 8111"/>
    <x v="1"/>
    <s v="USA"/>
    <x v="7"/>
    <x v="10"/>
    <n v="49599"/>
    <x v="0"/>
    <s v="P8111"/>
    <x v="1"/>
    <x v="9"/>
    <s v="Product 8111"/>
    <n v="3797.75"/>
    <n v="4"/>
    <n v="0.14000000000000001"/>
    <x v="7692"/>
  </r>
  <r>
    <n v="8112"/>
    <s v="NQF653GY2V"/>
    <d v="2018-11-08T00:00:00"/>
    <x v="1185"/>
    <x v="0"/>
    <s v="HV80FPUU"/>
    <s v="Customer 8112"/>
    <x v="0"/>
    <s v="USA"/>
    <x v="13"/>
    <x v="11"/>
    <n v="45555"/>
    <x v="1"/>
    <s v="P8112"/>
    <x v="1"/>
    <x v="5"/>
    <s v="Product 8112"/>
    <n v="1458.12"/>
    <n v="4"/>
    <n v="0.11"/>
    <x v="7693"/>
  </r>
  <r>
    <n v="8113"/>
    <s v="OUCGHB2V00"/>
    <d v="2016-04-17T00:00:00"/>
    <x v="486"/>
    <x v="1"/>
    <s v="1TI6WAFL"/>
    <s v="Customer 8113"/>
    <x v="1"/>
    <s v="USA"/>
    <x v="14"/>
    <x v="12"/>
    <n v="99030"/>
    <x v="3"/>
    <s v="P8113"/>
    <x v="1"/>
    <x v="6"/>
    <s v="Product 8113"/>
    <n v="1283.51"/>
    <n v="1"/>
    <n v="0.26"/>
    <x v="7694"/>
  </r>
  <r>
    <n v="8114"/>
    <s v="U0MQORPAMI"/>
    <d v="2016-10-06T00:00:00"/>
    <x v="1662"/>
    <x v="2"/>
    <s v="3ESK4SUW"/>
    <s v="Customer 8114"/>
    <x v="2"/>
    <s v="USA"/>
    <x v="13"/>
    <x v="13"/>
    <n v="30223"/>
    <x v="3"/>
    <s v="P8114"/>
    <x v="1"/>
    <x v="8"/>
    <s v="Product 8114"/>
    <n v="2659.9"/>
    <n v="7"/>
    <n v="0.2"/>
    <x v="7695"/>
  </r>
  <r>
    <n v="8115"/>
    <s v="DR8KHJXO23"/>
    <d v="2018-02-12T00:00:00"/>
    <x v="2037"/>
    <x v="1"/>
    <s v="74LOCLMA"/>
    <s v="Customer 8115"/>
    <x v="0"/>
    <s v="USA"/>
    <x v="16"/>
    <x v="14"/>
    <n v="32962"/>
    <x v="0"/>
    <s v="P8115"/>
    <x v="2"/>
    <x v="4"/>
    <s v="Product 8115"/>
    <n v="418.36"/>
    <n v="2"/>
    <n v="0.04"/>
    <x v="7696"/>
  </r>
  <r>
    <n v="8116"/>
    <s v="9B2M8P7IW2"/>
    <d v="2016-02-19T00:00:00"/>
    <x v="1688"/>
    <x v="1"/>
    <s v="3JIQK4DC"/>
    <s v="Customer 8116"/>
    <x v="2"/>
    <s v="USA"/>
    <x v="0"/>
    <x v="15"/>
    <n v="29319"/>
    <x v="3"/>
    <s v="P8116"/>
    <x v="1"/>
    <x v="6"/>
    <s v="Product 8116"/>
    <n v="1964.75"/>
    <n v="4"/>
    <n v="0.46"/>
    <x v="7697"/>
  </r>
  <r>
    <n v="8117"/>
    <s v="9YI4XPIPEM"/>
    <d v="2016-01-25T00:00:00"/>
    <x v="1890"/>
    <x v="3"/>
    <s v="KTK6O26V"/>
    <s v="Customer 8117"/>
    <x v="1"/>
    <s v="USA"/>
    <x v="7"/>
    <x v="16"/>
    <n v="74508"/>
    <x v="3"/>
    <s v="P8117"/>
    <x v="0"/>
    <x v="4"/>
    <s v="Product 8117"/>
    <n v="550.88"/>
    <n v="8"/>
    <n v="0.45"/>
    <x v="7698"/>
  </r>
  <r>
    <n v="8118"/>
    <s v="R88QO44YZQ"/>
    <d v="2014-11-22T00:00:00"/>
    <x v="1833"/>
    <x v="2"/>
    <s v="2Q9WS3R4"/>
    <s v="Customer 8118"/>
    <x v="0"/>
    <s v="USA"/>
    <x v="12"/>
    <x v="17"/>
    <n v="64920"/>
    <x v="0"/>
    <s v="P8118"/>
    <x v="2"/>
    <x v="2"/>
    <s v="Product 8118"/>
    <n v="1325.71"/>
    <n v="9"/>
    <n v="7.0000000000000007E-2"/>
    <x v="7699"/>
  </r>
  <r>
    <n v="8119"/>
    <s v="DZKA19T3U2"/>
    <d v="2018-08-28T00:00:00"/>
    <x v="1916"/>
    <x v="1"/>
    <s v="3PTKU8XF"/>
    <s v="Customer 8119"/>
    <x v="1"/>
    <s v="USA"/>
    <x v="3"/>
    <x v="18"/>
    <n v="35181"/>
    <x v="2"/>
    <s v="P8119"/>
    <x v="0"/>
    <x v="2"/>
    <s v="Product 8119"/>
    <n v="1749.53"/>
    <n v="8"/>
    <n v="0.04"/>
    <x v="7700"/>
  </r>
  <r>
    <n v="8120"/>
    <s v="DODP8TP7M3"/>
    <d v="2016-05-13T00:00:00"/>
    <x v="663"/>
    <x v="0"/>
    <s v="MZ21DUM1"/>
    <s v="Customer 8120"/>
    <x v="2"/>
    <s v="USA"/>
    <x v="5"/>
    <x v="19"/>
    <n v="12618"/>
    <x v="2"/>
    <s v="P8120"/>
    <x v="2"/>
    <x v="6"/>
    <s v="Product 8120"/>
    <n v="857.19"/>
    <n v="3"/>
    <n v="7.0000000000000007E-2"/>
    <x v="7701"/>
  </r>
  <r>
    <n v="8121"/>
    <s v="KUY1C4VWJE"/>
    <d v="2015-07-27T00:00:00"/>
    <x v="1058"/>
    <x v="2"/>
    <s v="U350ETX6"/>
    <s v="Customer 8121"/>
    <x v="2"/>
    <s v="USA"/>
    <x v="4"/>
    <x v="20"/>
    <n v="80266"/>
    <x v="0"/>
    <s v="P8121"/>
    <x v="0"/>
    <x v="5"/>
    <s v="Product 8121"/>
    <n v="1297"/>
    <n v="3"/>
    <n v="0.04"/>
    <x v="7702"/>
  </r>
  <r>
    <n v="8122"/>
    <s v="4KTDROOO2P"/>
    <d v="2016-06-05T00:00:00"/>
    <x v="1748"/>
    <x v="1"/>
    <s v="6W2Q7GS6"/>
    <s v="Customer 8122"/>
    <x v="1"/>
    <s v="USA"/>
    <x v="3"/>
    <x v="21"/>
    <n v="41335"/>
    <x v="1"/>
    <s v="P8122"/>
    <x v="2"/>
    <x v="6"/>
    <s v="Product 8122"/>
    <n v="882.29"/>
    <n v="2"/>
    <n v="0.02"/>
    <x v="7703"/>
  </r>
  <r>
    <n v="8123"/>
    <s v="PZ0L7JCXBS"/>
    <d v="2014-04-16T00:00:00"/>
    <x v="2172"/>
    <x v="2"/>
    <s v="U9F8ZKSB"/>
    <s v="Customer 8123"/>
    <x v="1"/>
    <s v="USA"/>
    <x v="16"/>
    <x v="22"/>
    <n v="61370"/>
    <x v="3"/>
    <s v="P8123"/>
    <x v="2"/>
    <x v="7"/>
    <s v="Product 8123"/>
    <n v="3534.16"/>
    <n v="2"/>
    <n v="0.47"/>
    <x v="7704"/>
  </r>
  <r>
    <n v="8124"/>
    <s v="TC975KK8FY"/>
    <d v="2016-03-05T00:00:00"/>
    <x v="631"/>
    <x v="3"/>
    <s v="C8KNKSF7"/>
    <s v="Customer 8124"/>
    <x v="1"/>
    <s v="USA"/>
    <x v="3"/>
    <x v="23"/>
    <n v="96161"/>
    <x v="1"/>
    <s v="P8124"/>
    <x v="0"/>
    <x v="4"/>
    <s v="Product 8124"/>
    <n v="618.20000000000005"/>
    <n v="3"/>
    <n v="0.25"/>
    <x v="7705"/>
  </r>
  <r>
    <n v="8125"/>
    <s v="NH2Y4VHYCA"/>
    <d v="2017-02-02T00:00:00"/>
    <x v="754"/>
    <x v="3"/>
    <s v="0RM3K8A7"/>
    <s v="Customer 8125"/>
    <x v="0"/>
    <s v="USA"/>
    <x v="15"/>
    <x v="24"/>
    <n v="40379"/>
    <x v="3"/>
    <s v="P8125"/>
    <x v="1"/>
    <x v="6"/>
    <s v="Product 8125"/>
    <n v="1412.9"/>
    <n v="1"/>
    <n v="0.12"/>
    <x v="7706"/>
  </r>
  <r>
    <n v="8126"/>
    <s v="ZJJKP4631W"/>
    <d v="2017-03-01T00:00:00"/>
    <x v="583"/>
    <x v="0"/>
    <s v="MXCX9FUQ"/>
    <s v="Customer 8126"/>
    <x v="0"/>
    <s v="USA"/>
    <x v="8"/>
    <x v="25"/>
    <n v="56775"/>
    <x v="3"/>
    <s v="P8126"/>
    <x v="2"/>
    <x v="1"/>
    <s v="Product 8126"/>
    <n v="3206.54"/>
    <n v="4"/>
    <n v="0.11"/>
    <x v="7707"/>
  </r>
  <r>
    <n v="8127"/>
    <s v="2D6JHG0REN"/>
    <d v="2018-05-18T00:00:00"/>
    <x v="810"/>
    <x v="1"/>
    <s v="ZNXGGQ5E"/>
    <s v="Customer 8127"/>
    <x v="1"/>
    <s v="USA"/>
    <x v="4"/>
    <x v="26"/>
    <n v="61877"/>
    <x v="1"/>
    <s v="P8127"/>
    <x v="1"/>
    <x v="9"/>
    <s v="Product 8127"/>
    <n v="1850.36"/>
    <n v="3"/>
    <n v="0.24"/>
    <x v="7708"/>
  </r>
  <r>
    <n v="8128"/>
    <s v="L5PCERC42S"/>
    <d v="2015-12-09T00:00:00"/>
    <x v="1668"/>
    <x v="0"/>
    <s v="A86OTYQ4"/>
    <s v="Customer 8128"/>
    <x v="0"/>
    <s v="USA"/>
    <x v="7"/>
    <x v="27"/>
    <n v="51586"/>
    <x v="0"/>
    <s v="P8128"/>
    <x v="1"/>
    <x v="6"/>
    <s v="Product 8128"/>
    <n v="4126.62"/>
    <n v="7"/>
    <n v="0.03"/>
    <x v="7709"/>
  </r>
  <r>
    <n v="8129"/>
    <s v="M0C95LSFYJ"/>
    <d v="2018-01-19T00:00:00"/>
    <x v="40"/>
    <x v="2"/>
    <s v="IQOB2HFV"/>
    <s v="Customer 8129"/>
    <x v="1"/>
    <s v="USA"/>
    <x v="12"/>
    <x v="28"/>
    <n v="92099"/>
    <x v="3"/>
    <s v="P8129"/>
    <x v="2"/>
    <x v="7"/>
    <s v="Product 8129"/>
    <n v="454.3"/>
    <n v="2"/>
    <n v="0"/>
    <x v="7710"/>
  </r>
  <r>
    <n v="8130"/>
    <s v="7KKSZ3R73E"/>
    <d v="2017-04-23T00:00:00"/>
    <x v="191"/>
    <x v="0"/>
    <s v="MZM9UIBX"/>
    <s v="Customer 8130"/>
    <x v="2"/>
    <s v="USA"/>
    <x v="12"/>
    <x v="29"/>
    <n v="76646"/>
    <x v="1"/>
    <s v="P8130"/>
    <x v="0"/>
    <x v="3"/>
    <s v="Product 8130"/>
    <n v="11.87"/>
    <n v="8"/>
    <n v="0.25"/>
    <x v="7711"/>
  </r>
  <r>
    <n v="8131"/>
    <s v="LUF8GH0ZPY"/>
    <d v="2015-02-27T00:00:00"/>
    <x v="2169"/>
    <x v="0"/>
    <s v="TPJRL4FE"/>
    <s v="Customer 8131"/>
    <x v="0"/>
    <s v="USA"/>
    <x v="13"/>
    <x v="30"/>
    <n v="77541"/>
    <x v="1"/>
    <s v="P8131"/>
    <x v="1"/>
    <x v="7"/>
    <s v="Product 8131"/>
    <n v="3301.71"/>
    <n v="3"/>
    <n v="7.0000000000000007E-2"/>
    <x v="7712"/>
  </r>
  <r>
    <n v="8132"/>
    <s v="O6HB3A3M7B"/>
    <d v="2015-04-17T00:00:00"/>
    <x v="951"/>
    <x v="3"/>
    <s v="SZ7VZTTV"/>
    <s v="Customer 8132"/>
    <x v="2"/>
    <s v="USA"/>
    <x v="4"/>
    <x v="31"/>
    <n v="66628"/>
    <x v="1"/>
    <s v="P8132"/>
    <x v="1"/>
    <x v="9"/>
    <s v="Product 8132"/>
    <n v="2081.0300000000002"/>
    <n v="5"/>
    <n v="0.38"/>
    <x v="7713"/>
  </r>
  <r>
    <n v="8133"/>
    <s v="P978P7IZ9O"/>
    <d v="2015-03-13T00:00:00"/>
    <x v="1361"/>
    <x v="0"/>
    <s v="XWZ6MFSI"/>
    <s v="Customer 8133"/>
    <x v="0"/>
    <s v="USA"/>
    <x v="19"/>
    <x v="32"/>
    <n v="61581"/>
    <x v="1"/>
    <s v="P8133"/>
    <x v="1"/>
    <x v="0"/>
    <s v="Product 8133"/>
    <n v="730.85"/>
    <n v="4"/>
    <n v="0.28999999999999998"/>
    <x v="7714"/>
  </r>
  <r>
    <n v="8134"/>
    <s v="MSRUSHBHZ4"/>
    <d v="2014-12-09T00:00:00"/>
    <x v="340"/>
    <x v="1"/>
    <s v="P4MJYHLH"/>
    <s v="Customer 8134"/>
    <x v="1"/>
    <s v="USA"/>
    <x v="14"/>
    <x v="33"/>
    <n v="78094"/>
    <x v="0"/>
    <s v="P8134"/>
    <x v="2"/>
    <x v="1"/>
    <s v="Product 8134"/>
    <n v="4229.17"/>
    <n v="1"/>
    <n v="0.28999999999999998"/>
    <x v="7715"/>
  </r>
  <r>
    <n v="8135"/>
    <s v="RAYS9LPP6W"/>
    <d v="2016-11-18T00:00:00"/>
    <x v="537"/>
    <x v="2"/>
    <s v="OG8RE96A"/>
    <s v="Customer 8135"/>
    <x v="1"/>
    <s v="USA"/>
    <x v="16"/>
    <x v="34"/>
    <n v="73982"/>
    <x v="2"/>
    <s v="P8135"/>
    <x v="1"/>
    <x v="0"/>
    <s v="Product 8135"/>
    <n v="2769.48"/>
    <n v="4"/>
    <n v="0.22"/>
    <x v="7716"/>
  </r>
  <r>
    <n v="8136"/>
    <s v="2T3T97HPJM"/>
    <d v="2014-11-07T00:00:00"/>
    <x v="1704"/>
    <x v="3"/>
    <s v="04LX6HTT"/>
    <s v="Customer 8136"/>
    <x v="1"/>
    <s v="USA"/>
    <x v="19"/>
    <x v="35"/>
    <n v="56413"/>
    <x v="2"/>
    <s v="P8136"/>
    <x v="2"/>
    <x v="2"/>
    <s v="Product 8136"/>
    <n v="4634.41"/>
    <n v="10"/>
    <n v="0.1"/>
    <x v="7717"/>
  </r>
  <r>
    <n v="8137"/>
    <s v="5MP91H5Z44"/>
    <d v="2018-03-05T00:00:00"/>
    <x v="1113"/>
    <x v="1"/>
    <s v="AK4LJ6UK"/>
    <s v="Customer 8137"/>
    <x v="1"/>
    <s v="USA"/>
    <x v="13"/>
    <x v="36"/>
    <n v="53115"/>
    <x v="2"/>
    <s v="P8137"/>
    <x v="0"/>
    <x v="4"/>
    <s v="Product 8137"/>
    <n v="4482.43"/>
    <n v="4"/>
    <n v="0.48"/>
    <x v="7718"/>
  </r>
  <r>
    <n v="8138"/>
    <s v="B7EW59XK24"/>
    <d v="2017-04-04T00:00:00"/>
    <x v="1845"/>
    <x v="3"/>
    <s v="E608RE9B"/>
    <s v="Customer 8138"/>
    <x v="0"/>
    <s v="USA"/>
    <x v="13"/>
    <x v="37"/>
    <n v="15462"/>
    <x v="1"/>
    <s v="P8138"/>
    <x v="0"/>
    <x v="7"/>
    <s v="Product 8138"/>
    <n v="3613.1"/>
    <n v="8"/>
    <n v="0.4"/>
    <x v="5107"/>
  </r>
  <r>
    <n v="8139"/>
    <s v="J8CDFQWOQ6"/>
    <d v="2016-06-27T00:00:00"/>
    <x v="2092"/>
    <x v="1"/>
    <s v="70GV3ORD"/>
    <s v="Customer 8139"/>
    <x v="2"/>
    <s v="USA"/>
    <x v="2"/>
    <x v="38"/>
    <n v="31537"/>
    <x v="0"/>
    <s v="P8139"/>
    <x v="2"/>
    <x v="4"/>
    <s v="Product 8139"/>
    <n v="3637.59"/>
    <n v="8"/>
    <n v="0.14000000000000001"/>
    <x v="7719"/>
  </r>
  <r>
    <n v="8140"/>
    <s v="ZCOXM00OPD"/>
    <d v="2019-03-23T00:00:00"/>
    <x v="1541"/>
    <x v="3"/>
    <s v="PNOG94ZI"/>
    <s v="Customer 8140"/>
    <x v="0"/>
    <s v="USA"/>
    <x v="4"/>
    <x v="39"/>
    <n v="21620"/>
    <x v="0"/>
    <s v="P8140"/>
    <x v="2"/>
    <x v="0"/>
    <s v="Product 8140"/>
    <n v="3607.57"/>
    <n v="7"/>
    <n v="0.37"/>
    <x v="7720"/>
  </r>
  <r>
    <n v="8141"/>
    <s v="NXTDOO25AZ"/>
    <d v="2019-06-03T00:00:00"/>
    <x v="106"/>
    <x v="0"/>
    <s v="CD7BNW8S"/>
    <s v="Customer 8141"/>
    <x v="0"/>
    <s v="USA"/>
    <x v="14"/>
    <x v="40"/>
    <n v="88166"/>
    <x v="3"/>
    <s v="P8141"/>
    <x v="2"/>
    <x v="0"/>
    <s v="Product 8141"/>
    <n v="3667.77"/>
    <n v="4"/>
    <n v="0.34"/>
    <x v="81"/>
  </r>
  <r>
    <n v="8142"/>
    <s v="VESEQUWBWW"/>
    <d v="2016-08-20T00:00:00"/>
    <x v="1241"/>
    <x v="1"/>
    <s v="5XI0XKX3"/>
    <s v="Customer 8142"/>
    <x v="2"/>
    <s v="USA"/>
    <x v="9"/>
    <x v="41"/>
    <n v="21869"/>
    <x v="3"/>
    <s v="P8142"/>
    <x v="2"/>
    <x v="8"/>
    <s v="Product 8142"/>
    <n v="1581"/>
    <n v="4"/>
    <n v="0.32"/>
    <x v="7721"/>
  </r>
  <r>
    <n v="8143"/>
    <s v="6R72EREK18"/>
    <d v="2014-08-14T00:00:00"/>
    <x v="2070"/>
    <x v="2"/>
    <s v="1UX537ML"/>
    <s v="Customer 8143"/>
    <x v="1"/>
    <s v="USA"/>
    <x v="8"/>
    <x v="42"/>
    <n v="22788"/>
    <x v="2"/>
    <s v="P8143"/>
    <x v="1"/>
    <x v="3"/>
    <s v="Product 8143"/>
    <n v="4983.7"/>
    <n v="2"/>
    <n v="0.46"/>
    <x v="7722"/>
  </r>
  <r>
    <n v="8144"/>
    <s v="Y3PF5N1KSH"/>
    <d v="2014-08-14T00:00:00"/>
    <x v="320"/>
    <x v="1"/>
    <s v="HO9WTKK7"/>
    <s v="Customer 8144"/>
    <x v="0"/>
    <s v="USA"/>
    <x v="18"/>
    <x v="43"/>
    <n v="53701"/>
    <x v="0"/>
    <s v="P8144"/>
    <x v="0"/>
    <x v="1"/>
    <s v="Product 8144"/>
    <n v="2519.25"/>
    <n v="9"/>
    <n v="0.06"/>
    <x v="7723"/>
  </r>
  <r>
    <n v="8145"/>
    <s v="DR67QDRPPI"/>
    <d v="2018-08-19T00:00:00"/>
    <x v="1354"/>
    <x v="3"/>
    <s v="VPBK09C1"/>
    <s v="Customer 8145"/>
    <x v="2"/>
    <s v="USA"/>
    <x v="8"/>
    <x v="44"/>
    <n v="71135"/>
    <x v="0"/>
    <s v="P8145"/>
    <x v="1"/>
    <x v="1"/>
    <s v="Product 8145"/>
    <n v="1639.79"/>
    <n v="5"/>
    <n v="0"/>
    <x v="7724"/>
  </r>
  <r>
    <n v="8146"/>
    <s v="P0QY0Z4UK9"/>
    <d v="2014-01-22T00:00:00"/>
    <x v="3"/>
    <x v="0"/>
    <s v="JFBETDTF"/>
    <s v="Customer 8146"/>
    <x v="0"/>
    <s v="USA"/>
    <x v="9"/>
    <x v="45"/>
    <n v="78490"/>
    <x v="1"/>
    <s v="P8146"/>
    <x v="1"/>
    <x v="7"/>
    <s v="Product 8146"/>
    <n v="1088.47"/>
    <n v="3"/>
    <n v="0.35"/>
    <x v="7725"/>
  </r>
  <r>
    <n v="8147"/>
    <s v="ZL1FGKHHGK"/>
    <d v="2014-01-20T00:00:00"/>
    <x v="284"/>
    <x v="2"/>
    <s v="JUPBHPMA"/>
    <s v="Customer 8147"/>
    <x v="2"/>
    <s v="USA"/>
    <x v="5"/>
    <x v="46"/>
    <n v="37905"/>
    <x v="0"/>
    <s v="P8147"/>
    <x v="0"/>
    <x v="5"/>
    <s v="Product 8147"/>
    <n v="4181.91"/>
    <n v="2"/>
    <n v="0.09"/>
    <x v="7726"/>
  </r>
  <r>
    <n v="8148"/>
    <s v="IDHP4P3MYP"/>
    <d v="2016-02-03T00:00:00"/>
    <x v="1086"/>
    <x v="0"/>
    <s v="49VTURIH"/>
    <s v="Customer 8148"/>
    <x v="1"/>
    <s v="USA"/>
    <x v="4"/>
    <x v="47"/>
    <n v="12523"/>
    <x v="1"/>
    <s v="P8148"/>
    <x v="1"/>
    <x v="8"/>
    <s v="Product 8148"/>
    <n v="745.1"/>
    <n v="8"/>
    <n v="0.31"/>
    <x v="1727"/>
  </r>
  <r>
    <n v="8149"/>
    <s v="DK9E2QBLGK"/>
    <d v="2014-12-14T00:00:00"/>
    <x v="1103"/>
    <x v="3"/>
    <s v="5UPMS6XR"/>
    <s v="Customer 8149"/>
    <x v="2"/>
    <s v="USA"/>
    <x v="3"/>
    <x v="48"/>
    <n v="43105"/>
    <x v="0"/>
    <s v="P8149"/>
    <x v="0"/>
    <x v="8"/>
    <s v="Product 8149"/>
    <n v="3825.01"/>
    <n v="8"/>
    <n v="0.37"/>
    <x v="5250"/>
  </r>
  <r>
    <n v="8150"/>
    <s v="7Y0HFZMWYK"/>
    <d v="2016-09-14T00:00:00"/>
    <x v="1793"/>
    <x v="0"/>
    <s v="MN8LGROX"/>
    <s v="Customer 8150"/>
    <x v="0"/>
    <s v="USA"/>
    <x v="2"/>
    <x v="49"/>
    <n v="72300"/>
    <x v="3"/>
    <s v="P8150"/>
    <x v="2"/>
    <x v="9"/>
    <s v="Product 8150"/>
    <n v="922.53"/>
    <n v="5"/>
    <n v="0.49"/>
    <x v="7727"/>
  </r>
  <r>
    <n v="8151"/>
    <s v="XD1WV3BFNN"/>
    <d v="2016-08-18T00:00:00"/>
    <x v="2036"/>
    <x v="2"/>
    <s v="MJ2JLABX"/>
    <s v="Customer 8151"/>
    <x v="2"/>
    <s v="USA"/>
    <x v="15"/>
    <x v="0"/>
    <n v="15881"/>
    <x v="3"/>
    <s v="P8151"/>
    <x v="0"/>
    <x v="2"/>
    <s v="Product 8151"/>
    <n v="3428.25"/>
    <n v="8"/>
    <n v="0.16"/>
    <x v="7728"/>
  </r>
  <r>
    <n v="8152"/>
    <s v="E20OP7J6HA"/>
    <d v="2014-09-12T00:00:00"/>
    <x v="2104"/>
    <x v="1"/>
    <s v="47AAM2S0"/>
    <s v="Customer 8152"/>
    <x v="2"/>
    <s v="USA"/>
    <x v="18"/>
    <x v="1"/>
    <n v="50308"/>
    <x v="0"/>
    <s v="P8152"/>
    <x v="0"/>
    <x v="5"/>
    <s v="Product 8152"/>
    <n v="2940.05"/>
    <n v="6"/>
    <n v="0.31"/>
    <x v="7148"/>
  </r>
  <r>
    <n v="8153"/>
    <s v="T6RRDA7Y3I"/>
    <d v="2016-03-27T00:00:00"/>
    <x v="406"/>
    <x v="2"/>
    <s v="DYGSY99S"/>
    <s v="Customer 8153"/>
    <x v="1"/>
    <s v="USA"/>
    <x v="17"/>
    <x v="2"/>
    <n v="87162"/>
    <x v="0"/>
    <s v="P8153"/>
    <x v="2"/>
    <x v="4"/>
    <s v="Product 8153"/>
    <n v="1072.17"/>
    <n v="2"/>
    <n v="0.37"/>
    <x v="7729"/>
  </r>
  <r>
    <n v="8154"/>
    <s v="A22A1GXAL0"/>
    <d v="2016-04-06T00:00:00"/>
    <x v="2063"/>
    <x v="0"/>
    <s v="HIVAUB18"/>
    <s v="Customer 8154"/>
    <x v="0"/>
    <s v="USA"/>
    <x v="10"/>
    <x v="3"/>
    <n v="89639"/>
    <x v="2"/>
    <s v="P8154"/>
    <x v="1"/>
    <x v="9"/>
    <s v="Product 8154"/>
    <n v="164.2"/>
    <n v="3"/>
    <n v="0.39"/>
    <x v="7730"/>
  </r>
  <r>
    <n v="8155"/>
    <s v="0O1PT8P9XQ"/>
    <d v="2018-08-21T00:00:00"/>
    <x v="20"/>
    <x v="2"/>
    <s v="15BE8TWD"/>
    <s v="Customer 8155"/>
    <x v="1"/>
    <s v="USA"/>
    <x v="17"/>
    <x v="4"/>
    <n v="13218"/>
    <x v="2"/>
    <s v="P8155"/>
    <x v="2"/>
    <x v="9"/>
    <s v="Product 8155"/>
    <n v="4682.3900000000003"/>
    <n v="8"/>
    <n v="0.31"/>
    <x v="7731"/>
  </r>
  <r>
    <n v="8156"/>
    <s v="I79121597I"/>
    <d v="2018-12-06T00:00:00"/>
    <x v="202"/>
    <x v="0"/>
    <s v="P9LJIS36"/>
    <s v="Customer 8156"/>
    <x v="1"/>
    <s v="USA"/>
    <x v="0"/>
    <x v="5"/>
    <n v="81724"/>
    <x v="1"/>
    <s v="P8156"/>
    <x v="2"/>
    <x v="5"/>
    <s v="Product 8156"/>
    <n v="1390.72"/>
    <n v="2"/>
    <n v="0.37"/>
    <x v="7732"/>
  </r>
  <r>
    <n v="8157"/>
    <s v="NOAGH61Z6Y"/>
    <d v="2015-05-11T00:00:00"/>
    <x v="2046"/>
    <x v="1"/>
    <s v="0W1HJ2BL"/>
    <s v="Customer 8157"/>
    <x v="2"/>
    <s v="USA"/>
    <x v="0"/>
    <x v="6"/>
    <n v="34215"/>
    <x v="0"/>
    <s v="P8157"/>
    <x v="1"/>
    <x v="1"/>
    <s v="Product 8157"/>
    <n v="1962.42"/>
    <n v="1"/>
    <n v="0.05"/>
    <x v="7733"/>
  </r>
  <r>
    <n v="8158"/>
    <s v="U9TG1IGISY"/>
    <d v="2014-06-24T00:00:00"/>
    <x v="355"/>
    <x v="0"/>
    <s v="MKIR4SG2"/>
    <s v="Customer 8158"/>
    <x v="1"/>
    <s v="USA"/>
    <x v="6"/>
    <x v="7"/>
    <n v="69726"/>
    <x v="1"/>
    <s v="P8158"/>
    <x v="1"/>
    <x v="0"/>
    <s v="Product 8158"/>
    <n v="4435.2700000000004"/>
    <n v="10"/>
    <n v="0.32"/>
    <x v="7734"/>
  </r>
  <r>
    <n v="8159"/>
    <s v="IQD8K9VQ46"/>
    <d v="2014-06-24T00:00:00"/>
    <x v="905"/>
    <x v="1"/>
    <s v="KLKC5ZYY"/>
    <s v="Customer 8159"/>
    <x v="2"/>
    <s v="USA"/>
    <x v="1"/>
    <x v="8"/>
    <n v="76875"/>
    <x v="1"/>
    <s v="P8159"/>
    <x v="1"/>
    <x v="7"/>
    <s v="Product 8159"/>
    <n v="915.23"/>
    <n v="5"/>
    <n v="0.27"/>
    <x v="7735"/>
  </r>
  <r>
    <n v="8160"/>
    <s v="Q4R4LGR64C"/>
    <d v="2017-09-26T00:00:00"/>
    <x v="1293"/>
    <x v="1"/>
    <s v="0J0XCG2U"/>
    <s v="Customer 8160"/>
    <x v="2"/>
    <s v="USA"/>
    <x v="13"/>
    <x v="9"/>
    <n v="97615"/>
    <x v="1"/>
    <s v="P8160"/>
    <x v="0"/>
    <x v="1"/>
    <s v="Product 8160"/>
    <n v="1920.27"/>
    <n v="7"/>
    <n v="0.35"/>
    <x v="7736"/>
  </r>
  <r>
    <n v="8161"/>
    <s v="ID3R326HYN"/>
    <d v="2016-02-05T00:00:00"/>
    <x v="2165"/>
    <x v="3"/>
    <s v="8LA2FNNU"/>
    <s v="Customer 8161"/>
    <x v="2"/>
    <s v="USA"/>
    <x v="12"/>
    <x v="10"/>
    <n v="27449"/>
    <x v="3"/>
    <s v="P8161"/>
    <x v="2"/>
    <x v="7"/>
    <s v="Product 8161"/>
    <n v="4630.32"/>
    <n v="8"/>
    <n v="0.25"/>
    <x v="7737"/>
  </r>
  <r>
    <n v="8162"/>
    <s v="M859PMUR31"/>
    <d v="2018-06-15T00:00:00"/>
    <x v="1203"/>
    <x v="3"/>
    <s v="EJWAH71N"/>
    <s v="Customer 8162"/>
    <x v="1"/>
    <s v="USA"/>
    <x v="13"/>
    <x v="11"/>
    <n v="63486"/>
    <x v="3"/>
    <s v="P8162"/>
    <x v="0"/>
    <x v="0"/>
    <s v="Product 8162"/>
    <n v="2395.23"/>
    <n v="6"/>
    <n v="0.47"/>
    <x v="7738"/>
  </r>
  <r>
    <n v="8163"/>
    <s v="8P2B6XGD4N"/>
    <d v="2014-11-04T00:00:00"/>
    <x v="1676"/>
    <x v="3"/>
    <s v="PK7ZYN6C"/>
    <s v="Customer 8163"/>
    <x v="2"/>
    <s v="USA"/>
    <x v="8"/>
    <x v="12"/>
    <n v="67360"/>
    <x v="3"/>
    <s v="P8163"/>
    <x v="0"/>
    <x v="7"/>
    <s v="Product 8163"/>
    <n v="4066.73"/>
    <n v="7"/>
    <n v="0.13"/>
    <x v="7739"/>
  </r>
  <r>
    <n v="8164"/>
    <s v="0VH7N2KCO6"/>
    <d v="2014-06-21T00:00:00"/>
    <x v="918"/>
    <x v="0"/>
    <s v="3SNF1H29"/>
    <s v="Customer 8164"/>
    <x v="0"/>
    <s v="USA"/>
    <x v="16"/>
    <x v="13"/>
    <n v="31250"/>
    <x v="1"/>
    <s v="P8164"/>
    <x v="0"/>
    <x v="6"/>
    <s v="Product 8164"/>
    <n v="1108.92"/>
    <n v="1"/>
    <n v="0.28000000000000003"/>
    <x v="7740"/>
  </r>
  <r>
    <n v="8165"/>
    <s v="CQ47QDLMAW"/>
    <d v="2019-10-19T00:00:00"/>
    <x v="186"/>
    <x v="2"/>
    <s v="Z1HX5PQ4"/>
    <s v="Customer 8165"/>
    <x v="1"/>
    <s v="USA"/>
    <x v="17"/>
    <x v="14"/>
    <n v="14584"/>
    <x v="2"/>
    <s v="P8165"/>
    <x v="1"/>
    <x v="3"/>
    <s v="Product 8165"/>
    <n v="1052.33"/>
    <n v="10"/>
    <n v="0.4"/>
    <x v="7741"/>
  </r>
  <r>
    <n v="8166"/>
    <s v="ECU3VB9Y6Q"/>
    <d v="2016-03-11T00:00:00"/>
    <x v="1563"/>
    <x v="1"/>
    <s v="A67ZGMDI"/>
    <s v="Customer 8166"/>
    <x v="0"/>
    <s v="USA"/>
    <x v="15"/>
    <x v="15"/>
    <n v="24512"/>
    <x v="1"/>
    <s v="P8166"/>
    <x v="1"/>
    <x v="3"/>
    <s v="Product 8166"/>
    <n v="3665.98"/>
    <n v="1"/>
    <n v="0.04"/>
    <x v="7742"/>
  </r>
  <r>
    <n v="8167"/>
    <s v="L972LULGAO"/>
    <d v="2016-04-25T00:00:00"/>
    <x v="1813"/>
    <x v="0"/>
    <s v="VG84IHFT"/>
    <s v="Customer 8167"/>
    <x v="2"/>
    <s v="USA"/>
    <x v="17"/>
    <x v="16"/>
    <n v="88581"/>
    <x v="3"/>
    <s v="P8167"/>
    <x v="0"/>
    <x v="7"/>
    <s v="Product 8167"/>
    <n v="2643.06"/>
    <n v="10"/>
    <n v="0.3"/>
    <x v="7743"/>
  </r>
  <r>
    <n v="8168"/>
    <s v="L53JCHDI8O"/>
    <d v="2015-10-21T00:00:00"/>
    <x v="2010"/>
    <x v="1"/>
    <s v="DC9E5QRE"/>
    <s v="Customer 8168"/>
    <x v="0"/>
    <s v="USA"/>
    <x v="17"/>
    <x v="17"/>
    <n v="14838"/>
    <x v="2"/>
    <s v="P8168"/>
    <x v="2"/>
    <x v="3"/>
    <s v="Product 8168"/>
    <n v="2920.54"/>
    <n v="4"/>
    <n v="0.4"/>
    <x v="7744"/>
  </r>
  <r>
    <n v="8169"/>
    <s v="TOEYFL0DCE"/>
    <d v="2016-03-28T00:00:00"/>
    <x v="1069"/>
    <x v="2"/>
    <s v="ZV639LSQ"/>
    <s v="Customer 8169"/>
    <x v="2"/>
    <s v="USA"/>
    <x v="2"/>
    <x v="18"/>
    <n v="20385"/>
    <x v="2"/>
    <s v="P8169"/>
    <x v="1"/>
    <x v="4"/>
    <s v="Product 8169"/>
    <n v="927.46"/>
    <n v="8"/>
    <n v="0.37"/>
    <x v="7745"/>
  </r>
  <r>
    <n v="8170"/>
    <s v="HP5VU6KCIH"/>
    <d v="2019-05-19T00:00:00"/>
    <x v="16"/>
    <x v="0"/>
    <s v="QQTGA6UI"/>
    <s v="Customer 8170"/>
    <x v="0"/>
    <s v="USA"/>
    <x v="0"/>
    <x v="19"/>
    <n v="30370"/>
    <x v="0"/>
    <s v="P8170"/>
    <x v="2"/>
    <x v="7"/>
    <s v="Product 8170"/>
    <n v="2268.9499999999998"/>
    <n v="5"/>
    <n v="0.5"/>
    <x v="7085"/>
  </r>
  <r>
    <n v="8171"/>
    <s v="FXUWASD2A1"/>
    <d v="2019-12-16T00:00:00"/>
    <x v="621"/>
    <x v="0"/>
    <s v="0LL39V1I"/>
    <s v="Customer 8171"/>
    <x v="0"/>
    <s v="USA"/>
    <x v="12"/>
    <x v="20"/>
    <n v="15391"/>
    <x v="1"/>
    <s v="P8171"/>
    <x v="2"/>
    <x v="2"/>
    <s v="Product 8171"/>
    <n v="1722.85"/>
    <n v="8"/>
    <n v="0.22"/>
    <x v="7746"/>
  </r>
  <r>
    <n v="8172"/>
    <s v="I0W2H9J87M"/>
    <d v="2019-05-11T00:00:00"/>
    <x v="1531"/>
    <x v="1"/>
    <s v="MA1F6JQN"/>
    <s v="Customer 8172"/>
    <x v="1"/>
    <s v="USA"/>
    <x v="18"/>
    <x v="21"/>
    <n v="66515"/>
    <x v="2"/>
    <s v="P8172"/>
    <x v="1"/>
    <x v="0"/>
    <s v="Product 8172"/>
    <n v="1473.81"/>
    <n v="8"/>
    <n v="0.47"/>
    <x v="7747"/>
  </r>
  <r>
    <n v="8173"/>
    <s v="GVFXRNPM1P"/>
    <d v="2016-03-08T00:00:00"/>
    <x v="1778"/>
    <x v="3"/>
    <s v="LQ753SD2"/>
    <s v="Customer 8173"/>
    <x v="1"/>
    <s v="USA"/>
    <x v="5"/>
    <x v="22"/>
    <n v="44430"/>
    <x v="3"/>
    <s v="P8173"/>
    <x v="2"/>
    <x v="8"/>
    <s v="Product 8173"/>
    <n v="2391.89"/>
    <n v="6"/>
    <n v="0.38"/>
    <x v="7748"/>
  </r>
  <r>
    <n v="8174"/>
    <s v="7UNEMXWIPS"/>
    <d v="2015-03-03T00:00:00"/>
    <x v="899"/>
    <x v="1"/>
    <s v="XCSZ7WL4"/>
    <s v="Customer 8174"/>
    <x v="1"/>
    <s v="USA"/>
    <x v="19"/>
    <x v="23"/>
    <n v="69583"/>
    <x v="3"/>
    <s v="P8174"/>
    <x v="0"/>
    <x v="2"/>
    <s v="Product 8174"/>
    <n v="2510.5"/>
    <n v="8"/>
    <n v="0.14000000000000001"/>
    <x v="7749"/>
  </r>
  <r>
    <n v="8175"/>
    <s v="VLNB6ONCO7"/>
    <d v="2018-06-23T00:00:00"/>
    <x v="966"/>
    <x v="0"/>
    <s v="2N5ELGE6"/>
    <s v="Customer 8175"/>
    <x v="1"/>
    <s v="USA"/>
    <x v="13"/>
    <x v="24"/>
    <n v="77675"/>
    <x v="3"/>
    <s v="P8175"/>
    <x v="2"/>
    <x v="3"/>
    <s v="Product 8175"/>
    <n v="3351.01"/>
    <n v="2"/>
    <n v="0.11"/>
    <x v="7750"/>
  </r>
  <r>
    <n v="8176"/>
    <s v="SSZMYRXOS9"/>
    <d v="2014-04-09T00:00:00"/>
    <x v="1807"/>
    <x v="0"/>
    <s v="FEPMY4E7"/>
    <s v="Customer 8176"/>
    <x v="1"/>
    <s v="USA"/>
    <x v="5"/>
    <x v="25"/>
    <n v="11570"/>
    <x v="2"/>
    <s v="P8176"/>
    <x v="0"/>
    <x v="4"/>
    <s v="Product 8176"/>
    <n v="2051.48"/>
    <n v="6"/>
    <n v="0.32"/>
    <x v="7751"/>
  </r>
  <r>
    <n v="8177"/>
    <s v="ESS6QBR3XA"/>
    <d v="2016-06-16T00:00:00"/>
    <x v="1766"/>
    <x v="3"/>
    <s v="14NI020E"/>
    <s v="Customer 8177"/>
    <x v="0"/>
    <s v="USA"/>
    <x v="19"/>
    <x v="26"/>
    <n v="82683"/>
    <x v="1"/>
    <s v="P8177"/>
    <x v="1"/>
    <x v="2"/>
    <s v="Product 8177"/>
    <n v="1880.89"/>
    <n v="8"/>
    <n v="0.3"/>
    <x v="7752"/>
  </r>
  <r>
    <n v="8178"/>
    <s v="Y7WL4JQP79"/>
    <d v="2018-11-28T00:00:00"/>
    <x v="1026"/>
    <x v="2"/>
    <s v="GPLHFU56"/>
    <s v="Customer 8178"/>
    <x v="0"/>
    <s v="USA"/>
    <x v="15"/>
    <x v="27"/>
    <n v="47958"/>
    <x v="1"/>
    <s v="P8178"/>
    <x v="1"/>
    <x v="9"/>
    <s v="Product 8178"/>
    <n v="1143.1400000000001"/>
    <n v="1"/>
    <n v="0.02"/>
    <x v="7753"/>
  </r>
  <r>
    <n v="8179"/>
    <s v="GSLYH0YYNA"/>
    <d v="2014-09-22T00:00:00"/>
    <x v="712"/>
    <x v="1"/>
    <s v="DZSYQ99R"/>
    <s v="Customer 8179"/>
    <x v="2"/>
    <s v="USA"/>
    <x v="17"/>
    <x v="28"/>
    <n v="77534"/>
    <x v="3"/>
    <s v="P8179"/>
    <x v="1"/>
    <x v="0"/>
    <s v="Product 8179"/>
    <n v="2404.23"/>
    <n v="4"/>
    <n v="0.24"/>
    <x v="7754"/>
  </r>
  <r>
    <n v="8180"/>
    <s v="DF7FVSVEEB"/>
    <d v="2015-05-16T00:00:00"/>
    <x v="735"/>
    <x v="2"/>
    <s v="R7Q4LH3P"/>
    <s v="Customer 8180"/>
    <x v="2"/>
    <s v="USA"/>
    <x v="14"/>
    <x v="29"/>
    <n v="34693"/>
    <x v="1"/>
    <s v="P8180"/>
    <x v="1"/>
    <x v="4"/>
    <s v="Product 8180"/>
    <n v="36.83"/>
    <n v="6"/>
    <n v="0.48"/>
    <x v="3116"/>
  </r>
  <r>
    <n v="8181"/>
    <s v="S4OXJVMFOA"/>
    <d v="2017-11-28T00:00:00"/>
    <x v="232"/>
    <x v="3"/>
    <s v="SIFYSLTQ"/>
    <s v="Customer 8181"/>
    <x v="2"/>
    <s v="USA"/>
    <x v="17"/>
    <x v="30"/>
    <n v="77622"/>
    <x v="1"/>
    <s v="P8181"/>
    <x v="2"/>
    <x v="4"/>
    <s v="Product 8181"/>
    <n v="1646.7"/>
    <n v="5"/>
    <n v="7.0000000000000007E-2"/>
    <x v="7755"/>
  </r>
  <r>
    <n v="8182"/>
    <s v="8RYUEW9BFD"/>
    <d v="2014-05-21T00:00:00"/>
    <x v="567"/>
    <x v="1"/>
    <s v="G6PNLMPG"/>
    <s v="Customer 8182"/>
    <x v="1"/>
    <s v="USA"/>
    <x v="1"/>
    <x v="31"/>
    <n v="72481"/>
    <x v="0"/>
    <s v="P8182"/>
    <x v="0"/>
    <x v="8"/>
    <s v="Product 8182"/>
    <n v="1060.8900000000001"/>
    <n v="2"/>
    <n v="0.09"/>
    <x v="7756"/>
  </r>
  <r>
    <n v="8183"/>
    <s v="L2YJZ9ZCD7"/>
    <d v="2017-09-24T00:00:00"/>
    <x v="1231"/>
    <x v="1"/>
    <s v="EBKTGNC5"/>
    <s v="Customer 8183"/>
    <x v="0"/>
    <s v="USA"/>
    <x v="15"/>
    <x v="32"/>
    <n v="40335"/>
    <x v="2"/>
    <s v="P8183"/>
    <x v="0"/>
    <x v="2"/>
    <s v="Product 8183"/>
    <n v="4640.2299999999996"/>
    <n v="6"/>
    <n v="0.22"/>
    <x v="7757"/>
  </r>
  <r>
    <n v="8184"/>
    <s v="BO0BYT83HE"/>
    <d v="2016-03-02T00:00:00"/>
    <x v="1756"/>
    <x v="0"/>
    <s v="HXJDGROA"/>
    <s v="Customer 8184"/>
    <x v="0"/>
    <s v="USA"/>
    <x v="1"/>
    <x v="33"/>
    <n v="40677"/>
    <x v="3"/>
    <s v="P8184"/>
    <x v="0"/>
    <x v="6"/>
    <s v="Product 8184"/>
    <n v="3521.45"/>
    <n v="5"/>
    <n v="0.09"/>
    <x v="7758"/>
  </r>
  <r>
    <n v="8185"/>
    <s v="ZVWOBM3QDI"/>
    <d v="2014-03-22T00:00:00"/>
    <x v="487"/>
    <x v="3"/>
    <s v="YA67Y3IF"/>
    <s v="Customer 8185"/>
    <x v="1"/>
    <s v="USA"/>
    <x v="7"/>
    <x v="34"/>
    <n v="54768"/>
    <x v="2"/>
    <s v="P8185"/>
    <x v="2"/>
    <x v="0"/>
    <s v="Product 8185"/>
    <n v="1928.42"/>
    <n v="8"/>
    <n v="0.13"/>
    <x v="7759"/>
  </r>
  <r>
    <n v="8186"/>
    <s v="8ECMR8W5V1"/>
    <d v="2017-01-09T00:00:00"/>
    <x v="337"/>
    <x v="1"/>
    <s v="WAXE1U6N"/>
    <s v="Customer 8186"/>
    <x v="2"/>
    <s v="USA"/>
    <x v="10"/>
    <x v="35"/>
    <n v="34639"/>
    <x v="1"/>
    <s v="P8186"/>
    <x v="1"/>
    <x v="6"/>
    <s v="Product 8186"/>
    <n v="1560.36"/>
    <n v="8"/>
    <n v="0.33"/>
    <x v="7760"/>
  </r>
  <r>
    <n v="8187"/>
    <s v="PGYQPMRD25"/>
    <d v="2019-04-29T00:00:00"/>
    <x v="2041"/>
    <x v="3"/>
    <s v="9Z5VNQVC"/>
    <s v="Customer 8187"/>
    <x v="2"/>
    <s v="USA"/>
    <x v="15"/>
    <x v="36"/>
    <n v="89715"/>
    <x v="2"/>
    <s v="P8187"/>
    <x v="0"/>
    <x v="5"/>
    <s v="Product 8187"/>
    <n v="2256.83"/>
    <n v="1"/>
    <n v="0.33"/>
    <x v="7761"/>
  </r>
  <r>
    <n v="8188"/>
    <s v="NG3E2WGZDA"/>
    <d v="2016-01-01T00:00:00"/>
    <x v="1911"/>
    <x v="2"/>
    <s v="R3CBSVIM"/>
    <s v="Customer 8188"/>
    <x v="1"/>
    <s v="USA"/>
    <x v="12"/>
    <x v="37"/>
    <n v="32667"/>
    <x v="2"/>
    <s v="P8188"/>
    <x v="2"/>
    <x v="6"/>
    <s v="Product 8188"/>
    <n v="1316.28"/>
    <n v="3"/>
    <n v="0.28999999999999998"/>
    <x v="7762"/>
  </r>
  <r>
    <n v="8189"/>
    <s v="HO3WEL924Z"/>
    <d v="2014-09-16T00:00:00"/>
    <x v="1792"/>
    <x v="3"/>
    <s v="X161HDES"/>
    <s v="Customer 8189"/>
    <x v="2"/>
    <s v="USA"/>
    <x v="0"/>
    <x v="38"/>
    <n v="26016"/>
    <x v="2"/>
    <s v="P8189"/>
    <x v="1"/>
    <x v="8"/>
    <s v="Product 8189"/>
    <n v="4101.42"/>
    <n v="2"/>
    <n v="0.42"/>
    <x v="7763"/>
  </r>
  <r>
    <n v="8190"/>
    <s v="0QFM6EUD9L"/>
    <d v="2014-09-14T00:00:00"/>
    <x v="1017"/>
    <x v="0"/>
    <s v="LB3U4FVY"/>
    <s v="Customer 8190"/>
    <x v="0"/>
    <s v="USA"/>
    <x v="5"/>
    <x v="39"/>
    <n v="75314"/>
    <x v="0"/>
    <s v="P8190"/>
    <x v="0"/>
    <x v="1"/>
    <s v="Product 8190"/>
    <n v="3817.08"/>
    <n v="4"/>
    <n v="0.43"/>
    <x v="1048"/>
  </r>
  <r>
    <n v="8191"/>
    <s v="XPVT67AH8Y"/>
    <d v="2015-05-21T00:00:00"/>
    <x v="183"/>
    <x v="1"/>
    <s v="0R0PLE7O"/>
    <s v="Customer 8191"/>
    <x v="1"/>
    <s v="USA"/>
    <x v="0"/>
    <x v="40"/>
    <n v="70188"/>
    <x v="2"/>
    <s v="P8191"/>
    <x v="2"/>
    <x v="4"/>
    <s v="Product 8191"/>
    <n v="2495.85"/>
    <n v="4"/>
    <n v="0.46"/>
    <x v="7764"/>
  </r>
  <r>
    <n v="8192"/>
    <s v="WB7N33UTO6"/>
    <d v="2015-07-26T00:00:00"/>
    <x v="2173"/>
    <x v="0"/>
    <s v="IPRDJ4MP"/>
    <s v="Customer 8192"/>
    <x v="2"/>
    <s v="USA"/>
    <x v="15"/>
    <x v="41"/>
    <n v="90823"/>
    <x v="2"/>
    <s v="P8192"/>
    <x v="1"/>
    <x v="7"/>
    <s v="Product 8192"/>
    <n v="735.97"/>
    <n v="3"/>
    <n v="0.11"/>
    <x v="7765"/>
  </r>
  <r>
    <n v="8193"/>
    <s v="0MYL8NIBIQ"/>
    <d v="2015-04-09T00:00:00"/>
    <x v="1349"/>
    <x v="3"/>
    <s v="7N8SBMW4"/>
    <s v="Customer 8193"/>
    <x v="2"/>
    <s v="USA"/>
    <x v="12"/>
    <x v="42"/>
    <n v="15258"/>
    <x v="0"/>
    <s v="P8193"/>
    <x v="0"/>
    <x v="3"/>
    <s v="Product 8193"/>
    <n v="4417.9399999999996"/>
    <n v="6"/>
    <n v="0.24"/>
    <x v="7766"/>
  </r>
  <r>
    <n v="8194"/>
    <s v="XE0Z4SLCQJ"/>
    <d v="2014-09-14T00:00:00"/>
    <x v="712"/>
    <x v="3"/>
    <s v="MAKWBUCN"/>
    <s v="Customer 8194"/>
    <x v="2"/>
    <s v="USA"/>
    <x v="1"/>
    <x v="43"/>
    <n v="39524"/>
    <x v="1"/>
    <s v="P8194"/>
    <x v="2"/>
    <x v="6"/>
    <s v="Product 8194"/>
    <n v="4076.36"/>
    <n v="3"/>
    <n v="0.42"/>
    <x v="7767"/>
  </r>
  <r>
    <n v="8195"/>
    <s v="003G4XT8XG"/>
    <d v="2016-01-07T00:00:00"/>
    <x v="848"/>
    <x v="2"/>
    <s v="5ROQRDXL"/>
    <s v="Customer 8195"/>
    <x v="2"/>
    <s v="USA"/>
    <x v="0"/>
    <x v="44"/>
    <n v="41935"/>
    <x v="1"/>
    <s v="P8195"/>
    <x v="1"/>
    <x v="4"/>
    <s v="Product 8195"/>
    <n v="4343.71"/>
    <n v="3"/>
    <n v="0.36"/>
    <x v="7768"/>
  </r>
  <r>
    <n v="8196"/>
    <s v="WI1EU4CIQV"/>
    <d v="2017-08-27T00:00:00"/>
    <x v="430"/>
    <x v="2"/>
    <s v="K63DTGQB"/>
    <s v="Customer 8196"/>
    <x v="0"/>
    <s v="USA"/>
    <x v="5"/>
    <x v="45"/>
    <n v="64190"/>
    <x v="1"/>
    <s v="P8196"/>
    <x v="2"/>
    <x v="1"/>
    <s v="Product 8196"/>
    <n v="3132.96"/>
    <n v="4"/>
    <n v="0.19"/>
    <x v="7769"/>
  </r>
  <r>
    <n v="8197"/>
    <s v="WYNDL7WQCU"/>
    <d v="2017-11-23T00:00:00"/>
    <x v="1814"/>
    <x v="3"/>
    <s v="C7QWA1HP"/>
    <s v="Customer 8197"/>
    <x v="2"/>
    <s v="USA"/>
    <x v="11"/>
    <x v="46"/>
    <n v="70351"/>
    <x v="2"/>
    <s v="P8197"/>
    <x v="0"/>
    <x v="2"/>
    <s v="Product 8197"/>
    <n v="1267.94"/>
    <n v="7"/>
    <n v="7.0000000000000007E-2"/>
    <x v="4189"/>
  </r>
  <r>
    <n v="8198"/>
    <s v="0X5MKG28MY"/>
    <d v="2016-09-20T00:00:00"/>
    <x v="1682"/>
    <x v="1"/>
    <s v="P09S8ZZ5"/>
    <s v="Customer 8198"/>
    <x v="1"/>
    <s v="USA"/>
    <x v="14"/>
    <x v="47"/>
    <n v="94552"/>
    <x v="3"/>
    <s v="P8198"/>
    <x v="1"/>
    <x v="0"/>
    <s v="Product 8198"/>
    <n v="2622.55"/>
    <n v="7"/>
    <n v="0.47"/>
    <x v="2836"/>
  </r>
  <r>
    <n v="8199"/>
    <s v="KZ8U7K7MBC"/>
    <d v="2015-02-03T00:00:00"/>
    <x v="160"/>
    <x v="2"/>
    <s v="X98ALLX5"/>
    <s v="Customer 8199"/>
    <x v="0"/>
    <s v="USA"/>
    <x v="6"/>
    <x v="48"/>
    <n v="41061"/>
    <x v="1"/>
    <s v="P8199"/>
    <x v="0"/>
    <x v="6"/>
    <s v="Product 8199"/>
    <n v="4869.26"/>
    <n v="5"/>
    <n v="0.48"/>
    <x v="7770"/>
  </r>
  <r>
    <n v="8200"/>
    <s v="H07EKROSJV"/>
    <d v="2017-06-26T00:00:00"/>
    <x v="2088"/>
    <x v="3"/>
    <s v="JLJJT0XV"/>
    <s v="Customer 8200"/>
    <x v="2"/>
    <s v="USA"/>
    <x v="6"/>
    <x v="49"/>
    <n v="93210"/>
    <x v="0"/>
    <s v="P8200"/>
    <x v="0"/>
    <x v="3"/>
    <s v="Product 8200"/>
    <n v="3536.83"/>
    <n v="9"/>
    <n v="0.43"/>
    <x v="7771"/>
  </r>
  <r>
    <n v="8201"/>
    <s v="7Z0RAS3N54"/>
    <d v="2017-04-10T00:00:00"/>
    <x v="172"/>
    <x v="3"/>
    <s v="U5O0STKX"/>
    <s v="Customer 8201"/>
    <x v="2"/>
    <s v="USA"/>
    <x v="16"/>
    <x v="0"/>
    <n v="73318"/>
    <x v="1"/>
    <s v="P8201"/>
    <x v="1"/>
    <x v="5"/>
    <s v="Product 8201"/>
    <n v="4102.22"/>
    <n v="8"/>
    <n v="0.14000000000000001"/>
    <x v="7772"/>
  </r>
  <r>
    <n v="8202"/>
    <s v="LBGDE8549X"/>
    <d v="2015-05-07T00:00:00"/>
    <x v="1118"/>
    <x v="0"/>
    <s v="AZCVGWTY"/>
    <s v="Customer 8202"/>
    <x v="2"/>
    <s v="USA"/>
    <x v="8"/>
    <x v="1"/>
    <n v="47600"/>
    <x v="0"/>
    <s v="P8202"/>
    <x v="0"/>
    <x v="2"/>
    <s v="Product 8202"/>
    <n v="1197.04"/>
    <n v="7"/>
    <n v="0.02"/>
    <x v="7773"/>
  </r>
  <r>
    <n v="8203"/>
    <s v="0AXI8UEKKK"/>
    <d v="2015-12-11T00:00:00"/>
    <x v="820"/>
    <x v="0"/>
    <s v="L57T6SKA"/>
    <s v="Customer 8203"/>
    <x v="1"/>
    <s v="USA"/>
    <x v="7"/>
    <x v="2"/>
    <n v="96775"/>
    <x v="2"/>
    <s v="P8203"/>
    <x v="0"/>
    <x v="2"/>
    <s v="Product 8203"/>
    <n v="567.46"/>
    <n v="6"/>
    <n v="0.2"/>
    <x v="7774"/>
  </r>
  <r>
    <n v="8204"/>
    <s v="ZZHQ6I9V0A"/>
    <d v="2018-07-05T00:00:00"/>
    <x v="1518"/>
    <x v="2"/>
    <s v="J7BLMFF7"/>
    <s v="Customer 8204"/>
    <x v="2"/>
    <s v="USA"/>
    <x v="2"/>
    <x v="3"/>
    <n v="52219"/>
    <x v="3"/>
    <s v="P8204"/>
    <x v="2"/>
    <x v="2"/>
    <s v="Product 8204"/>
    <n v="245.9"/>
    <n v="9"/>
    <n v="0.13"/>
    <x v="7775"/>
  </r>
  <r>
    <n v="8205"/>
    <s v="UI3Z5IKKF5"/>
    <d v="2018-11-10T00:00:00"/>
    <x v="1955"/>
    <x v="3"/>
    <s v="KHWDXW18"/>
    <s v="Customer 8205"/>
    <x v="0"/>
    <s v="USA"/>
    <x v="4"/>
    <x v="4"/>
    <n v="38465"/>
    <x v="1"/>
    <s v="P8205"/>
    <x v="1"/>
    <x v="6"/>
    <s v="Product 8205"/>
    <n v="4653.17"/>
    <n v="6"/>
    <n v="0.34"/>
    <x v="1317"/>
  </r>
  <r>
    <n v="8206"/>
    <s v="AXAZ1LRQTW"/>
    <d v="2017-01-13T00:00:00"/>
    <x v="449"/>
    <x v="2"/>
    <s v="VXLQ49LH"/>
    <s v="Customer 8206"/>
    <x v="1"/>
    <s v="USA"/>
    <x v="10"/>
    <x v="5"/>
    <n v="84903"/>
    <x v="0"/>
    <s v="P8206"/>
    <x v="0"/>
    <x v="6"/>
    <s v="Product 8206"/>
    <n v="3880.31"/>
    <n v="5"/>
    <n v="0.43"/>
    <x v="7776"/>
  </r>
  <r>
    <n v="8207"/>
    <s v="1BBZSAZBRU"/>
    <d v="2016-10-31T00:00:00"/>
    <x v="479"/>
    <x v="1"/>
    <s v="ULZDRM3F"/>
    <s v="Customer 8207"/>
    <x v="1"/>
    <s v="USA"/>
    <x v="8"/>
    <x v="6"/>
    <n v="99941"/>
    <x v="3"/>
    <s v="P8207"/>
    <x v="2"/>
    <x v="2"/>
    <s v="Product 8207"/>
    <n v="4276.1000000000004"/>
    <n v="9"/>
    <n v="0.02"/>
    <x v="7777"/>
  </r>
  <r>
    <n v="8208"/>
    <s v="RTKBK6752I"/>
    <d v="2017-12-25T00:00:00"/>
    <x v="1194"/>
    <x v="1"/>
    <s v="MQ06AQQC"/>
    <s v="Customer 8208"/>
    <x v="2"/>
    <s v="USA"/>
    <x v="13"/>
    <x v="7"/>
    <n v="12627"/>
    <x v="0"/>
    <s v="P8208"/>
    <x v="2"/>
    <x v="7"/>
    <s v="Product 8208"/>
    <n v="3120.86"/>
    <n v="6"/>
    <n v="0.35"/>
    <x v="7778"/>
  </r>
  <r>
    <n v="8209"/>
    <s v="6RQRK8XEHB"/>
    <d v="2016-04-30T00:00:00"/>
    <x v="239"/>
    <x v="3"/>
    <s v="AHV8J60O"/>
    <s v="Customer 8209"/>
    <x v="2"/>
    <s v="USA"/>
    <x v="15"/>
    <x v="8"/>
    <n v="60814"/>
    <x v="3"/>
    <s v="P8209"/>
    <x v="1"/>
    <x v="3"/>
    <s v="Product 8209"/>
    <n v="4348.26"/>
    <n v="8"/>
    <n v="0.19"/>
    <x v="7779"/>
  </r>
  <r>
    <n v="8210"/>
    <s v="52AXJKBU14"/>
    <d v="2018-08-05T00:00:00"/>
    <x v="907"/>
    <x v="2"/>
    <s v="ASOJ19KW"/>
    <s v="Customer 8210"/>
    <x v="2"/>
    <s v="USA"/>
    <x v="19"/>
    <x v="9"/>
    <n v="16131"/>
    <x v="2"/>
    <s v="P8210"/>
    <x v="0"/>
    <x v="6"/>
    <s v="Product 8210"/>
    <n v="2744.5"/>
    <n v="8"/>
    <n v="0.27"/>
    <x v="7780"/>
  </r>
  <r>
    <n v="8211"/>
    <s v="PT7DHVHR88"/>
    <d v="2016-12-13T00:00:00"/>
    <x v="1033"/>
    <x v="0"/>
    <s v="2L8FII10"/>
    <s v="Customer 8211"/>
    <x v="1"/>
    <s v="USA"/>
    <x v="1"/>
    <x v="10"/>
    <n v="50294"/>
    <x v="1"/>
    <s v="P8211"/>
    <x v="2"/>
    <x v="5"/>
    <s v="Product 8211"/>
    <n v="4353.97"/>
    <n v="8"/>
    <n v="0.11"/>
    <x v="7781"/>
  </r>
  <r>
    <n v="8212"/>
    <s v="T3RS9P3BU5"/>
    <d v="2014-10-11T00:00:00"/>
    <x v="1704"/>
    <x v="1"/>
    <s v="7QKSJAZJ"/>
    <s v="Customer 8212"/>
    <x v="1"/>
    <s v="USA"/>
    <x v="9"/>
    <x v="11"/>
    <n v="67468"/>
    <x v="2"/>
    <s v="P8212"/>
    <x v="0"/>
    <x v="6"/>
    <s v="Product 8212"/>
    <n v="2363.5"/>
    <n v="4"/>
    <n v="0.25"/>
    <x v="6391"/>
  </r>
  <r>
    <n v="8213"/>
    <s v="5NLC46FFZK"/>
    <d v="2014-11-16T00:00:00"/>
    <x v="748"/>
    <x v="2"/>
    <s v="LO97C5ZT"/>
    <s v="Customer 8213"/>
    <x v="1"/>
    <s v="USA"/>
    <x v="18"/>
    <x v="12"/>
    <n v="52997"/>
    <x v="0"/>
    <s v="P8213"/>
    <x v="1"/>
    <x v="6"/>
    <s v="Product 8213"/>
    <n v="4804.55"/>
    <n v="9"/>
    <n v="0.04"/>
    <x v="7782"/>
  </r>
  <r>
    <n v="8214"/>
    <s v="IL0UACBDN4"/>
    <d v="2017-11-27T00:00:00"/>
    <x v="940"/>
    <x v="2"/>
    <s v="9EZMTV59"/>
    <s v="Customer 8214"/>
    <x v="0"/>
    <s v="USA"/>
    <x v="12"/>
    <x v="13"/>
    <n v="88825"/>
    <x v="1"/>
    <s v="P8214"/>
    <x v="1"/>
    <x v="5"/>
    <s v="Product 8214"/>
    <n v="4644.0600000000004"/>
    <n v="4"/>
    <n v="0.38"/>
    <x v="7783"/>
  </r>
  <r>
    <n v="8215"/>
    <s v="DP3SHHTQ3U"/>
    <d v="2014-09-14T00:00:00"/>
    <x v="244"/>
    <x v="3"/>
    <s v="BAGXR32B"/>
    <s v="Customer 8215"/>
    <x v="2"/>
    <s v="USA"/>
    <x v="11"/>
    <x v="14"/>
    <n v="40265"/>
    <x v="0"/>
    <s v="P8215"/>
    <x v="0"/>
    <x v="8"/>
    <s v="Product 8215"/>
    <n v="35.78"/>
    <n v="6"/>
    <n v="0.47"/>
    <x v="7784"/>
  </r>
  <r>
    <n v="8216"/>
    <s v="WOV0T8PQ61"/>
    <d v="2017-06-30T00:00:00"/>
    <x v="870"/>
    <x v="2"/>
    <s v="DE57Z39S"/>
    <s v="Customer 8216"/>
    <x v="1"/>
    <s v="USA"/>
    <x v="15"/>
    <x v="15"/>
    <n v="59465"/>
    <x v="2"/>
    <s v="P8216"/>
    <x v="1"/>
    <x v="0"/>
    <s v="Product 8216"/>
    <n v="4964.03"/>
    <n v="3"/>
    <n v="0.49"/>
    <x v="7785"/>
  </r>
  <r>
    <n v="8217"/>
    <s v="0VTDCEMP7C"/>
    <d v="2017-11-06T00:00:00"/>
    <x v="1843"/>
    <x v="2"/>
    <s v="KLL97Q6F"/>
    <s v="Customer 8217"/>
    <x v="0"/>
    <s v="USA"/>
    <x v="17"/>
    <x v="16"/>
    <n v="80757"/>
    <x v="1"/>
    <s v="P8217"/>
    <x v="1"/>
    <x v="6"/>
    <s v="Product 8217"/>
    <n v="379.09"/>
    <n v="2"/>
    <n v="0.12"/>
    <x v="7786"/>
  </r>
  <r>
    <n v="8218"/>
    <s v="OJBNJRVCR5"/>
    <d v="2014-03-07T00:00:00"/>
    <x v="476"/>
    <x v="1"/>
    <s v="1WJ6MTC4"/>
    <s v="Customer 8218"/>
    <x v="1"/>
    <s v="USA"/>
    <x v="0"/>
    <x v="17"/>
    <n v="72814"/>
    <x v="1"/>
    <s v="P8218"/>
    <x v="0"/>
    <x v="3"/>
    <s v="Product 8218"/>
    <n v="345.11"/>
    <n v="6"/>
    <n v="0.12"/>
    <x v="7787"/>
  </r>
  <r>
    <n v="8219"/>
    <s v="ERR4BKP6I8"/>
    <d v="2014-12-29T00:00:00"/>
    <x v="899"/>
    <x v="1"/>
    <s v="PGXCV56F"/>
    <s v="Customer 8219"/>
    <x v="0"/>
    <s v="USA"/>
    <x v="11"/>
    <x v="18"/>
    <n v="92729"/>
    <x v="3"/>
    <s v="P8219"/>
    <x v="0"/>
    <x v="2"/>
    <s v="Product 8219"/>
    <n v="328.62"/>
    <n v="6"/>
    <n v="0.23"/>
    <x v="7788"/>
  </r>
  <r>
    <n v="8220"/>
    <s v="YSWZBW8XFJ"/>
    <d v="2017-03-24T00:00:00"/>
    <x v="129"/>
    <x v="3"/>
    <s v="JU42IR6A"/>
    <s v="Customer 8220"/>
    <x v="1"/>
    <s v="USA"/>
    <x v="19"/>
    <x v="19"/>
    <n v="32892"/>
    <x v="3"/>
    <s v="P8220"/>
    <x v="1"/>
    <x v="7"/>
    <s v="Product 8220"/>
    <n v="421.64"/>
    <n v="9"/>
    <n v="0.25"/>
    <x v="5678"/>
  </r>
  <r>
    <n v="8221"/>
    <s v="WUFVU2ZMXG"/>
    <d v="2018-07-24T00:00:00"/>
    <x v="1381"/>
    <x v="3"/>
    <s v="HMHHTN25"/>
    <s v="Customer 8221"/>
    <x v="2"/>
    <s v="USA"/>
    <x v="6"/>
    <x v="20"/>
    <n v="95877"/>
    <x v="3"/>
    <s v="P8221"/>
    <x v="0"/>
    <x v="1"/>
    <s v="Product 8221"/>
    <n v="159.96"/>
    <n v="9"/>
    <n v="0.1"/>
    <x v="7789"/>
  </r>
  <r>
    <n v="8222"/>
    <s v="9BMKNON1FU"/>
    <d v="2016-02-09T00:00:00"/>
    <x v="1904"/>
    <x v="2"/>
    <s v="ZCQG0CQC"/>
    <s v="Customer 8222"/>
    <x v="2"/>
    <s v="USA"/>
    <x v="0"/>
    <x v="21"/>
    <n v="12236"/>
    <x v="1"/>
    <s v="P8222"/>
    <x v="2"/>
    <x v="2"/>
    <s v="Product 8222"/>
    <n v="855.48"/>
    <n v="7"/>
    <n v="0.39"/>
    <x v="7790"/>
  </r>
  <r>
    <n v="8223"/>
    <s v="QOVU3NY8W5"/>
    <d v="2016-09-23T00:00:00"/>
    <x v="2044"/>
    <x v="3"/>
    <s v="KEKFDXG4"/>
    <s v="Customer 8223"/>
    <x v="0"/>
    <s v="USA"/>
    <x v="19"/>
    <x v="22"/>
    <n v="97274"/>
    <x v="0"/>
    <s v="P8223"/>
    <x v="0"/>
    <x v="0"/>
    <s v="Product 8223"/>
    <n v="258.91000000000003"/>
    <n v="10"/>
    <n v="0.24"/>
    <x v="7791"/>
  </r>
  <r>
    <n v="8224"/>
    <s v="KCPJJ5U090"/>
    <d v="2017-02-26T00:00:00"/>
    <x v="573"/>
    <x v="0"/>
    <s v="3LEAY61E"/>
    <s v="Customer 8224"/>
    <x v="0"/>
    <s v="USA"/>
    <x v="1"/>
    <x v="23"/>
    <n v="34555"/>
    <x v="2"/>
    <s v="P8224"/>
    <x v="0"/>
    <x v="9"/>
    <s v="Product 8224"/>
    <n v="4443.08"/>
    <n v="5"/>
    <n v="0.49"/>
    <x v="7792"/>
  </r>
  <r>
    <n v="8225"/>
    <s v="0XW2B6S1SM"/>
    <d v="2014-06-04T00:00:00"/>
    <x v="333"/>
    <x v="2"/>
    <s v="3Y8ZA4V8"/>
    <s v="Customer 8225"/>
    <x v="1"/>
    <s v="USA"/>
    <x v="6"/>
    <x v="24"/>
    <n v="60727"/>
    <x v="2"/>
    <s v="P8225"/>
    <x v="2"/>
    <x v="1"/>
    <s v="Product 8225"/>
    <n v="4734.12"/>
    <n v="2"/>
    <n v="0.15"/>
    <x v="7793"/>
  </r>
  <r>
    <n v="8226"/>
    <s v="BA097CI8NA"/>
    <d v="2016-11-01T00:00:00"/>
    <x v="1798"/>
    <x v="2"/>
    <s v="K4QBQA1G"/>
    <s v="Customer 8226"/>
    <x v="0"/>
    <s v="USA"/>
    <x v="1"/>
    <x v="25"/>
    <n v="78854"/>
    <x v="3"/>
    <s v="P8226"/>
    <x v="2"/>
    <x v="4"/>
    <s v="Product 8226"/>
    <n v="1942.83"/>
    <n v="6"/>
    <n v="0.44"/>
    <x v="7794"/>
  </r>
  <r>
    <n v="8227"/>
    <s v="U31F8F705U"/>
    <d v="2015-10-08T00:00:00"/>
    <x v="2145"/>
    <x v="1"/>
    <s v="09DX94NG"/>
    <s v="Customer 8227"/>
    <x v="1"/>
    <s v="USA"/>
    <x v="2"/>
    <x v="26"/>
    <n v="44369"/>
    <x v="0"/>
    <s v="P8227"/>
    <x v="1"/>
    <x v="6"/>
    <s v="Product 8227"/>
    <n v="1265.73"/>
    <n v="7"/>
    <n v="0.04"/>
    <x v="7795"/>
  </r>
  <r>
    <n v="8228"/>
    <s v="DCKI7W1MC3"/>
    <d v="2018-07-10T00:00:00"/>
    <x v="525"/>
    <x v="1"/>
    <s v="W2LHS8W3"/>
    <s v="Customer 8228"/>
    <x v="0"/>
    <s v="USA"/>
    <x v="8"/>
    <x v="27"/>
    <n v="86917"/>
    <x v="2"/>
    <s v="P8228"/>
    <x v="1"/>
    <x v="7"/>
    <s v="Product 8228"/>
    <n v="4181.6099999999997"/>
    <n v="5"/>
    <n v="0.42"/>
    <x v="7796"/>
  </r>
  <r>
    <n v="8229"/>
    <s v="0G6QSRMGW6"/>
    <d v="2017-07-02T00:00:00"/>
    <x v="1440"/>
    <x v="0"/>
    <s v="JWLPBEJF"/>
    <s v="Customer 8229"/>
    <x v="1"/>
    <s v="USA"/>
    <x v="11"/>
    <x v="28"/>
    <n v="18483"/>
    <x v="0"/>
    <s v="P8229"/>
    <x v="0"/>
    <x v="4"/>
    <s v="Product 8229"/>
    <n v="3318.42"/>
    <n v="7"/>
    <n v="0.27"/>
    <x v="7797"/>
  </r>
  <r>
    <n v="8230"/>
    <s v="UMQV8MWOBH"/>
    <d v="2017-12-19T00:00:00"/>
    <x v="33"/>
    <x v="0"/>
    <s v="NFTDGIM7"/>
    <s v="Customer 8230"/>
    <x v="1"/>
    <s v="USA"/>
    <x v="18"/>
    <x v="29"/>
    <n v="65668"/>
    <x v="3"/>
    <s v="P8230"/>
    <x v="2"/>
    <x v="5"/>
    <s v="Product 8230"/>
    <n v="1191.01"/>
    <n v="7"/>
    <n v="0.41"/>
    <x v="7798"/>
  </r>
  <r>
    <n v="8231"/>
    <s v="7ODQ0IT3MQ"/>
    <d v="2015-04-30T00:00:00"/>
    <x v="685"/>
    <x v="3"/>
    <s v="DNBYXJ5W"/>
    <s v="Customer 8231"/>
    <x v="1"/>
    <s v="USA"/>
    <x v="10"/>
    <x v="30"/>
    <n v="42010"/>
    <x v="1"/>
    <s v="P8231"/>
    <x v="2"/>
    <x v="1"/>
    <s v="Product 8231"/>
    <n v="3547.66"/>
    <n v="5"/>
    <n v="0.28999999999999998"/>
    <x v="7799"/>
  </r>
  <r>
    <n v="8232"/>
    <s v="MICJVYSRQ7"/>
    <d v="2014-09-06T00:00:00"/>
    <x v="480"/>
    <x v="3"/>
    <s v="HO1V2SKM"/>
    <s v="Customer 8232"/>
    <x v="0"/>
    <s v="USA"/>
    <x v="11"/>
    <x v="31"/>
    <n v="28604"/>
    <x v="0"/>
    <s v="P8232"/>
    <x v="2"/>
    <x v="5"/>
    <s v="Product 8232"/>
    <n v="3555.91"/>
    <n v="7"/>
    <n v="0.06"/>
    <x v="5901"/>
  </r>
  <r>
    <n v="8233"/>
    <s v="82QIVIBXM0"/>
    <d v="2015-01-23T00:00:00"/>
    <x v="1492"/>
    <x v="1"/>
    <s v="YU5D5ONQ"/>
    <s v="Customer 8233"/>
    <x v="0"/>
    <s v="USA"/>
    <x v="1"/>
    <x v="32"/>
    <n v="45396"/>
    <x v="0"/>
    <s v="P8233"/>
    <x v="0"/>
    <x v="7"/>
    <s v="Product 8233"/>
    <n v="235.18"/>
    <n v="3"/>
    <n v="0.24"/>
    <x v="7800"/>
  </r>
  <r>
    <n v="8234"/>
    <s v="FR4P4KZ9JZ"/>
    <d v="2014-12-19T00:00:00"/>
    <x v="1452"/>
    <x v="0"/>
    <s v="QJVVVTQX"/>
    <s v="Customer 8234"/>
    <x v="2"/>
    <s v="USA"/>
    <x v="5"/>
    <x v="33"/>
    <n v="76263"/>
    <x v="3"/>
    <s v="P8234"/>
    <x v="2"/>
    <x v="5"/>
    <s v="Product 8234"/>
    <n v="2727.99"/>
    <n v="4"/>
    <n v="0.37"/>
    <x v="7801"/>
  </r>
  <r>
    <n v="8235"/>
    <s v="HR7TKIBOKM"/>
    <d v="2015-10-28T00:00:00"/>
    <x v="1643"/>
    <x v="2"/>
    <s v="PWLGO4U3"/>
    <s v="Customer 8235"/>
    <x v="2"/>
    <s v="USA"/>
    <x v="5"/>
    <x v="34"/>
    <n v="47903"/>
    <x v="3"/>
    <s v="P8235"/>
    <x v="1"/>
    <x v="7"/>
    <s v="Product 8235"/>
    <n v="4181.0200000000004"/>
    <n v="5"/>
    <n v="0.15"/>
    <x v="7802"/>
  </r>
  <r>
    <n v="8236"/>
    <s v="MATANS927S"/>
    <d v="2015-12-13T00:00:00"/>
    <x v="1607"/>
    <x v="3"/>
    <s v="ZY7B8W0M"/>
    <s v="Customer 8236"/>
    <x v="1"/>
    <s v="USA"/>
    <x v="17"/>
    <x v="35"/>
    <n v="25119"/>
    <x v="0"/>
    <s v="P8236"/>
    <x v="1"/>
    <x v="0"/>
    <s v="Product 8236"/>
    <n v="4168.25"/>
    <n v="7"/>
    <n v="0.47"/>
    <x v="7803"/>
  </r>
  <r>
    <n v="8237"/>
    <s v="B6LVFB9960"/>
    <d v="2016-10-07T00:00:00"/>
    <x v="134"/>
    <x v="0"/>
    <s v="LTOHZFI3"/>
    <s v="Customer 8237"/>
    <x v="2"/>
    <s v="USA"/>
    <x v="8"/>
    <x v="36"/>
    <n v="89491"/>
    <x v="1"/>
    <s v="P8237"/>
    <x v="2"/>
    <x v="2"/>
    <s v="Product 8237"/>
    <n v="1232.8800000000001"/>
    <n v="2"/>
    <n v="0.42"/>
    <x v="7804"/>
  </r>
  <r>
    <n v="8238"/>
    <s v="R11D374ODI"/>
    <d v="2018-06-07T00:00:00"/>
    <x v="635"/>
    <x v="0"/>
    <s v="Q1A4W98E"/>
    <s v="Customer 8238"/>
    <x v="2"/>
    <s v="USA"/>
    <x v="10"/>
    <x v="37"/>
    <n v="62926"/>
    <x v="3"/>
    <s v="P8238"/>
    <x v="2"/>
    <x v="2"/>
    <s v="Product 8238"/>
    <n v="2065.84"/>
    <n v="10"/>
    <n v="0.2"/>
    <x v="7805"/>
  </r>
  <r>
    <n v="8239"/>
    <s v="XX2IA8M4IA"/>
    <d v="2019-07-22T00:00:00"/>
    <x v="68"/>
    <x v="2"/>
    <s v="YEIOPHC2"/>
    <s v="Customer 8239"/>
    <x v="2"/>
    <s v="USA"/>
    <x v="4"/>
    <x v="38"/>
    <n v="52602"/>
    <x v="2"/>
    <s v="P8239"/>
    <x v="2"/>
    <x v="1"/>
    <s v="Product 8239"/>
    <n v="2799.03"/>
    <n v="9"/>
    <n v="0.14000000000000001"/>
    <x v="7806"/>
  </r>
  <r>
    <n v="8240"/>
    <s v="0OG1O3JNJY"/>
    <d v="2017-04-18T00:00:00"/>
    <x v="1965"/>
    <x v="2"/>
    <s v="1QI5EUY7"/>
    <s v="Customer 8240"/>
    <x v="0"/>
    <s v="USA"/>
    <x v="3"/>
    <x v="39"/>
    <n v="43361"/>
    <x v="1"/>
    <s v="P8240"/>
    <x v="1"/>
    <x v="4"/>
    <s v="Product 8240"/>
    <n v="2894.9"/>
    <n v="10"/>
    <n v="0.36"/>
    <x v="7807"/>
  </r>
  <r>
    <n v="8241"/>
    <s v="E81V9Q13CN"/>
    <d v="2019-06-16T00:00:00"/>
    <x v="121"/>
    <x v="3"/>
    <s v="IC7H60XH"/>
    <s v="Customer 8241"/>
    <x v="2"/>
    <s v="USA"/>
    <x v="5"/>
    <x v="40"/>
    <n v="98316"/>
    <x v="2"/>
    <s v="P8241"/>
    <x v="2"/>
    <x v="8"/>
    <s v="Product 8241"/>
    <n v="3920.5"/>
    <n v="4"/>
    <n v="0.35"/>
    <x v="7795"/>
  </r>
  <r>
    <n v="8242"/>
    <s v="DNKRI86RVD"/>
    <d v="2018-11-02T00:00:00"/>
    <x v="467"/>
    <x v="3"/>
    <s v="51ZCRQIV"/>
    <s v="Customer 8242"/>
    <x v="2"/>
    <s v="USA"/>
    <x v="16"/>
    <x v="41"/>
    <n v="29182"/>
    <x v="3"/>
    <s v="P8242"/>
    <x v="1"/>
    <x v="7"/>
    <s v="Product 8242"/>
    <n v="915.57"/>
    <n v="8"/>
    <n v="7.0000000000000007E-2"/>
    <x v="7175"/>
  </r>
  <r>
    <n v="8243"/>
    <s v="NYN3W033T2"/>
    <d v="2017-04-15T00:00:00"/>
    <x v="1965"/>
    <x v="0"/>
    <s v="EOHJPRZU"/>
    <s v="Customer 8243"/>
    <x v="1"/>
    <s v="USA"/>
    <x v="13"/>
    <x v="42"/>
    <n v="13822"/>
    <x v="0"/>
    <s v="P8243"/>
    <x v="2"/>
    <x v="6"/>
    <s v="Product 8243"/>
    <n v="1712.57"/>
    <n v="1"/>
    <n v="0.32"/>
    <x v="7808"/>
  </r>
  <r>
    <n v="8244"/>
    <s v="8YU3N5947Y"/>
    <d v="2017-03-04T00:00:00"/>
    <x v="1474"/>
    <x v="2"/>
    <s v="7AZISPUI"/>
    <s v="Customer 8244"/>
    <x v="2"/>
    <s v="USA"/>
    <x v="8"/>
    <x v="43"/>
    <n v="95157"/>
    <x v="1"/>
    <s v="P8244"/>
    <x v="1"/>
    <x v="5"/>
    <s v="Product 8244"/>
    <n v="253.2"/>
    <n v="6"/>
    <n v="0.31"/>
    <x v="7809"/>
  </r>
  <r>
    <n v="8245"/>
    <s v="0U95RWMF81"/>
    <d v="2018-04-27T00:00:00"/>
    <x v="788"/>
    <x v="1"/>
    <s v="2KDAY67D"/>
    <s v="Customer 8245"/>
    <x v="2"/>
    <s v="USA"/>
    <x v="0"/>
    <x v="44"/>
    <n v="15171"/>
    <x v="0"/>
    <s v="P8245"/>
    <x v="2"/>
    <x v="4"/>
    <s v="Product 8245"/>
    <n v="2667.34"/>
    <n v="8"/>
    <n v="0.27"/>
    <x v="7810"/>
  </r>
  <r>
    <n v="8246"/>
    <s v="BU7PVQCS2E"/>
    <d v="2019-03-26T00:00:00"/>
    <x v="1329"/>
    <x v="0"/>
    <s v="95DHYPLU"/>
    <s v="Customer 8246"/>
    <x v="1"/>
    <s v="USA"/>
    <x v="2"/>
    <x v="45"/>
    <n v="24906"/>
    <x v="3"/>
    <s v="P8246"/>
    <x v="0"/>
    <x v="9"/>
    <s v="Product 8246"/>
    <n v="4403.29"/>
    <n v="4"/>
    <n v="0.14000000000000001"/>
    <x v="7811"/>
  </r>
  <r>
    <n v="8247"/>
    <s v="15ICFEKWDH"/>
    <d v="2016-03-30T00:00:00"/>
    <x v="769"/>
    <x v="0"/>
    <s v="XDF9B3C7"/>
    <s v="Customer 8247"/>
    <x v="1"/>
    <s v="USA"/>
    <x v="15"/>
    <x v="46"/>
    <n v="95532"/>
    <x v="0"/>
    <s v="P8247"/>
    <x v="1"/>
    <x v="9"/>
    <s v="Product 8247"/>
    <n v="2513.9699999999998"/>
    <n v="4"/>
    <n v="0.49"/>
    <x v="7812"/>
  </r>
  <r>
    <n v="8248"/>
    <s v="C9OK8ZH2DH"/>
    <d v="2014-04-26T00:00:00"/>
    <x v="267"/>
    <x v="0"/>
    <s v="22NBU2U7"/>
    <s v="Customer 8248"/>
    <x v="2"/>
    <s v="USA"/>
    <x v="17"/>
    <x v="47"/>
    <n v="86977"/>
    <x v="2"/>
    <s v="P8248"/>
    <x v="2"/>
    <x v="0"/>
    <s v="Product 8248"/>
    <n v="3093.21"/>
    <n v="10"/>
    <n v="0.02"/>
    <x v="7813"/>
  </r>
  <r>
    <n v="8249"/>
    <s v="99BVRT2A5W"/>
    <d v="2018-09-26T00:00:00"/>
    <x v="1937"/>
    <x v="1"/>
    <s v="12A1XZUY"/>
    <s v="Customer 8249"/>
    <x v="0"/>
    <s v="USA"/>
    <x v="14"/>
    <x v="48"/>
    <n v="63148"/>
    <x v="1"/>
    <s v="P8249"/>
    <x v="0"/>
    <x v="6"/>
    <s v="Product 8249"/>
    <n v="1484.32"/>
    <n v="9"/>
    <n v="0.41"/>
    <x v="7814"/>
  </r>
  <r>
    <n v="8250"/>
    <s v="THNNPRITUC"/>
    <d v="2018-04-05T00:00:00"/>
    <x v="1854"/>
    <x v="0"/>
    <s v="V3CA4MBW"/>
    <s v="Customer 8250"/>
    <x v="2"/>
    <s v="USA"/>
    <x v="5"/>
    <x v="49"/>
    <n v="83425"/>
    <x v="2"/>
    <s v="P8250"/>
    <x v="1"/>
    <x v="5"/>
    <s v="Product 8250"/>
    <n v="2302.42"/>
    <n v="8"/>
    <n v="0.46"/>
    <x v="7815"/>
  </r>
  <r>
    <n v="8251"/>
    <s v="146YRJZRYA"/>
    <d v="2018-07-25T00:00:00"/>
    <x v="1777"/>
    <x v="1"/>
    <s v="62P16XF2"/>
    <s v="Customer 8251"/>
    <x v="2"/>
    <s v="USA"/>
    <x v="10"/>
    <x v="0"/>
    <n v="44635"/>
    <x v="2"/>
    <s v="P8251"/>
    <x v="2"/>
    <x v="0"/>
    <s v="Product 8251"/>
    <n v="4135.87"/>
    <n v="9"/>
    <n v="0.31"/>
    <x v="7816"/>
  </r>
  <r>
    <n v="8252"/>
    <s v="Y0R356QEUA"/>
    <d v="2019-10-13T00:00:00"/>
    <x v="1628"/>
    <x v="2"/>
    <s v="CPOTHHSR"/>
    <s v="Customer 8252"/>
    <x v="2"/>
    <s v="USA"/>
    <x v="5"/>
    <x v="1"/>
    <n v="35369"/>
    <x v="1"/>
    <s v="P8252"/>
    <x v="1"/>
    <x v="3"/>
    <s v="Product 8252"/>
    <n v="1350.09"/>
    <n v="1"/>
    <n v="0.2"/>
    <x v="796"/>
  </r>
  <r>
    <n v="8253"/>
    <s v="U1DBO836WS"/>
    <d v="2019-01-10T00:00:00"/>
    <x v="354"/>
    <x v="0"/>
    <s v="RCN2W3YN"/>
    <s v="Customer 8253"/>
    <x v="1"/>
    <s v="USA"/>
    <x v="17"/>
    <x v="2"/>
    <n v="97373"/>
    <x v="0"/>
    <s v="P8253"/>
    <x v="0"/>
    <x v="8"/>
    <s v="Product 8253"/>
    <n v="2941.12"/>
    <n v="9"/>
    <n v="0.36"/>
    <x v="7817"/>
  </r>
  <r>
    <n v="8254"/>
    <s v="YB9J3JTQTZ"/>
    <d v="2017-08-28T00:00:00"/>
    <x v="1975"/>
    <x v="1"/>
    <s v="BHHG8UA4"/>
    <s v="Customer 8254"/>
    <x v="2"/>
    <s v="USA"/>
    <x v="19"/>
    <x v="3"/>
    <n v="85870"/>
    <x v="2"/>
    <s v="P8254"/>
    <x v="1"/>
    <x v="2"/>
    <s v="Product 8254"/>
    <n v="1890.47"/>
    <n v="8"/>
    <n v="0.33"/>
    <x v="7818"/>
  </r>
  <r>
    <n v="8255"/>
    <s v="YAKYELLDAE"/>
    <d v="2018-07-18T00:00:00"/>
    <x v="966"/>
    <x v="2"/>
    <s v="6904J6ST"/>
    <s v="Customer 8255"/>
    <x v="1"/>
    <s v="USA"/>
    <x v="19"/>
    <x v="4"/>
    <n v="43805"/>
    <x v="0"/>
    <s v="P8255"/>
    <x v="0"/>
    <x v="4"/>
    <s v="Product 8255"/>
    <n v="2403.13"/>
    <n v="5"/>
    <n v="0.28000000000000003"/>
    <x v="7819"/>
  </r>
  <r>
    <n v="8256"/>
    <s v="6UO4PKU7KF"/>
    <d v="2017-04-12T00:00:00"/>
    <x v="2013"/>
    <x v="2"/>
    <s v="ZMRM2NDY"/>
    <s v="Customer 8256"/>
    <x v="1"/>
    <s v="USA"/>
    <x v="14"/>
    <x v="5"/>
    <n v="13871"/>
    <x v="2"/>
    <s v="P8256"/>
    <x v="0"/>
    <x v="1"/>
    <s v="Product 8256"/>
    <n v="225.69"/>
    <n v="4"/>
    <n v="0.01"/>
    <x v="7820"/>
  </r>
  <r>
    <n v="8257"/>
    <s v="FIDQX5TNJH"/>
    <d v="2015-03-13T00:00:00"/>
    <x v="1623"/>
    <x v="1"/>
    <s v="H771OI6N"/>
    <s v="Customer 8257"/>
    <x v="1"/>
    <s v="USA"/>
    <x v="5"/>
    <x v="6"/>
    <n v="44284"/>
    <x v="3"/>
    <s v="P8257"/>
    <x v="0"/>
    <x v="1"/>
    <s v="Product 8257"/>
    <n v="4448.37"/>
    <n v="8"/>
    <n v="0.34"/>
    <x v="7821"/>
  </r>
  <r>
    <n v="8258"/>
    <s v="ZS9EJO2C0C"/>
    <d v="2015-10-24T00:00:00"/>
    <x v="258"/>
    <x v="2"/>
    <s v="6BCKMMOA"/>
    <s v="Customer 8258"/>
    <x v="2"/>
    <s v="USA"/>
    <x v="19"/>
    <x v="7"/>
    <n v="35633"/>
    <x v="3"/>
    <s v="P8258"/>
    <x v="2"/>
    <x v="2"/>
    <s v="Product 8258"/>
    <n v="3990.09"/>
    <n v="6"/>
    <n v="0.42"/>
    <x v="7822"/>
  </r>
  <r>
    <n v="8259"/>
    <s v="80NJMK1XUD"/>
    <d v="2019-04-18T00:00:00"/>
    <x v="299"/>
    <x v="0"/>
    <s v="4VVNOXSX"/>
    <s v="Customer 8259"/>
    <x v="0"/>
    <s v="USA"/>
    <x v="1"/>
    <x v="8"/>
    <n v="67608"/>
    <x v="3"/>
    <s v="P8259"/>
    <x v="0"/>
    <x v="2"/>
    <s v="Product 8259"/>
    <n v="3933.4"/>
    <n v="9"/>
    <n v="0.23"/>
    <x v="7823"/>
  </r>
  <r>
    <n v="8260"/>
    <s v="Y5LCDU8WOD"/>
    <d v="2016-10-15T00:00:00"/>
    <x v="595"/>
    <x v="3"/>
    <s v="TPWTP3IL"/>
    <s v="Customer 8260"/>
    <x v="2"/>
    <s v="USA"/>
    <x v="19"/>
    <x v="9"/>
    <n v="29605"/>
    <x v="1"/>
    <s v="P8260"/>
    <x v="0"/>
    <x v="4"/>
    <s v="Product 8260"/>
    <n v="1543.31"/>
    <n v="8"/>
    <n v="0.01"/>
    <x v="7824"/>
  </r>
  <r>
    <n v="8261"/>
    <s v="PGWDCHFJRG"/>
    <d v="2017-10-08T00:00:00"/>
    <x v="266"/>
    <x v="1"/>
    <s v="IRD0Y0FA"/>
    <s v="Customer 8261"/>
    <x v="0"/>
    <s v="USA"/>
    <x v="0"/>
    <x v="10"/>
    <n v="46296"/>
    <x v="2"/>
    <s v="P8261"/>
    <x v="2"/>
    <x v="0"/>
    <s v="Product 8261"/>
    <n v="1539.8"/>
    <n v="6"/>
    <n v="0.28999999999999998"/>
    <x v="7825"/>
  </r>
  <r>
    <n v="8262"/>
    <s v="LUZC5440XS"/>
    <d v="2017-12-13T00:00:00"/>
    <x v="1125"/>
    <x v="2"/>
    <s v="VQ88F7KD"/>
    <s v="Customer 8262"/>
    <x v="1"/>
    <s v="USA"/>
    <x v="6"/>
    <x v="11"/>
    <n v="29522"/>
    <x v="2"/>
    <s v="P8262"/>
    <x v="1"/>
    <x v="9"/>
    <s v="Product 8262"/>
    <n v="4403.63"/>
    <n v="6"/>
    <n v="0.32"/>
    <x v="7826"/>
  </r>
  <r>
    <n v="8263"/>
    <s v="6GFL66X76E"/>
    <d v="2015-10-08T00:00:00"/>
    <x v="1556"/>
    <x v="2"/>
    <s v="W6VK9ECC"/>
    <s v="Customer 8263"/>
    <x v="1"/>
    <s v="USA"/>
    <x v="1"/>
    <x v="12"/>
    <n v="47521"/>
    <x v="1"/>
    <s v="P8263"/>
    <x v="0"/>
    <x v="3"/>
    <s v="Product 8263"/>
    <n v="1158.1099999999999"/>
    <n v="7"/>
    <n v="0.38"/>
    <x v="7827"/>
  </r>
  <r>
    <n v="8264"/>
    <s v="L4B6DFG7UC"/>
    <d v="2014-06-30T00:00:00"/>
    <x v="1020"/>
    <x v="1"/>
    <s v="QFFR9KDK"/>
    <s v="Customer 8264"/>
    <x v="2"/>
    <s v="USA"/>
    <x v="1"/>
    <x v="13"/>
    <n v="75226"/>
    <x v="3"/>
    <s v="P8264"/>
    <x v="0"/>
    <x v="4"/>
    <s v="Product 8264"/>
    <n v="148.66"/>
    <n v="3"/>
    <n v="0.19"/>
    <x v="7828"/>
  </r>
  <r>
    <n v="8265"/>
    <s v="Y96BWC8AHU"/>
    <d v="2016-09-11T00:00:00"/>
    <x v="1421"/>
    <x v="2"/>
    <s v="687V657N"/>
    <s v="Customer 8265"/>
    <x v="1"/>
    <s v="USA"/>
    <x v="12"/>
    <x v="14"/>
    <n v="95640"/>
    <x v="1"/>
    <s v="P8265"/>
    <x v="0"/>
    <x v="0"/>
    <s v="Product 8265"/>
    <n v="439.81"/>
    <n v="3"/>
    <n v="0.12"/>
    <x v="7829"/>
  </r>
  <r>
    <n v="8266"/>
    <s v="WSNYMKA75R"/>
    <d v="2015-05-31T00:00:00"/>
    <x v="183"/>
    <x v="3"/>
    <s v="WC8KQGR5"/>
    <s v="Customer 8266"/>
    <x v="1"/>
    <s v="USA"/>
    <x v="6"/>
    <x v="15"/>
    <n v="89964"/>
    <x v="0"/>
    <s v="P8266"/>
    <x v="0"/>
    <x v="0"/>
    <s v="Product 8266"/>
    <n v="3711.76"/>
    <n v="6"/>
    <n v="0.14000000000000001"/>
    <x v="7830"/>
  </r>
  <r>
    <n v="8267"/>
    <s v="TQ0CR7IO5X"/>
    <d v="2019-05-12T00:00:00"/>
    <x v="16"/>
    <x v="3"/>
    <s v="0TZDXGP6"/>
    <s v="Customer 8267"/>
    <x v="2"/>
    <s v="USA"/>
    <x v="9"/>
    <x v="16"/>
    <n v="93725"/>
    <x v="2"/>
    <s v="P8267"/>
    <x v="0"/>
    <x v="1"/>
    <s v="Product 8267"/>
    <n v="4821.3500000000004"/>
    <n v="1"/>
    <n v="0.42"/>
    <x v="7831"/>
  </r>
  <r>
    <n v="8268"/>
    <s v="K0GFZ77HWF"/>
    <d v="2017-09-16T00:00:00"/>
    <x v="623"/>
    <x v="2"/>
    <s v="WA1SV3T0"/>
    <s v="Customer 8268"/>
    <x v="0"/>
    <s v="USA"/>
    <x v="10"/>
    <x v="17"/>
    <n v="16522"/>
    <x v="2"/>
    <s v="P8268"/>
    <x v="2"/>
    <x v="5"/>
    <s v="Product 8268"/>
    <n v="1900.56"/>
    <n v="6"/>
    <n v="0.03"/>
    <x v="7832"/>
  </r>
  <r>
    <n v="8269"/>
    <s v="8C09JE7CQF"/>
    <d v="2017-11-22T00:00:00"/>
    <x v="1389"/>
    <x v="1"/>
    <s v="MSSAHYKJ"/>
    <s v="Customer 8269"/>
    <x v="0"/>
    <s v="USA"/>
    <x v="10"/>
    <x v="18"/>
    <n v="84913"/>
    <x v="3"/>
    <s v="P8269"/>
    <x v="2"/>
    <x v="3"/>
    <s v="Product 8269"/>
    <n v="2296.9899999999998"/>
    <n v="10"/>
    <n v="0.04"/>
    <x v="3762"/>
  </r>
  <r>
    <n v="8270"/>
    <s v="EY2NE4JX0J"/>
    <d v="2014-08-16T00:00:00"/>
    <x v="1007"/>
    <x v="2"/>
    <s v="ROWCA2DT"/>
    <s v="Customer 8270"/>
    <x v="1"/>
    <s v="USA"/>
    <x v="0"/>
    <x v="19"/>
    <n v="54366"/>
    <x v="0"/>
    <s v="P8270"/>
    <x v="2"/>
    <x v="4"/>
    <s v="Product 8270"/>
    <n v="2541.9299999999998"/>
    <n v="10"/>
    <n v="0.34"/>
    <x v="5486"/>
  </r>
  <r>
    <n v="8271"/>
    <s v="AJIL7EM2CM"/>
    <d v="2018-10-15T00:00:00"/>
    <x v="999"/>
    <x v="1"/>
    <s v="OSS2M6F3"/>
    <s v="Customer 8271"/>
    <x v="0"/>
    <s v="USA"/>
    <x v="10"/>
    <x v="20"/>
    <n v="55399"/>
    <x v="1"/>
    <s v="P8271"/>
    <x v="0"/>
    <x v="4"/>
    <s v="Product 8271"/>
    <n v="3141.51"/>
    <n v="6"/>
    <n v="0"/>
    <x v="7833"/>
  </r>
  <r>
    <n v="8272"/>
    <s v="W6T0DWDZIS"/>
    <d v="2019-02-03T00:00:00"/>
    <x v="492"/>
    <x v="0"/>
    <s v="48078ZD7"/>
    <s v="Customer 8272"/>
    <x v="2"/>
    <s v="USA"/>
    <x v="14"/>
    <x v="21"/>
    <n v="51370"/>
    <x v="2"/>
    <s v="P8272"/>
    <x v="1"/>
    <x v="1"/>
    <s v="Product 8272"/>
    <n v="2442.9499999999998"/>
    <n v="4"/>
    <n v="0.22"/>
    <x v="7834"/>
  </r>
  <r>
    <n v="8273"/>
    <s v="K6D588A8XJ"/>
    <d v="2016-11-06T00:00:00"/>
    <x v="867"/>
    <x v="3"/>
    <s v="1KCQMNN8"/>
    <s v="Customer 8273"/>
    <x v="0"/>
    <s v="USA"/>
    <x v="8"/>
    <x v="22"/>
    <n v="24391"/>
    <x v="2"/>
    <s v="P8273"/>
    <x v="0"/>
    <x v="7"/>
    <s v="Product 8273"/>
    <n v="3314.41"/>
    <n v="4"/>
    <n v="0.39"/>
    <x v="7835"/>
  </r>
  <r>
    <n v="8274"/>
    <s v="I2GBMDKL9M"/>
    <d v="2017-03-19T00:00:00"/>
    <x v="1484"/>
    <x v="3"/>
    <s v="BQ9AAR6S"/>
    <s v="Customer 8274"/>
    <x v="0"/>
    <s v="USA"/>
    <x v="3"/>
    <x v="23"/>
    <n v="80310"/>
    <x v="0"/>
    <s v="P8274"/>
    <x v="2"/>
    <x v="3"/>
    <s v="Product 8274"/>
    <n v="3794.54"/>
    <n v="4"/>
    <n v="0.46"/>
    <x v="7836"/>
  </r>
  <r>
    <n v="8275"/>
    <s v="MOU8G78AH9"/>
    <d v="2015-03-04T00:00:00"/>
    <x v="1867"/>
    <x v="2"/>
    <s v="BXYXGUQV"/>
    <s v="Customer 8275"/>
    <x v="0"/>
    <s v="USA"/>
    <x v="8"/>
    <x v="24"/>
    <n v="40933"/>
    <x v="2"/>
    <s v="P8275"/>
    <x v="2"/>
    <x v="2"/>
    <s v="Product 8275"/>
    <n v="3773.32"/>
    <n v="10"/>
    <n v="0.16"/>
    <x v="7837"/>
  </r>
  <r>
    <n v="8276"/>
    <s v="1AE8XKB2LL"/>
    <d v="2018-11-27T00:00:00"/>
    <x v="1744"/>
    <x v="3"/>
    <s v="RRLK8EQU"/>
    <s v="Customer 8276"/>
    <x v="0"/>
    <s v="USA"/>
    <x v="4"/>
    <x v="25"/>
    <n v="97161"/>
    <x v="1"/>
    <s v="P8276"/>
    <x v="0"/>
    <x v="1"/>
    <s v="Product 8276"/>
    <n v="235.19"/>
    <n v="6"/>
    <n v="0.11"/>
    <x v="7838"/>
  </r>
  <r>
    <n v="8277"/>
    <s v="TYKUI81ZIO"/>
    <d v="2015-04-26T00:00:00"/>
    <x v="2108"/>
    <x v="2"/>
    <s v="U1MN53XB"/>
    <s v="Customer 8277"/>
    <x v="2"/>
    <s v="USA"/>
    <x v="18"/>
    <x v="26"/>
    <n v="66856"/>
    <x v="3"/>
    <s v="P8277"/>
    <x v="2"/>
    <x v="3"/>
    <s v="Product 8277"/>
    <n v="2127.3200000000002"/>
    <n v="9"/>
    <n v="0.12"/>
    <x v="7839"/>
  </r>
  <r>
    <n v="8278"/>
    <s v="WLVCIIZCSP"/>
    <d v="2018-10-02T00:00:00"/>
    <x v="1928"/>
    <x v="2"/>
    <s v="57KBN6CG"/>
    <s v="Customer 8278"/>
    <x v="2"/>
    <s v="USA"/>
    <x v="15"/>
    <x v="27"/>
    <n v="56962"/>
    <x v="2"/>
    <s v="P8278"/>
    <x v="2"/>
    <x v="3"/>
    <s v="Product 8278"/>
    <n v="3097.94"/>
    <n v="6"/>
    <n v="0.5"/>
    <x v="7840"/>
  </r>
  <r>
    <n v="8279"/>
    <s v="6QWTLZ0QA0"/>
    <d v="2015-09-04T00:00:00"/>
    <x v="682"/>
    <x v="0"/>
    <s v="EAI7TGKD"/>
    <s v="Customer 8279"/>
    <x v="1"/>
    <s v="USA"/>
    <x v="10"/>
    <x v="28"/>
    <n v="57059"/>
    <x v="1"/>
    <s v="P8279"/>
    <x v="1"/>
    <x v="8"/>
    <s v="Product 8279"/>
    <n v="4610.3999999999996"/>
    <n v="8"/>
    <n v="0.22"/>
    <x v="7841"/>
  </r>
  <r>
    <n v="8280"/>
    <s v="E43ODNX7GR"/>
    <d v="2015-12-07T00:00:00"/>
    <x v="751"/>
    <x v="0"/>
    <s v="ND4NV972"/>
    <s v="Customer 8280"/>
    <x v="0"/>
    <s v="USA"/>
    <x v="9"/>
    <x v="29"/>
    <n v="58672"/>
    <x v="0"/>
    <s v="P8280"/>
    <x v="0"/>
    <x v="1"/>
    <s v="Product 8280"/>
    <n v="2562.6999999999998"/>
    <n v="7"/>
    <n v="0.25"/>
    <x v="7842"/>
  </r>
  <r>
    <n v="8281"/>
    <s v="EVAJFCLHBZ"/>
    <d v="2018-01-18T00:00:00"/>
    <x v="590"/>
    <x v="1"/>
    <s v="PR42Z0G1"/>
    <s v="Customer 8281"/>
    <x v="2"/>
    <s v="USA"/>
    <x v="10"/>
    <x v="30"/>
    <n v="26816"/>
    <x v="1"/>
    <s v="P8281"/>
    <x v="2"/>
    <x v="8"/>
    <s v="Product 8281"/>
    <n v="217.68"/>
    <n v="1"/>
    <n v="0.38"/>
    <x v="7843"/>
  </r>
  <r>
    <n v="8282"/>
    <s v="FENUO0CXWG"/>
    <d v="2014-05-19T00:00:00"/>
    <x v="185"/>
    <x v="1"/>
    <s v="VS4R7KRX"/>
    <s v="Customer 8282"/>
    <x v="2"/>
    <s v="USA"/>
    <x v="15"/>
    <x v="31"/>
    <n v="59270"/>
    <x v="1"/>
    <s v="P8282"/>
    <x v="2"/>
    <x v="5"/>
    <s v="Product 8282"/>
    <n v="4850.68"/>
    <n v="1"/>
    <n v="0.22"/>
    <x v="7844"/>
  </r>
  <r>
    <n v="8283"/>
    <s v="807TGMUUXE"/>
    <d v="2016-12-09T00:00:00"/>
    <x v="14"/>
    <x v="3"/>
    <s v="W0GI00SW"/>
    <s v="Customer 8283"/>
    <x v="0"/>
    <s v="USA"/>
    <x v="10"/>
    <x v="32"/>
    <n v="72770"/>
    <x v="3"/>
    <s v="P8283"/>
    <x v="0"/>
    <x v="6"/>
    <s v="Product 8283"/>
    <n v="1710.33"/>
    <n v="7"/>
    <n v="0.45"/>
    <x v="7845"/>
  </r>
  <r>
    <n v="8284"/>
    <s v="J12TZ2HTD5"/>
    <d v="2015-03-02T00:00:00"/>
    <x v="846"/>
    <x v="2"/>
    <s v="SPW5QFC1"/>
    <s v="Customer 8284"/>
    <x v="0"/>
    <s v="USA"/>
    <x v="4"/>
    <x v="33"/>
    <n v="75293"/>
    <x v="2"/>
    <s v="P8284"/>
    <x v="2"/>
    <x v="3"/>
    <s v="Product 8284"/>
    <n v="3749.68"/>
    <n v="2"/>
    <n v="0.46"/>
    <x v="7846"/>
  </r>
  <r>
    <n v="8285"/>
    <s v="BO9MCTQJMV"/>
    <d v="2016-05-18T00:00:00"/>
    <x v="663"/>
    <x v="3"/>
    <s v="MSCFKTF5"/>
    <s v="Customer 8285"/>
    <x v="2"/>
    <s v="USA"/>
    <x v="4"/>
    <x v="34"/>
    <n v="27298"/>
    <x v="0"/>
    <s v="P8285"/>
    <x v="1"/>
    <x v="0"/>
    <s v="Product 8285"/>
    <n v="341.45"/>
    <n v="9"/>
    <n v="0.33"/>
    <x v="7847"/>
  </r>
  <r>
    <n v="8286"/>
    <s v="FQ0ZV0NU5A"/>
    <d v="2017-08-23T00:00:00"/>
    <x v="917"/>
    <x v="3"/>
    <s v="OPAICYW3"/>
    <s v="Customer 8286"/>
    <x v="2"/>
    <s v="USA"/>
    <x v="10"/>
    <x v="35"/>
    <n v="57103"/>
    <x v="3"/>
    <s v="P8286"/>
    <x v="0"/>
    <x v="4"/>
    <s v="Product 8286"/>
    <n v="1711.85"/>
    <n v="6"/>
    <n v="0.23"/>
    <x v="7848"/>
  </r>
  <r>
    <n v="8287"/>
    <s v="4HWA0JJPUK"/>
    <d v="2018-12-06T00:00:00"/>
    <x v="2174"/>
    <x v="0"/>
    <s v="OUWD79YR"/>
    <s v="Customer 8287"/>
    <x v="0"/>
    <s v="USA"/>
    <x v="3"/>
    <x v="36"/>
    <n v="27877"/>
    <x v="1"/>
    <s v="P8287"/>
    <x v="2"/>
    <x v="9"/>
    <s v="Product 8287"/>
    <n v="1271.94"/>
    <n v="9"/>
    <n v="0.4"/>
    <x v="7849"/>
  </r>
  <r>
    <n v="8288"/>
    <s v="XHWL9EK648"/>
    <d v="2017-06-28T00:00:00"/>
    <x v="770"/>
    <x v="3"/>
    <s v="QPVZB57E"/>
    <s v="Customer 8288"/>
    <x v="1"/>
    <s v="USA"/>
    <x v="11"/>
    <x v="37"/>
    <n v="24185"/>
    <x v="2"/>
    <s v="P8288"/>
    <x v="1"/>
    <x v="0"/>
    <s v="Product 8288"/>
    <n v="297.87"/>
    <n v="10"/>
    <n v="0.46"/>
    <x v="2282"/>
  </r>
  <r>
    <n v="8289"/>
    <s v="6N9YP4FW7P"/>
    <d v="2017-02-17T00:00:00"/>
    <x v="339"/>
    <x v="2"/>
    <s v="9Z5PBZ3F"/>
    <s v="Customer 8289"/>
    <x v="0"/>
    <s v="USA"/>
    <x v="11"/>
    <x v="38"/>
    <n v="54247"/>
    <x v="1"/>
    <s v="P8289"/>
    <x v="1"/>
    <x v="3"/>
    <s v="Product 8289"/>
    <n v="2649.36"/>
    <n v="2"/>
    <n v="0.28999999999999998"/>
    <x v="7850"/>
  </r>
  <r>
    <n v="8290"/>
    <s v="NOERK80B0E"/>
    <d v="2015-11-04T00:00:00"/>
    <x v="1901"/>
    <x v="1"/>
    <s v="LCB3S0MD"/>
    <s v="Customer 8290"/>
    <x v="2"/>
    <s v="USA"/>
    <x v="14"/>
    <x v="39"/>
    <n v="76506"/>
    <x v="2"/>
    <s v="P8290"/>
    <x v="1"/>
    <x v="1"/>
    <s v="Product 8290"/>
    <n v="1121.28"/>
    <n v="8"/>
    <n v="0.12"/>
    <x v="7851"/>
  </r>
  <r>
    <n v="8291"/>
    <s v="RU59XSOB92"/>
    <d v="2018-01-20T00:00:00"/>
    <x v="702"/>
    <x v="3"/>
    <s v="SHFQ62DA"/>
    <s v="Customer 8291"/>
    <x v="1"/>
    <s v="USA"/>
    <x v="17"/>
    <x v="40"/>
    <n v="19269"/>
    <x v="1"/>
    <s v="P8291"/>
    <x v="1"/>
    <x v="8"/>
    <s v="Product 8291"/>
    <n v="107.66"/>
    <n v="9"/>
    <n v="0.46"/>
    <x v="7852"/>
  </r>
  <r>
    <n v="8292"/>
    <s v="IZG20LNGR3"/>
    <d v="2015-07-23T00:00:00"/>
    <x v="251"/>
    <x v="0"/>
    <s v="2K8HDT2G"/>
    <s v="Customer 8292"/>
    <x v="0"/>
    <s v="USA"/>
    <x v="17"/>
    <x v="41"/>
    <n v="94167"/>
    <x v="0"/>
    <s v="P8292"/>
    <x v="0"/>
    <x v="6"/>
    <s v="Product 8292"/>
    <n v="2440.9499999999998"/>
    <n v="7"/>
    <n v="0.15"/>
    <x v="7853"/>
  </r>
  <r>
    <n v="8293"/>
    <s v="OJ1W4ZREUT"/>
    <d v="2017-03-07T00:00:00"/>
    <x v="611"/>
    <x v="1"/>
    <s v="TUXDB7CD"/>
    <s v="Customer 8293"/>
    <x v="0"/>
    <s v="USA"/>
    <x v="12"/>
    <x v="42"/>
    <n v="22048"/>
    <x v="0"/>
    <s v="P8293"/>
    <x v="2"/>
    <x v="1"/>
    <s v="Product 8293"/>
    <n v="2240.08"/>
    <n v="2"/>
    <n v="0.13"/>
    <x v="7854"/>
  </r>
  <r>
    <n v="8294"/>
    <s v="A4IBZN59WB"/>
    <d v="2016-07-28T00:00:00"/>
    <x v="835"/>
    <x v="2"/>
    <s v="KDHBVLBR"/>
    <s v="Customer 8294"/>
    <x v="1"/>
    <s v="USA"/>
    <x v="13"/>
    <x v="43"/>
    <n v="65075"/>
    <x v="2"/>
    <s v="P8294"/>
    <x v="0"/>
    <x v="8"/>
    <s v="Product 8294"/>
    <n v="1428.96"/>
    <n v="3"/>
    <n v="0.4"/>
    <x v="7855"/>
  </r>
  <r>
    <n v="8295"/>
    <s v="STV0HOEJM5"/>
    <d v="2014-08-15T00:00:00"/>
    <x v="52"/>
    <x v="0"/>
    <s v="VC7VG76A"/>
    <s v="Customer 8295"/>
    <x v="2"/>
    <s v="USA"/>
    <x v="4"/>
    <x v="44"/>
    <n v="18468"/>
    <x v="1"/>
    <s v="P8295"/>
    <x v="0"/>
    <x v="9"/>
    <s v="Product 8295"/>
    <n v="3046.58"/>
    <n v="2"/>
    <n v="0.41"/>
    <x v="7856"/>
  </r>
  <r>
    <n v="8296"/>
    <s v="59JKG7Y8BT"/>
    <d v="2018-06-14T00:00:00"/>
    <x v="1930"/>
    <x v="3"/>
    <s v="FE4WS4C3"/>
    <s v="Customer 8296"/>
    <x v="2"/>
    <s v="USA"/>
    <x v="11"/>
    <x v="45"/>
    <n v="95118"/>
    <x v="0"/>
    <s v="P8296"/>
    <x v="1"/>
    <x v="4"/>
    <s v="Product 8296"/>
    <n v="4323.9399999999996"/>
    <n v="7"/>
    <n v="0.36"/>
    <x v="7857"/>
  </r>
  <r>
    <n v="8297"/>
    <s v="KHISX21P2I"/>
    <d v="2014-10-11T00:00:00"/>
    <x v="944"/>
    <x v="1"/>
    <s v="W631QR58"/>
    <s v="Customer 8297"/>
    <x v="2"/>
    <s v="USA"/>
    <x v="13"/>
    <x v="46"/>
    <n v="87616"/>
    <x v="0"/>
    <s v="P8297"/>
    <x v="1"/>
    <x v="9"/>
    <s v="Product 8297"/>
    <n v="4423.0600000000004"/>
    <n v="10"/>
    <n v="0.09"/>
    <x v="7858"/>
  </r>
  <r>
    <n v="8298"/>
    <s v="8CF0XOUDDL"/>
    <d v="2019-03-14T00:00:00"/>
    <x v="1295"/>
    <x v="1"/>
    <s v="3ZEOMGHB"/>
    <s v="Customer 8298"/>
    <x v="0"/>
    <s v="USA"/>
    <x v="18"/>
    <x v="47"/>
    <n v="14167"/>
    <x v="3"/>
    <s v="P8298"/>
    <x v="2"/>
    <x v="4"/>
    <s v="Product 8298"/>
    <n v="3934.97"/>
    <n v="9"/>
    <n v="0.39"/>
    <x v="7859"/>
  </r>
  <r>
    <n v="8299"/>
    <s v="VXNLSYA09Y"/>
    <d v="2016-01-12T00:00:00"/>
    <x v="61"/>
    <x v="3"/>
    <s v="LQG3YE8X"/>
    <s v="Customer 8299"/>
    <x v="0"/>
    <s v="USA"/>
    <x v="2"/>
    <x v="48"/>
    <n v="83909"/>
    <x v="2"/>
    <s v="P8299"/>
    <x v="0"/>
    <x v="9"/>
    <s v="Product 8299"/>
    <n v="2206.6799999999998"/>
    <n v="7"/>
    <n v="0.09"/>
    <x v="7860"/>
  </r>
  <r>
    <n v="8300"/>
    <s v="QM12N5X2Y8"/>
    <d v="2018-06-18T00:00:00"/>
    <x v="717"/>
    <x v="3"/>
    <s v="HRR2U01V"/>
    <s v="Customer 8300"/>
    <x v="1"/>
    <s v="USA"/>
    <x v="9"/>
    <x v="49"/>
    <n v="14613"/>
    <x v="1"/>
    <s v="P8300"/>
    <x v="2"/>
    <x v="2"/>
    <s v="Product 8300"/>
    <n v="772.03"/>
    <n v="9"/>
    <n v="0.34"/>
    <x v="7861"/>
  </r>
  <r>
    <n v="8301"/>
    <s v="E5Z5GSH08J"/>
    <d v="2017-08-03T00:00:00"/>
    <x v="432"/>
    <x v="2"/>
    <s v="5CL5HLDQ"/>
    <s v="Customer 8301"/>
    <x v="2"/>
    <s v="USA"/>
    <x v="11"/>
    <x v="0"/>
    <n v="98264"/>
    <x v="1"/>
    <s v="P8301"/>
    <x v="0"/>
    <x v="4"/>
    <s v="Product 8301"/>
    <n v="1812.16"/>
    <n v="5"/>
    <n v="0.32"/>
    <x v="7862"/>
  </r>
  <r>
    <n v="8302"/>
    <s v="IZLW7T6AL6"/>
    <d v="2018-10-03T00:00:00"/>
    <x v="2156"/>
    <x v="1"/>
    <s v="BAU45BJ7"/>
    <s v="Customer 8302"/>
    <x v="0"/>
    <s v="USA"/>
    <x v="14"/>
    <x v="1"/>
    <n v="11638"/>
    <x v="2"/>
    <s v="P8302"/>
    <x v="0"/>
    <x v="1"/>
    <s v="Product 8302"/>
    <n v="1253.6099999999999"/>
    <n v="9"/>
    <n v="0.02"/>
    <x v="7863"/>
  </r>
  <r>
    <n v="8303"/>
    <s v="2PXJC2QW2D"/>
    <d v="2016-08-19T00:00:00"/>
    <x v="530"/>
    <x v="1"/>
    <s v="4E8OAUTL"/>
    <s v="Customer 8303"/>
    <x v="2"/>
    <s v="USA"/>
    <x v="16"/>
    <x v="2"/>
    <n v="94156"/>
    <x v="3"/>
    <s v="P8303"/>
    <x v="2"/>
    <x v="1"/>
    <s v="Product 8303"/>
    <n v="1554.35"/>
    <n v="10"/>
    <n v="0.06"/>
    <x v="7864"/>
  </r>
  <r>
    <n v="8304"/>
    <s v="2NPSULSXT7"/>
    <d v="2019-05-02T00:00:00"/>
    <x v="16"/>
    <x v="3"/>
    <s v="VU3MXCD0"/>
    <s v="Customer 8304"/>
    <x v="0"/>
    <s v="USA"/>
    <x v="1"/>
    <x v="3"/>
    <n v="65504"/>
    <x v="0"/>
    <s v="P8304"/>
    <x v="1"/>
    <x v="2"/>
    <s v="Product 8304"/>
    <n v="870.87"/>
    <n v="1"/>
    <n v="0.2"/>
    <x v="7865"/>
  </r>
  <r>
    <n v="8305"/>
    <s v="DYUUIJ9MEJ"/>
    <d v="2014-11-13T00:00:00"/>
    <x v="513"/>
    <x v="2"/>
    <s v="4ZZW37B1"/>
    <s v="Customer 8305"/>
    <x v="2"/>
    <s v="USA"/>
    <x v="16"/>
    <x v="4"/>
    <n v="20021"/>
    <x v="0"/>
    <s v="P8305"/>
    <x v="1"/>
    <x v="4"/>
    <s v="Product 8305"/>
    <n v="2496.46"/>
    <n v="10"/>
    <n v="0.48"/>
    <x v="7866"/>
  </r>
  <r>
    <n v="8306"/>
    <s v="9VAWR2Q5PM"/>
    <d v="2017-09-19T00:00:00"/>
    <x v="268"/>
    <x v="3"/>
    <s v="W91IHLZE"/>
    <s v="Customer 8306"/>
    <x v="2"/>
    <s v="USA"/>
    <x v="12"/>
    <x v="5"/>
    <n v="32086"/>
    <x v="0"/>
    <s v="P8306"/>
    <x v="1"/>
    <x v="2"/>
    <s v="Product 8306"/>
    <n v="2267.44"/>
    <n v="7"/>
    <n v="0.04"/>
    <x v="7867"/>
  </r>
  <r>
    <n v="8307"/>
    <s v="F3ZLA7Z1MQ"/>
    <d v="2019-01-23T00:00:00"/>
    <x v="1295"/>
    <x v="2"/>
    <s v="8QRRJO9S"/>
    <s v="Customer 8307"/>
    <x v="0"/>
    <s v="USA"/>
    <x v="15"/>
    <x v="6"/>
    <n v="84780"/>
    <x v="2"/>
    <s v="P8307"/>
    <x v="2"/>
    <x v="2"/>
    <s v="Product 8307"/>
    <n v="4712.6000000000004"/>
    <n v="2"/>
    <n v="7.0000000000000007E-2"/>
    <x v="7452"/>
  </r>
  <r>
    <n v="8308"/>
    <s v="V0FBF1RUI5"/>
    <d v="2017-05-20T00:00:00"/>
    <x v="1131"/>
    <x v="0"/>
    <s v="64O25BF2"/>
    <s v="Customer 8308"/>
    <x v="1"/>
    <s v="USA"/>
    <x v="1"/>
    <x v="7"/>
    <n v="62550"/>
    <x v="1"/>
    <s v="P8308"/>
    <x v="2"/>
    <x v="2"/>
    <s v="Product 8308"/>
    <n v="4176.08"/>
    <n v="6"/>
    <n v="0.44"/>
    <x v="7868"/>
  </r>
  <r>
    <n v="8309"/>
    <s v="6GXG5JO69V"/>
    <d v="2015-09-03T00:00:00"/>
    <x v="727"/>
    <x v="3"/>
    <s v="1CTG4HZ4"/>
    <s v="Customer 8309"/>
    <x v="0"/>
    <s v="USA"/>
    <x v="0"/>
    <x v="8"/>
    <n v="24637"/>
    <x v="3"/>
    <s v="P8309"/>
    <x v="2"/>
    <x v="4"/>
    <s v="Product 8309"/>
    <n v="3030.36"/>
    <n v="6"/>
    <n v="0.24"/>
    <x v="7869"/>
  </r>
  <r>
    <n v="8310"/>
    <s v="092MHJD9N4"/>
    <d v="2015-09-27T00:00:00"/>
    <x v="1769"/>
    <x v="1"/>
    <s v="FC3YNM0Q"/>
    <s v="Customer 8310"/>
    <x v="0"/>
    <s v="USA"/>
    <x v="3"/>
    <x v="9"/>
    <n v="56816"/>
    <x v="0"/>
    <s v="P8310"/>
    <x v="1"/>
    <x v="4"/>
    <s v="Product 8310"/>
    <n v="4041.33"/>
    <n v="3"/>
    <n v="0.4"/>
    <x v="7870"/>
  </r>
  <r>
    <n v="8311"/>
    <s v="64YTOBV3Z3"/>
    <d v="2015-08-21T00:00:00"/>
    <x v="2110"/>
    <x v="3"/>
    <s v="AK47IORX"/>
    <s v="Customer 8311"/>
    <x v="0"/>
    <s v="USA"/>
    <x v="9"/>
    <x v="10"/>
    <n v="94317"/>
    <x v="0"/>
    <s v="P8311"/>
    <x v="0"/>
    <x v="4"/>
    <s v="Product 8311"/>
    <n v="2639.49"/>
    <n v="9"/>
    <n v="0.27"/>
    <x v="7871"/>
  </r>
  <r>
    <n v="8312"/>
    <s v="B35JS84CZM"/>
    <d v="2018-07-27T00:00:00"/>
    <x v="1773"/>
    <x v="0"/>
    <s v="KWHAMKTM"/>
    <s v="Customer 8312"/>
    <x v="2"/>
    <s v="USA"/>
    <x v="8"/>
    <x v="11"/>
    <n v="76717"/>
    <x v="1"/>
    <s v="P8312"/>
    <x v="2"/>
    <x v="7"/>
    <s v="Product 8312"/>
    <n v="4750.58"/>
    <n v="3"/>
    <n v="0.24"/>
    <x v="3561"/>
  </r>
  <r>
    <n v="8313"/>
    <s v="CU6BIY5URX"/>
    <d v="2015-04-27T00:00:00"/>
    <x v="846"/>
    <x v="2"/>
    <s v="ADJUMMGL"/>
    <s v="Customer 8313"/>
    <x v="1"/>
    <s v="USA"/>
    <x v="6"/>
    <x v="12"/>
    <n v="65760"/>
    <x v="0"/>
    <s v="P8313"/>
    <x v="0"/>
    <x v="5"/>
    <s v="Product 8313"/>
    <n v="3778.7"/>
    <n v="10"/>
    <n v="0.41"/>
    <x v="7872"/>
  </r>
  <r>
    <n v="8314"/>
    <s v="XE6AJW2QFV"/>
    <d v="2016-02-04T00:00:00"/>
    <x v="1639"/>
    <x v="2"/>
    <s v="48FY0PWW"/>
    <s v="Customer 8314"/>
    <x v="1"/>
    <s v="USA"/>
    <x v="9"/>
    <x v="13"/>
    <n v="13914"/>
    <x v="0"/>
    <s v="P8314"/>
    <x v="1"/>
    <x v="2"/>
    <s v="Product 8314"/>
    <n v="2690.41"/>
    <n v="10"/>
    <n v="7.0000000000000007E-2"/>
    <x v="7873"/>
  </r>
  <r>
    <n v="8315"/>
    <s v="0DCVE1SL1H"/>
    <d v="2018-05-20T00:00:00"/>
    <x v="752"/>
    <x v="0"/>
    <s v="Z1U05GUN"/>
    <s v="Customer 8315"/>
    <x v="2"/>
    <s v="USA"/>
    <x v="6"/>
    <x v="14"/>
    <n v="62674"/>
    <x v="3"/>
    <s v="P8315"/>
    <x v="1"/>
    <x v="5"/>
    <s v="Product 8315"/>
    <n v="2718.9"/>
    <n v="7"/>
    <n v="0.42"/>
    <x v="7874"/>
  </r>
  <r>
    <n v="8316"/>
    <s v="XNNU07MOQ9"/>
    <d v="2014-06-08T00:00:00"/>
    <x v="1294"/>
    <x v="0"/>
    <s v="CLQDFYN6"/>
    <s v="Customer 8316"/>
    <x v="2"/>
    <s v="USA"/>
    <x v="14"/>
    <x v="15"/>
    <n v="69952"/>
    <x v="2"/>
    <s v="P8316"/>
    <x v="0"/>
    <x v="1"/>
    <s v="Product 8316"/>
    <n v="2500.19"/>
    <n v="1"/>
    <n v="0.33"/>
    <x v="7875"/>
  </r>
  <r>
    <n v="8317"/>
    <s v="NQWDVS4S3L"/>
    <d v="2019-12-31T00:00:00"/>
    <x v="2175"/>
    <x v="2"/>
    <s v="ZH6HCNUX"/>
    <s v="Customer 8317"/>
    <x v="2"/>
    <s v="USA"/>
    <x v="6"/>
    <x v="16"/>
    <n v="79524"/>
    <x v="2"/>
    <s v="P8317"/>
    <x v="2"/>
    <x v="2"/>
    <s v="Product 8317"/>
    <n v="2305.7600000000002"/>
    <n v="5"/>
    <n v="0.26"/>
    <x v="7876"/>
  </r>
  <r>
    <n v="8318"/>
    <s v="328ABAX1OE"/>
    <d v="2017-01-30T00:00:00"/>
    <x v="1276"/>
    <x v="3"/>
    <s v="RGY6E9IE"/>
    <s v="Customer 8318"/>
    <x v="1"/>
    <s v="USA"/>
    <x v="15"/>
    <x v="17"/>
    <n v="45348"/>
    <x v="3"/>
    <s v="P8318"/>
    <x v="2"/>
    <x v="6"/>
    <s v="Product 8318"/>
    <n v="880.64"/>
    <n v="2"/>
    <n v="0.3"/>
    <x v="5790"/>
  </r>
  <r>
    <n v="8319"/>
    <s v="T16PD9V0TF"/>
    <d v="2016-07-22T00:00:00"/>
    <x v="1793"/>
    <x v="2"/>
    <s v="B03PIC6F"/>
    <s v="Customer 8319"/>
    <x v="2"/>
    <s v="USA"/>
    <x v="17"/>
    <x v="18"/>
    <n v="80942"/>
    <x v="1"/>
    <s v="P8319"/>
    <x v="2"/>
    <x v="5"/>
    <s v="Product 8319"/>
    <n v="1601"/>
    <n v="4"/>
    <n v="0.46"/>
    <x v="7877"/>
  </r>
  <r>
    <n v="8320"/>
    <s v="8XMT87C141"/>
    <d v="2016-09-20T00:00:00"/>
    <x v="1682"/>
    <x v="3"/>
    <s v="A2WD7V8X"/>
    <s v="Customer 8320"/>
    <x v="1"/>
    <s v="USA"/>
    <x v="15"/>
    <x v="19"/>
    <n v="17839"/>
    <x v="0"/>
    <s v="P8320"/>
    <x v="2"/>
    <x v="3"/>
    <s v="Product 8320"/>
    <n v="3346.27"/>
    <n v="9"/>
    <n v="0.03"/>
    <x v="7878"/>
  </r>
  <r>
    <n v="8321"/>
    <s v="L71BZSG6P6"/>
    <d v="2019-07-09T00:00:00"/>
    <x v="1403"/>
    <x v="0"/>
    <s v="SA37KH1A"/>
    <s v="Customer 8321"/>
    <x v="1"/>
    <s v="USA"/>
    <x v="19"/>
    <x v="20"/>
    <n v="60085"/>
    <x v="3"/>
    <s v="P8321"/>
    <x v="0"/>
    <x v="6"/>
    <s v="Product 8321"/>
    <n v="2534.48"/>
    <n v="1"/>
    <n v="0.37"/>
    <x v="7879"/>
  </r>
  <r>
    <n v="8322"/>
    <s v="D9GXANJP6F"/>
    <d v="2016-11-09T00:00:00"/>
    <x v="139"/>
    <x v="2"/>
    <s v="8N6IXC36"/>
    <s v="Customer 8322"/>
    <x v="2"/>
    <s v="USA"/>
    <x v="13"/>
    <x v="21"/>
    <n v="45599"/>
    <x v="0"/>
    <s v="P8322"/>
    <x v="2"/>
    <x v="1"/>
    <s v="Product 8322"/>
    <n v="4101.43"/>
    <n v="2"/>
    <n v="0.17"/>
    <x v="7880"/>
  </r>
  <r>
    <n v="8323"/>
    <s v="KZGB1GMICN"/>
    <d v="2016-12-07T00:00:00"/>
    <x v="1269"/>
    <x v="2"/>
    <s v="U2KAO2OJ"/>
    <s v="Customer 8323"/>
    <x v="1"/>
    <s v="USA"/>
    <x v="9"/>
    <x v="22"/>
    <n v="28877"/>
    <x v="3"/>
    <s v="P8323"/>
    <x v="1"/>
    <x v="7"/>
    <s v="Product 8323"/>
    <n v="1255.93"/>
    <n v="3"/>
    <n v="0.28999999999999998"/>
    <x v="7881"/>
  </r>
  <r>
    <n v="8324"/>
    <s v="5QCI5CVUY5"/>
    <d v="2015-09-21T00:00:00"/>
    <x v="778"/>
    <x v="3"/>
    <s v="40NJBB8S"/>
    <s v="Customer 8324"/>
    <x v="0"/>
    <s v="USA"/>
    <x v="17"/>
    <x v="23"/>
    <n v="71932"/>
    <x v="2"/>
    <s v="P8324"/>
    <x v="1"/>
    <x v="6"/>
    <s v="Product 8324"/>
    <n v="4230.1400000000003"/>
    <n v="6"/>
    <n v="0.31"/>
    <x v="7882"/>
  </r>
  <r>
    <n v="8325"/>
    <s v="8IFXLXNAMZ"/>
    <d v="2015-04-19T00:00:00"/>
    <x v="757"/>
    <x v="0"/>
    <s v="TZHEEYY9"/>
    <s v="Customer 8325"/>
    <x v="0"/>
    <s v="USA"/>
    <x v="15"/>
    <x v="24"/>
    <n v="91996"/>
    <x v="0"/>
    <s v="P8325"/>
    <x v="0"/>
    <x v="8"/>
    <s v="Product 8325"/>
    <n v="1636.01"/>
    <n v="6"/>
    <n v="0.33"/>
    <x v="7883"/>
  </r>
  <r>
    <n v="8326"/>
    <s v="J94ZYQZGUM"/>
    <d v="2017-11-11T00:00:00"/>
    <x v="1256"/>
    <x v="0"/>
    <s v="P4ABYAOS"/>
    <s v="Customer 8326"/>
    <x v="0"/>
    <s v="USA"/>
    <x v="12"/>
    <x v="25"/>
    <n v="94950"/>
    <x v="3"/>
    <s v="P8326"/>
    <x v="2"/>
    <x v="7"/>
    <s v="Product 8326"/>
    <n v="2877.76"/>
    <n v="4"/>
    <n v="0.32"/>
    <x v="6495"/>
  </r>
  <r>
    <n v="8327"/>
    <s v="WLOBWLBCHS"/>
    <d v="2018-04-20T00:00:00"/>
    <x v="1956"/>
    <x v="0"/>
    <s v="D368WJM0"/>
    <s v="Customer 8327"/>
    <x v="2"/>
    <s v="USA"/>
    <x v="16"/>
    <x v="26"/>
    <n v="44274"/>
    <x v="2"/>
    <s v="P8327"/>
    <x v="2"/>
    <x v="9"/>
    <s v="Product 8327"/>
    <n v="1612.92"/>
    <n v="8"/>
    <n v="0.21"/>
    <x v="2423"/>
  </r>
  <r>
    <n v="8328"/>
    <s v="H95XRY0KXY"/>
    <d v="2015-09-06T00:00:00"/>
    <x v="1199"/>
    <x v="2"/>
    <s v="RF9HSYBT"/>
    <s v="Customer 8328"/>
    <x v="1"/>
    <s v="USA"/>
    <x v="8"/>
    <x v="27"/>
    <n v="49635"/>
    <x v="2"/>
    <s v="P8328"/>
    <x v="1"/>
    <x v="3"/>
    <s v="Product 8328"/>
    <n v="3068.41"/>
    <n v="3"/>
    <n v="0.36"/>
    <x v="7884"/>
  </r>
  <r>
    <n v="8329"/>
    <s v="Y8U2I56PXK"/>
    <d v="2018-09-07T00:00:00"/>
    <x v="2112"/>
    <x v="1"/>
    <s v="7T74P27M"/>
    <s v="Customer 8329"/>
    <x v="0"/>
    <s v="USA"/>
    <x v="0"/>
    <x v="28"/>
    <n v="47765"/>
    <x v="0"/>
    <s v="P8329"/>
    <x v="1"/>
    <x v="2"/>
    <s v="Product 8329"/>
    <n v="208.69"/>
    <n v="7"/>
    <n v="0.37"/>
    <x v="7885"/>
  </r>
  <r>
    <n v="8330"/>
    <s v="NGQEM6CSWQ"/>
    <d v="2015-04-05T00:00:00"/>
    <x v="678"/>
    <x v="2"/>
    <s v="73QEMTZE"/>
    <s v="Customer 8330"/>
    <x v="2"/>
    <s v="USA"/>
    <x v="15"/>
    <x v="29"/>
    <n v="11845"/>
    <x v="3"/>
    <s v="P8330"/>
    <x v="2"/>
    <x v="0"/>
    <s v="Product 8330"/>
    <n v="1927.9"/>
    <n v="4"/>
    <n v="0.12"/>
    <x v="7886"/>
  </r>
  <r>
    <n v="8331"/>
    <s v="Q9CFGL4XD5"/>
    <d v="2017-01-03T00:00:00"/>
    <x v="669"/>
    <x v="1"/>
    <s v="TM8R1EH1"/>
    <s v="Customer 8331"/>
    <x v="0"/>
    <s v="USA"/>
    <x v="18"/>
    <x v="30"/>
    <n v="90646"/>
    <x v="3"/>
    <s v="P8331"/>
    <x v="1"/>
    <x v="9"/>
    <s v="Product 8331"/>
    <n v="1791.07"/>
    <n v="8"/>
    <n v="0.38"/>
    <x v="7887"/>
  </r>
  <r>
    <n v="8332"/>
    <s v="VJ2GUZ74WL"/>
    <d v="2019-03-15T00:00:00"/>
    <x v="915"/>
    <x v="0"/>
    <s v="IMF7AN4M"/>
    <s v="Customer 8332"/>
    <x v="1"/>
    <s v="USA"/>
    <x v="10"/>
    <x v="31"/>
    <n v="41401"/>
    <x v="0"/>
    <s v="P8332"/>
    <x v="1"/>
    <x v="0"/>
    <s v="Product 8332"/>
    <n v="1950.29"/>
    <n v="6"/>
    <n v="0.42"/>
    <x v="7888"/>
  </r>
  <r>
    <n v="8333"/>
    <s v="SE6TCS7DVK"/>
    <d v="2017-09-06T00:00:00"/>
    <x v="1683"/>
    <x v="1"/>
    <s v="9EI9UYAT"/>
    <s v="Customer 8333"/>
    <x v="0"/>
    <s v="USA"/>
    <x v="13"/>
    <x v="32"/>
    <n v="91154"/>
    <x v="0"/>
    <s v="P8333"/>
    <x v="1"/>
    <x v="2"/>
    <s v="Product 8333"/>
    <n v="2869.77"/>
    <n v="2"/>
    <n v="0.36"/>
    <x v="7889"/>
  </r>
  <r>
    <n v="8334"/>
    <s v="AY5KV9426Z"/>
    <d v="2018-03-23T00:00:00"/>
    <x v="1906"/>
    <x v="2"/>
    <s v="VZV30Q8H"/>
    <s v="Customer 8334"/>
    <x v="0"/>
    <s v="USA"/>
    <x v="3"/>
    <x v="33"/>
    <n v="44739"/>
    <x v="2"/>
    <s v="P8334"/>
    <x v="2"/>
    <x v="5"/>
    <s v="Product 8334"/>
    <n v="3103.9"/>
    <n v="1"/>
    <n v="0.27"/>
    <x v="7890"/>
  </r>
  <r>
    <n v="8335"/>
    <s v="EBM5KPW10K"/>
    <d v="2019-01-26T00:00:00"/>
    <x v="1288"/>
    <x v="2"/>
    <s v="SUAZDLAW"/>
    <s v="Customer 8335"/>
    <x v="0"/>
    <s v="USA"/>
    <x v="6"/>
    <x v="34"/>
    <n v="66044"/>
    <x v="2"/>
    <s v="P8335"/>
    <x v="1"/>
    <x v="3"/>
    <s v="Product 8335"/>
    <n v="380.76"/>
    <n v="6"/>
    <n v="0.37"/>
    <x v="7891"/>
  </r>
  <r>
    <n v="8336"/>
    <s v="W2O6AZ24P0"/>
    <d v="2018-07-21T00:00:00"/>
    <x v="291"/>
    <x v="2"/>
    <s v="N0XYAF54"/>
    <s v="Customer 8336"/>
    <x v="1"/>
    <s v="USA"/>
    <x v="12"/>
    <x v="35"/>
    <n v="39371"/>
    <x v="0"/>
    <s v="P8336"/>
    <x v="0"/>
    <x v="7"/>
    <s v="Product 8336"/>
    <n v="4955.1099999999997"/>
    <n v="4"/>
    <n v="0.09"/>
    <x v="7892"/>
  </r>
  <r>
    <n v="8337"/>
    <s v="EREG6PVYZO"/>
    <d v="2017-01-22T00:00:00"/>
    <x v="754"/>
    <x v="3"/>
    <s v="4JH12K0N"/>
    <s v="Customer 8337"/>
    <x v="0"/>
    <s v="USA"/>
    <x v="16"/>
    <x v="36"/>
    <n v="74172"/>
    <x v="0"/>
    <s v="P8337"/>
    <x v="2"/>
    <x v="9"/>
    <s v="Product 8337"/>
    <n v="1777.25"/>
    <n v="2"/>
    <n v="0.25"/>
    <x v="7893"/>
  </r>
  <r>
    <n v="8338"/>
    <s v="KWY9XX86LN"/>
    <d v="2018-10-19T00:00:00"/>
    <x v="1401"/>
    <x v="1"/>
    <s v="9EC1711T"/>
    <s v="Customer 8338"/>
    <x v="1"/>
    <s v="USA"/>
    <x v="12"/>
    <x v="37"/>
    <n v="76738"/>
    <x v="3"/>
    <s v="P8338"/>
    <x v="1"/>
    <x v="8"/>
    <s v="Product 8338"/>
    <n v="3944.84"/>
    <n v="2"/>
    <n v="0.01"/>
    <x v="7894"/>
  </r>
  <r>
    <n v="8339"/>
    <s v="VE76S4U6RF"/>
    <d v="2016-02-26T00:00:00"/>
    <x v="278"/>
    <x v="2"/>
    <s v="Y1IS34WS"/>
    <s v="Customer 8339"/>
    <x v="1"/>
    <s v="USA"/>
    <x v="13"/>
    <x v="38"/>
    <n v="62072"/>
    <x v="2"/>
    <s v="P8339"/>
    <x v="1"/>
    <x v="7"/>
    <s v="Product 8339"/>
    <n v="4426.46"/>
    <n v="4"/>
    <n v="0.25"/>
    <x v="7895"/>
  </r>
  <r>
    <n v="8340"/>
    <s v="F4Q34O910S"/>
    <d v="2019-06-19T00:00:00"/>
    <x v="1171"/>
    <x v="1"/>
    <s v="K1X9AWHT"/>
    <s v="Customer 8340"/>
    <x v="0"/>
    <s v="USA"/>
    <x v="16"/>
    <x v="39"/>
    <n v="50527"/>
    <x v="2"/>
    <s v="P8340"/>
    <x v="2"/>
    <x v="7"/>
    <s v="Product 8340"/>
    <n v="4907.8900000000003"/>
    <n v="6"/>
    <n v="0.22"/>
    <x v="7896"/>
  </r>
  <r>
    <n v="8341"/>
    <s v="X66EQ14H7T"/>
    <d v="2017-06-24T00:00:00"/>
    <x v="1803"/>
    <x v="3"/>
    <s v="5TKHLNMT"/>
    <s v="Customer 8341"/>
    <x v="0"/>
    <s v="USA"/>
    <x v="16"/>
    <x v="40"/>
    <n v="23719"/>
    <x v="1"/>
    <s v="P8341"/>
    <x v="0"/>
    <x v="6"/>
    <s v="Product 8341"/>
    <n v="4145.13"/>
    <n v="4"/>
    <n v="0.08"/>
    <x v="7897"/>
  </r>
  <r>
    <n v="8342"/>
    <s v="6RAWCC7YJ8"/>
    <d v="2014-10-27T00:00:00"/>
    <x v="2076"/>
    <x v="1"/>
    <s v="3Q66DWXT"/>
    <s v="Customer 8342"/>
    <x v="0"/>
    <s v="USA"/>
    <x v="2"/>
    <x v="41"/>
    <n v="27307"/>
    <x v="3"/>
    <s v="P8342"/>
    <x v="1"/>
    <x v="6"/>
    <s v="Product 8342"/>
    <n v="1351.87"/>
    <n v="7"/>
    <n v="0.28999999999999998"/>
    <x v="7898"/>
  </r>
  <r>
    <n v="8343"/>
    <s v="6DQ0ACQ1U7"/>
    <d v="2014-04-18T00:00:00"/>
    <x v="124"/>
    <x v="0"/>
    <s v="D3NJXSLY"/>
    <s v="Customer 8343"/>
    <x v="0"/>
    <s v="USA"/>
    <x v="2"/>
    <x v="42"/>
    <n v="79221"/>
    <x v="0"/>
    <s v="P8343"/>
    <x v="1"/>
    <x v="3"/>
    <s v="Product 8343"/>
    <n v="367.4"/>
    <n v="5"/>
    <n v="0.3"/>
    <x v="7899"/>
  </r>
  <r>
    <n v="8344"/>
    <s v="RX88391EU0"/>
    <d v="2015-05-14T00:00:00"/>
    <x v="505"/>
    <x v="0"/>
    <s v="5XI2K7XB"/>
    <s v="Customer 8344"/>
    <x v="1"/>
    <s v="USA"/>
    <x v="7"/>
    <x v="43"/>
    <n v="93050"/>
    <x v="0"/>
    <s v="P8344"/>
    <x v="2"/>
    <x v="1"/>
    <s v="Product 8344"/>
    <n v="2186.64"/>
    <n v="10"/>
    <n v="0.28999999999999998"/>
    <x v="7900"/>
  </r>
  <r>
    <n v="8345"/>
    <s v="5I9BT5791O"/>
    <d v="2014-03-04T00:00:00"/>
    <x v="382"/>
    <x v="3"/>
    <s v="SWEIO680"/>
    <s v="Customer 8345"/>
    <x v="1"/>
    <s v="USA"/>
    <x v="9"/>
    <x v="44"/>
    <n v="89186"/>
    <x v="2"/>
    <s v="P8345"/>
    <x v="2"/>
    <x v="8"/>
    <s v="Product 8345"/>
    <n v="819.99"/>
    <n v="4"/>
    <n v="0.11"/>
    <x v="7901"/>
  </r>
  <r>
    <n v="8346"/>
    <s v="67L3WY3ERH"/>
    <d v="2016-08-09T00:00:00"/>
    <x v="2078"/>
    <x v="2"/>
    <s v="NCK5DRNU"/>
    <s v="Customer 8346"/>
    <x v="0"/>
    <s v="USA"/>
    <x v="12"/>
    <x v="45"/>
    <n v="79844"/>
    <x v="1"/>
    <s v="P8346"/>
    <x v="1"/>
    <x v="0"/>
    <s v="Product 8346"/>
    <n v="3289.58"/>
    <n v="3"/>
    <n v="0.5"/>
    <x v="7902"/>
  </r>
  <r>
    <n v="8347"/>
    <s v="5MEBPL23Z3"/>
    <d v="2017-02-26T00:00:00"/>
    <x v="1889"/>
    <x v="1"/>
    <s v="WT2SHTSP"/>
    <s v="Customer 8347"/>
    <x v="2"/>
    <s v="USA"/>
    <x v="18"/>
    <x v="46"/>
    <n v="59397"/>
    <x v="1"/>
    <s v="P8347"/>
    <x v="0"/>
    <x v="3"/>
    <s v="Product 8347"/>
    <n v="1616.43"/>
    <n v="5"/>
    <n v="0.25"/>
    <x v="7903"/>
  </r>
  <r>
    <n v="8348"/>
    <s v="XVMLYBY6AL"/>
    <d v="2014-07-07T00:00:00"/>
    <x v="1104"/>
    <x v="2"/>
    <s v="PMCXULTT"/>
    <s v="Customer 8348"/>
    <x v="1"/>
    <s v="USA"/>
    <x v="13"/>
    <x v="47"/>
    <n v="41928"/>
    <x v="2"/>
    <s v="P8348"/>
    <x v="2"/>
    <x v="1"/>
    <s v="Product 8348"/>
    <n v="1457.12"/>
    <n v="10"/>
    <n v="0.43"/>
    <x v="1578"/>
  </r>
  <r>
    <n v="8349"/>
    <s v="2Q5RKKLA5B"/>
    <d v="2019-10-03T00:00:00"/>
    <x v="1243"/>
    <x v="1"/>
    <s v="1YC7Z1WK"/>
    <s v="Customer 8349"/>
    <x v="1"/>
    <s v="USA"/>
    <x v="6"/>
    <x v="48"/>
    <n v="20640"/>
    <x v="2"/>
    <s v="P8349"/>
    <x v="2"/>
    <x v="5"/>
    <s v="Product 8349"/>
    <n v="893.28"/>
    <n v="4"/>
    <n v="0.45"/>
    <x v="3372"/>
  </r>
  <r>
    <n v="8350"/>
    <s v="UM9HBCX8UW"/>
    <d v="2015-12-03T00:00:00"/>
    <x v="301"/>
    <x v="2"/>
    <s v="WDFE1E3E"/>
    <s v="Customer 8350"/>
    <x v="2"/>
    <s v="USA"/>
    <x v="14"/>
    <x v="49"/>
    <n v="24772"/>
    <x v="3"/>
    <s v="P8350"/>
    <x v="1"/>
    <x v="6"/>
    <s v="Product 8350"/>
    <n v="1834.03"/>
    <n v="5"/>
    <n v="0.26"/>
    <x v="7904"/>
  </r>
  <r>
    <n v="8351"/>
    <s v="J98KC0YLBQ"/>
    <d v="2016-06-30T00:00:00"/>
    <x v="2036"/>
    <x v="0"/>
    <s v="SYEJWSMX"/>
    <s v="Customer 8351"/>
    <x v="1"/>
    <s v="USA"/>
    <x v="6"/>
    <x v="0"/>
    <n v="92971"/>
    <x v="1"/>
    <s v="P8351"/>
    <x v="1"/>
    <x v="4"/>
    <s v="Product 8351"/>
    <n v="3385.35"/>
    <n v="10"/>
    <n v="0.15"/>
    <x v="7905"/>
  </r>
  <r>
    <n v="8352"/>
    <s v="7B7UPZCRE8"/>
    <d v="2018-03-25T00:00:00"/>
    <x v="1620"/>
    <x v="1"/>
    <s v="BPTMDIQS"/>
    <s v="Customer 8352"/>
    <x v="1"/>
    <s v="USA"/>
    <x v="12"/>
    <x v="1"/>
    <n v="51994"/>
    <x v="2"/>
    <s v="P8352"/>
    <x v="0"/>
    <x v="1"/>
    <s v="Product 8352"/>
    <n v="4561.7299999999996"/>
    <n v="9"/>
    <n v="7.0000000000000007E-2"/>
    <x v="7906"/>
  </r>
  <r>
    <n v="8353"/>
    <s v="GVPRFY6AXU"/>
    <d v="2016-03-31T00:00:00"/>
    <x v="1844"/>
    <x v="1"/>
    <s v="P47UJH4T"/>
    <s v="Customer 8353"/>
    <x v="0"/>
    <s v="USA"/>
    <x v="6"/>
    <x v="2"/>
    <n v="69145"/>
    <x v="2"/>
    <s v="P8353"/>
    <x v="0"/>
    <x v="1"/>
    <s v="Product 8353"/>
    <n v="1053.7"/>
    <n v="2"/>
    <n v="0.02"/>
    <x v="7907"/>
  </r>
  <r>
    <n v="8354"/>
    <s v="9YRXD10PNV"/>
    <d v="2016-07-06T00:00:00"/>
    <x v="1258"/>
    <x v="1"/>
    <s v="0ESHRTV6"/>
    <s v="Customer 8354"/>
    <x v="0"/>
    <s v="USA"/>
    <x v="10"/>
    <x v="3"/>
    <n v="87472"/>
    <x v="1"/>
    <s v="P8354"/>
    <x v="0"/>
    <x v="0"/>
    <s v="Product 8354"/>
    <n v="4225.26"/>
    <n v="8"/>
    <n v="0.44"/>
    <x v="7908"/>
  </r>
  <r>
    <n v="8355"/>
    <s v="1FXHTEUVIW"/>
    <d v="2016-03-11T00:00:00"/>
    <x v="679"/>
    <x v="0"/>
    <s v="J9IL2ILQ"/>
    <s v="Customer 8355"/>
    <x v="2"/>
    <s v="USA"/>
    <x v="13"/>
    <x v="4"/>
    <n v="82833"/>
    <x v="0"/>
    <s v="P8355"/>
    <x v="2"/>
    <x v="4"/>
    <s v="Product 8355"/>
    <n v="465.78"/>
    <n v="1"/>
    <n v="0.41"/>
    <x v="7909"/>
  </r>
  <r>
    <n v="8356"/>
    <s v="74UM6RGKVI"/>
    <d v="2014-09-18T00:00:00"/>
    <x v="1511"/>
    <x v="2"/>
    <s v="E1GKTPXD"/>
    <s v="Customer 8356"/>
    <x v="2"/>
    <s v="USA"/>
    <x v="9"/>
    <x v="5"/>
    <n v="66720"/>
    <x v="3"/>
    <s v="P8356"/>
    <x v="2"/>
    <x v="2"/>
    <s v="Product 8356"/>
    <n v="2657.07"/>
    <n v="7"/>
    <n v="0.48"/>
    <x v="7910"/>
  </r>
  <r>
    <n v="8357"/>
    <s v="1W0ASTERHI"/>
    <d v="2018-09-13T00:00:00"/>
    <x v="617"/>
    <x v="0"/>
    <s v="YG1R7JX9"/>
    <s v="Customer 8357"/>
    <x v="2"/>
    <s v="USA"/>
    <x v="4"/>
    <x v="6"/>
    <n v="61968"/>
    <x v="1"/>
    <s v="P8357"/>
    <x v="0"/>
    <x v="2"/>
    <s v="Product 8357"/>
    <n v="258.66000000000003"/>
    <n v="5"/>
    <n v="0.06"/>
    <x v="7911"/>
  </r>
  <r>
    <n v="8358"/>
    <s v="94ONER0XD0"/>
    <d v="2016-09-08T00:00:00"/>
    <x v="2176"/>
    <x v="2"/>
    <s v="3Z1SQDNP"/>
    <s v="Customer 8358"/>
    <x v="1"/>
    <s v="USA"/>
    <x v="10"/>
    <x v="7"/>
    <n v="28937"/>
    <x v="0"/>
    <s v="P8358"/>
    <x v="2"/>
    <x v="0"/>
    <s v="Product 8358"/>
    <n v="3351.82"/>
    <n v="3"/>
    <n v="0.16"/>
    <x v="7912"/>
  </r>
  <r>
    <n v="8359"/>
    <s v="B9TAYBB4ZM"/>
    <d v="2019-12-03T00:00:00"/>
    <x v="2177"/>
    <x v="2"/>
    <s v="ARF6UUN3"/>
    <s v="Customer 8359"/>
    <x v="2"/>
    <s v="USA"/>
    <x v="0"/>
    <x v="8"/>
    <n v="18298"/>
    <x v="1"/>
    <s v="P8359"/>
    <x v="1"/>
    <x v="0"/>
    <s v="Product 8359"/>
    <n v="1846.95"/>
    <n v="4"/>
    <n v="0.33"/>
    <x v="7913"/>
  </r>
  <r>
    <n v="8360"/>
    <s v="MQMA5VYH62"/>
    <d v="2019-10-28T00:00:00"/>
    <x v="858"/>
    <x v="2"/>
    <s v="VAAC1DEQ"/>
    <s v="Customer 8360"/>
    <x v="1"/>
    <s v="USA"/>
    <x v="1"/>
    <x v="9"/>
    <n v="43310"/>
    <x v="1"/>
    <s v="P8360"/>
    <x v="0"/>
    <x v="5"/>
    <s v="Product 8360"/>
    <n v="3479.5"/>
    <n v="4"/>
    <n v="0.05"/>
    <x v="7914"/>
  </r>
  <r>
    <n v="8361"/>
    <s v="N4CWOCM00U"/>
    <d v="2016-12-02T00:00:00"/>
    <x v="1269"/>
    <x v="0"/>
    <s v="5UDPBWYL"/>
    <s v="Customer 8361"/>
    <x v="2"/>
    <s v="USA"/>
    <x v="11"/>
    <x v="10"/>
    <n v="78920"/>
    <x v="2"/>
    <s v="P8361"/>
    <x v="1"/>
    <x v="7"/>
    <s v="Product 8361"/>
    <n v="2680.06"/>
    <n v="1"/>
    <n v="0.27"/>
    <x v="7915"/>
  </r>
  <r>
    <n v="8362"/>
    <s v="0ND1AKYRBF"/>
    <d v="2015-04-11T00:00:00"/>
    <x v="2178"/>
    <x v="0"/>
    <s v="EWOGMRR9"/>
    <s v="Customer 8362"/>
    <x v="1"/>
    <s v="USA"/>
    <x v="14"/>
    <x v="11"/>
    <n v="75878"/>
    <x v="0"/>
    <s v="P8362"/>
    <x v="2"/>
    <x v="5"/>
    <s v="Product 8362"/>
    <n v="3381.91"/>
    <n v="7"/>
    <n v="0.33"/>
    <x v="7916"/>
  </r>
  <r>
    <n v="8363"/>
    <s v="JN4D6V8IUV"/>
    <d v="2014-07-01T00:00:00"/>
    <x v="368"/>
    <x v="2"/>
    <s v="3OQF029H"/>
    <s v="Customer 8363"/>
    <x v="1"/>
    <s v="USA"/>
    <x v="11"/>
    <x v="12"/>
    <n v="79184"/>
    <x v="3"/>
    <s v="P8363"/>
    <x v="1"/>
    <x v="3"/>
    <s v="Product 8363"/>
    <n v="1905.95"/>
    <n v="2"/>
    <n v="0.12"/>
    <x v="7917"/>
  </r>
  <r>
    <n v="8364"/>
    <s v="6NFXLVU2VQ"/>
    <d v="2018-01-13T00:00:00"/>
    <x v="252"/>
    <x v="2"/>
    <s v="1ON8HXLQ"/>
    <s v="Customer 8364"/>
    <x v="0"/>
    <s v="USA"/>
    <x v="10"/>
    <x v="13"/>
    <n v="61484"/>
    <x v="0"/>
    <s v="P8364"/>
    <x v="0"/>
    <x v="0"/>
    <s v="Product 8364"/>
    <n v="1418.87"/>
    <n v="3"/>
    <n v="0.2"/>
    <x v="7918"/>
  </r>
  <r>
    <n v="8365"/>
    <s v="ML1WPZO3B2"/>
    <d v="2015-10-08T00:00:00"/>
    <x v="2084"/>
    <x v="3"/>
    <s v="CZ1BXWJ8"/>
    <s v="Customer 8365"/>
    <x v="2"/>
    <s v="USA"/>
    <x v="12"/>
    <x v="14"/>
    <n v="42522"/>
    <x v="3"/>
    <s v="P8365"/>
    <x v="1"/>
    <x v="1"/>
    <s v="Product 8365"/>
    <n v="2296.63"/>
    <n v="8"/>
    <n v="0.35"/>
    <x v="7919"/>
  </r>
  <r>
    <n v="8366"/>
    <s v="33JLI8ZMLM"/>
    <d v="2018-01-05T00:00:00"/>
    <x v="1515"/>
    <x v="1"/>
    <s v="R4EMG35Y"/>
    <s v="Customer 8366"/>
    <x v="0"/>
    <s v="USA"/>
    <x v="3"/>
    <x v="15"/>
    <n v="29458"/>
    <x v="1"/>
    <s v="P8366"/>
    <x v="1"/>
    <x v="4"/>
    <s v="Product 8366"/>
    <n v="651.89"/>
    <n v="4"/>
    <n v="0.35"/>
    <x v="7920"/>
  </r>
  <r>
    <n v="8367"/>
    <s v="H40YMIU789"/>
    <d v="2016-09-28T00:00:00"/>
    <x v="1747"/>
    <x v="3"/>
    <s v="N1JDB05R"/>
    <s v="Customer 8367"/>
    <x v="0"/>
    <s v="USA"/>
    <x v="5"/>
    <x v="16"/>
    <n v="18947"/>
    <x v="2"/>
    <s v="P8367"/>
    <x v="2"/>
    <x v="2"/>
    <s v="Product 8367"/>
    <n v="1738.55"/>
    <n v="4"/>
    <n v="0.28999999999999998"/>
    <x v="7921"/>
  </r>
  <r>
    <n v="8368"/>
    <s v="X0CAF1C934"/>
    <d v="2014-03-16T00:00:00"/>
    <x v="487"/>
    <x v="1"/>
    <s v="T3MDP0M3"/>
    <s v="Customer 8368"/>
    <x v="0"/>
    <s v="USA"/>
    <x v="15"/>
    <x v="17"/>
    <n v="20062"/>
    <x v="3"/>
    <s v="P8368"/>
    <x v="1"/>
    <x v="3"/>
    <s v="Product 8368"/>
    <n v="298.69"/>
    <n v="2"/>
    <n v="0.22"/>
    <x v="7266"/>
  </r>
  <r>
    <n v="8369"/>
    <s v="TZYCXBW1LV"/>
    <d v="2015-07-06T00:00:00"/>
    <x v="1902"/>
    <x v="0"/>
    <s v="E7VXN3RR"/>
    <s v="Customer 8369"/>
    <x v="2"/>
    <s v="USA"/>
    <x v="18"/>
    <x v="18"/>
    <n v="70998"/>
    <x v="3"/>
    <s v="P8369"/>
    <x v="2"/>
    <x v="6"/>
    <s v="Product 8369"/>
    <n v="1597.2"/>
    <n v="5"/>
    <n v="0.1"/>
    <x v="7922"/>
  </r>
  <r>
    <n v="8370"/>
    <s v="N6Z16TCJCI"/>
    <d v="2019-12-17T00:00:00"/>
    <x v="2179"/>
    <x v="1"/>
    <s v="SZA3GZQK"/>
    <s v="Customer 8370"/>
    <x v="0"/>
    <s v="USA"/>
    <x v="8"/>
    <x v="19"/>
    <n v="85780"/>
    <x v="3"/>
    <s v="P8370"/>
    <x v="1"/>
    <x v="5"/>
    <s v="Product 8370"/>
    <n v="830.83"/>
    <n v="5"/>
    <n v="0.48"/>
    <x v="4568"/>
  </r>
  <r>
    <n v="8371"/>
    <s v="0WQ7DVDKZ5"/>
    <d v="2014-08-10T00:00:00"/>
    <x v="1482"/>
    <x v="1"/>
    <s v="8WAXHBQK"/>
    <s v="Customer 8371"/>
    <x v="0"/>
    <s v="USA"/>
    <x v="10"/>
    <x v="20"/>
    <n v="52199"/>
    <x v="0"/>
    <s v="P8371"/>
    <x v="1"/>
    <x v="4"/>
    <s v="Product 8371"/>
    <n v="2014.53"/>
    <n v="1"/>
    <n v="0.42"/>
    <x v="7923"/>
  </r>
  <r>
    <n v="8372"/>
    <s v="YYUVFGVUEJ"/>
    <d v="2015-06-05T00:00:00"/>
    <x v="2068"/>
    <x v="1"/>
    <s v="JKNIFR3E"/>
    <s v="Customer 8372"/>
    <x v="2"/>
    <s v="USA"/>
    <x v="0"/>
    <x v="21"/>
    <n v="53951"/>
    <x v="2"/>
    <s v="P8372"/>
    <x v="2"/>
    <x v="0"/>
    <s v="Product 8372"/>
    <n v="3110.04"/>
    <n v="8"/>
    <n v="0.01"/>
    <x v="2888"/>
  </r>
  <r>
    <n v="8373"/>
    <s v="86TFGVJT67"/>
    <d v="2014-09-13T00:00:00"/>
    <x v="1482"/>
    <x v="2"/>
    <s v="6DR38HVH"/>
    <s v="Customer 8373"/>
    <x v="0"/>
    <s v="USA"/>
    <x v="16"/>
    <x v="22"/>
    <n v="43161"/>
    <x v="2"/>
    <s v="P8373"/>
    <x v="2"/>
    <x v="3"/>
    <s v="Product 8373"/>
    <n v="4362.1000000000004"/>
    <n v="7"/>
    <n v="0.43"/>
    <x v="7924"/>
  </r>
  <r>
    <n v="8374"/>
    <s v="4Q0F4ACZBN"/>
    <d v="2014-11-25T00:00:00"/>
    <x v="241"/>
    <x v="1"/>
    <s v="65CPE4F5"/>
    <s v="Customer 8374"/>
    <x v="1"/>
    <s v="USA"/>
    <x v="17"/>
    <x v="23"/>
    <n v="13859"/>
    <x v="2"/>
    <s v="P8374"/>
    <x v="2"/>
    <x v="0"/>
    <s v="Product 8374"/>
    <n v="3422.2"/>
    <n v="10"/>
    <n v="0.26"/>
    <x v="7925"/>
  </r>
  <r>
    <n v="8375"/>
    <s v="4VZ526BPLW"/>
    <d v="2015-10-14T00:00:00"/>
    <x v="764"/>
    <x v="3"/>
    <s v="CONI33F1"/>
    <s v="Customer 8375"/>
    <x v="0"/>
    <s v="USA"/>
    <x v="17"/>
    <x v="24"/>
    <n v="43688"/>
    <x v="2"/>
    <s v="P8375"/>
    <x v="1"/>
    <x v="8"/>
    <s v="Product 8375"/>
    <n v="4428.03"/>
    <n v="8"/>
    <n v="0.04"/>
    <x v="7926"/>
  </r>
  <r>
    <n v="8376"/>
    <s v="D1F3GURM7P"/>
    <d v="2017-09-20T00:00:00"/>
    <x v="1542"/>
    <x v="1"/>
    <s v="N8DWXR7K"/>
    <s v="Customer 8376"/>
    <x v="1"/>
    <s v="USA"/>
    <x v="7"/>
    <x v="25"/>
    <n v="22460"/>
    <x v="1"/>
    <s v="P8376"/>
    <x v="1"/>
    <x v="3"/>
    <s v="Product 8376"/>
    <n v="4924.49"/>
    <n v="8"/>
    <n v="0.1"/>
    <x v="7927"/>
  </r>
  <r>
    <n v="8377"/>
    <s v="37CMR71OW0"/>
    <d v="2014-01-13T00:00:00"/>
    <x v="1784"/>
    <x v="0"/>
    <s v="4L89VSYG"/>
    <s v="Customer 8377"/>
    <x v="1"/>
    <s v="USA"/>
    <x v="19"/>
    <x v="26"/>
    <n v="74163"/>
    <x v="2"/>
    <s v="P8377"/>
    <x v="2"/>
    <x v="8"/>
    <s v="Product 8377"/>
    <n v="3472.24"/>
    <n v="3"/>
    <n v="0.13"/>
    <x v="7928"/>
  </r>
  <r>
    <n v="8378"/>
    <s v="7HNEQX1QVE"/>
    <d v="2015-03-02T00:00:00"/>
    <x v="749"/>
    <x v="3"/>
    <s v="0XQ2B1QD"/>
    <s v="Customer 8378"/>
    <x v="2"/>
    <s v="USA"/>
    <x v="19"/>
    <x v="27"/>
    <n v="42340"/>
    <x v="2"/>
    <s v="P8378"/>
    <x v="0"/>
    <x v="6"/>
    <s v="Product 8378"/>
    <n v="3243.42"/>
    <n v="1"/>
    <n v="0.02"/>
    <x v="7929"/>
  </r>
  <r>
    <n v="8379"/>
    <s v="IBRNL33RIW"/>
    <d v="2015-03-21T00:00:00"/>
    <x v="1886"/>
    <x v="1"/>
    <s v="6Z8ZOE24"/>
    <s v="Customer 8379"/>
    <x v="1"/>
    <s v="USA"/>
    <x v="0"/>
    <x v="28"/>
    <n v="93701"/>
    <x v="3"/>
    <s v="P8379"/>
    <x v="2"/>
    <x v="5"/>
    <s v="Product 8379"/>
    <n v="947.22"/>
    <n v="3"/>
    <n v="0.17"/>
    <x v="7930"/>
  </r>
  <r>
    <n v="8380"/>
    <s v="97AAOHKPVU"/>
    <d v="2019-12-14T00:00:00"/>
    <x v="879"/>
    <x v="3"/>
    <s v="2T7YK6MK"/>
    <s v="Customer 8380"/>
    <x v="1"/>
    <s v="USA"/>
    <x v="14"/>
    <x v="29"/>
    <n v="27407"/>
    <x v="1"/>
    <s v="P8380"/>
    <x v="1"/>
    <x v="4"/>
    <s v="Product 8380"/>
    <n v="3674.84"/>
    <n v="3"/>
    <n v="0.34"/>
    <x v="7355"/>
  </r>
  <r>
    <n v="8381"/>
    <s v="3A7LF4NA32"/>
    <d v="2018-06-30T00:00:00"/>
    <x v="171"/>
    <x v="3"/>
    <s v="4LDZKSXK"/>
    <s v="Customer 8381"/>
    <x v="1"/>
    <s v="USA"/>
    <x v="13"/>
    <x v="30"/>
    <n v="34924"/>
    <x v="2"/>
    <s v="P8381"/>
    <x v="0"/>
    <x v="9"/>
    <s v="Product 8381"/>
    <n v="4870.96"/>
    <n v="8"/>
    <n v="0.32"/>
    <x v="7931"/>
  </r>
  <r>
    <n v="8382"/>
    <s v="ZXAP0CKXC6"/>
    <d v="2018-06-16T00:00:00"/>
    <x v="453"/>
    <x v="1"/>
    <s v="R37COAK3"/>
    <s v="Customer 8382"/>
    <x v="1"/>
    <s v="USA"/>
    <x v="5"/>
    <x v="31"/>
    <n v="82553"/>
    <x v="2"/>
    <s v="P8382"/>
    <x v="1"/>
    <x v="2"/>
    <s v="Product 8382"/>
    <n v="2774.08"/>
    <n v="3"/>
    <n v="0.09"/>
    <x v="7932"/>
  </r>
  <r>
    <n v="8383"/>
    <s v="MMMHZK5DNQ"/>
    <d v="2017-01-07T00:00:00"/>
    <x v="1538"/>
    <x v="2"/>
    <s v="6IL2D1WI"/>
    <s v="Customer 8383"/>
    <x v="1"/>
    <s v="USA"/>
    <x v="8"/>
    <x v="32"/>
    <n v="52729"/>
    <x v="1"/>
    <s v="P8383"/>
    <x v="0"/>
    <x v="0"/>
    <s v="Product 8383"/>
    <n v="1245.95"/>
    <n v="2"/>
    <n v="0.15"/>
    <x v="7933"/>
  </r>
  <r>
    <n v="8384"/>
    <s v="U8J2NMKZ9Y"/>
    <d v="2015-10-20T00:00:00"/>
    <x v="1466"/>
    <x v="1"/>
    <s v="46GOW88B"/>
    <s v="Customer 8384"/>
    <x v="0"/>
    <s v="USA"/>
    <x v="18"/>
    <x v="33"/>
    <n v="32036"/>
    <x v="2"/>
    <s v="P8384"/>
    <x v="0"/>
    <x v="1"/>
    <s v="Product 8384"/>
    <n v="2662.07"/>
    <n v="2"/>
    <n v="0.09"/>
    <x v="7934"/>
  </r>
  <r>
    <n v="8385"/>
    <s v="N6ZRL3DGW9"/>
    <d v="2018-11-29T00:00:00"/>
    <x v="1744"/>
    <x v="0"/>
    <s v="9HKFO84H"/>
    <s v="Customer 8385"/>
    <x v="1"/>
    <s v="USA"/>
    <x v="17"/>
    <x v="34"/>
    <n v="36191"/>
    <x v="1"/>
    <s v="P8385"/>
    <x v="1"/>
    <x v="9"/>
    <s v="Product 8385"/>
    <n v="4920.95"/>
    <n v="1"/>
    <n v="0.19"/>
    <x v="7935"/>
  </r>
  <r>
    <n v="8386"/>
    <s v="9NBBYEEJA1"/>
    <d v="2018-08-30T00:00:00"/>
    <x v="2112"/>
    <x v="2"/>
    <s v="2GAKNGTU"/>
    <s v="Customer 8386"/>
    <x v="0"/>
    <s v="USA"/>
    <x v="9"/>
    <x v="35"/>
    <n v="78718"/>
    <x v="2"/>
    <s v="P8386"/>
    <x v="1"/>
    <x v="2"/>
    <s v="Product 8386"/>
    <n v="72.64"/>
    <n v="1"/>
    <n v="0.14000000000000001"/>
    <x v="7936"/>
  </r>
  <r>
    <n v="8387"/>
    <s v="5EY64452K2"/>
    <d v="2017-02-01T00:00:00"/>
    <x v="1702"/>
    <x v="2"/>
    <s v="GT3F0W9K"/>
    <s v="Customer 8387"/>
    <x v="2"/>
    <s v="USA"/>
    <x v="8"/>
    <x v="36"/>
    <n v="40443"/>
    <x v="0"/>
    <s v="P8387"/>
    <x v="2"/>
    <x v="4"/>
    <s v="Product 8387"/>
    <n v="1078.8599999999999"/>
    <n v="3"/>
    <n v="0.32"/>
    <x v="7937"/>
  </r>
  <r>
    <n v="8388"/>
    <s v="IR25QBQIDA"/>
    <d v="2015-03-01T00:00:00"/>
    <x v="1016"/>
    <x v="3"/>
    <s v="RKKO3P33"/>
    <s v="Customer 8388"/>
    <x v="1"/>
    <s v="USA"/>
    <x v="2"/>
    <x v="37"/>
    <n v="12165"/>
    <x v="2"/>
    <s v="P8388"/>
    <x v="0"/>
    <x v="4"/>
    <s v="Product 8388"/>
    <n v="3536.67"/>
    <n v="7"/>
    <n v="0.01"/>
    <x v="7938"/>
  </r>
  <r>
    <n v="8389"/>
    <s v="WBMDNHNK5A"/>
    <d v="2015-07-16T00:00:00"/>
    <x v="1717"/>
    <x v="1"/>
    <s v="5WYW0W9V"/>
    <s v="Customer 8389"/>
    <x v="0"/>
    <s v="USA"/>
    <x v="12"/>
    <x v="38"/>
    <n v="18223"/>
    <x v="0"/>
    <s v="P8389"/>
    <x v="0"/>
    <x v="4"/>
    <s v="Product 8389"/>
    <n v="3868.89"/>
    <n v="10"/>
    <n v="0.49"/>
    <x v="7939"/>
  </r>
  <r>
    <n v="8390"/>
    <s v="YVYC2QZ9MY"/>
    <d v="2017-10-29T00:00:00"/>
    <x v="739"/>
    <x v="2"/>
    <s v="UN3TJXNT"/>
    <s v="Customer 8390"/>
    <x v="0"/>
    <s v="USA"/>
    <x v="1"/>
    <x v="39"/>
    <n v="52939"/>
    <x v="2"/>
    <s v="P8390"/>
    <x v="0"/>
    <x v="2"/>
    <s v="Product 8390"/>
    <n v="4712.28"/>
    <n v="6"/>
    <n v="0.15"/>
    <x v="7940"/>
  </r>
  <r>
    <n v="8391"/>
    <s v="X5YY8P9J3V"/>
    <d v="2015-03-12T00:00:00"/>
    <x v="808"/>
    <x v="3"/>
    <s v="1CDSQP0S"/>
    <s v="Customer 8391"/>
    <x v="0"/>
    <s v="USA"/>
    <x v="3"/>
    <x v="40"/>
    <n v="28972"/>
    <x v="2"/>
    <s v="P8391"/>
    <x v="2"/>
    <x v="6"/>
    <s v="Product 8391"/>
    <n v="3018.73"/>
    <n v="6"/>
    <n v="0.27"/>
    <x v="7941"/>
  </r>
  <r>
    <n v="8392"/>
    <s v="JHBVNAVSTB"/>
    <d v="2019-08-16T00:00:00"/>
    <x v="1728"/>
    <x v="0"/>
    <s v="I2PL5TIW"/>
    <s v="Customer 8392"/>
    <x v="2"/>
    <s v="USA"/>
    <x v="15"/>
    <x v="41"/>
    <n v="53243"/>
    <x v="2"/>
    <s v="P8392"/>
    <x v="1"/>
    <x v="1"/>
    <s v="Product 8392"/>
    <n v="2024.51"/>
    <n v="3"/>
    <n v="0"/>
    <x v="7942"/>
  </r>
  <r>
    <n v="8393"/>
    <s v="4QHSHPJ7HI"/>
    <d v="2018-05-24T00:00:00"/>
    <x v="1437"/>
    <x v="0"/>
    <s v="JQ8N44RK"/>
    <s v="Customer 8393"/>
    <x v="2"/>
    <s v="USA"/>
    <x v="8"/>
    <x v="42"/>
    <n v="88342"/>
    <x v="3"/>
    <s v="P8393"/>
    <x v="0"/>
    <x v="4"/>
    <s v="Product 8393"/>
    <n v="3145.81"/>
    <n v="7"/>
    <n v="0.06"/>
    <x v="7943"/>
  </r>
  <r>
    <n v="8394"/>
    <s v="HB0EA97O3X"/>
    <d v="2014-05-29T00:00:00"/>
    <x v="1987"/>
    <x v="2"/>
    <s v="FICUA3ES"/>
    <s v="Customer 8394"/>
    <x v="0"/>
    <s v="USA"/>
    <x v="7"/>
    <x v="43"/>
    <n v="59801"/>
    <x v="2"/>
    <s v="P8394"/>
    <x v="2"/>
    <x v="8"/>
    <s v="Product 8394"/>
    <n v="107.84"/>
    <n v="6"/>
    <n v="0.43"/>
    <x v="7944"/>
  </r>
  <r>
    <n v="8395"/>
    <s v="H3GCSLRMXS"/>
    <d v="2019-11-23T00:00:00"/>
    <x v="2180"/>
    <x v="2"/>
    <s v="1CHX46KU"/>
    <s v="Customer 8395"/>
    <x v="1"/>
    <s v="USA"/>
    <x v="17"/>
    <x v="44"/>
    <n v="75288"/>
    <x v="1"/>
    <s v="P8395"/>
    <x v="1"/>
    <x v="5"/>
    <s v="Product 8395"/>
    <n v="329.83"/>
    <n v="4"/>
    <n v="0.39"/>
    <x v="7945"/>
  </r>
  <r>
    <n v="8396"/>
    <s v="PA1UVCLJF2"/>
    <d v="2014-12-25T00:00:00"/>
    <x v="1089"/>
    <x v="0"/>
    <s v="I78G2M5Q"/>
    <s v="Customer 8396"/>
    <x v="1"/>
    <s v="USA"/>
    <x v="8"/>
    <x v="45"/>
    <n v="35183"/>
    <x v="3"/>
    <s v="P8396"/>
    <x v="1"/>
    <x v="4"/>
    <s v="Product 8396"/>
    <n v="1027.3800000000001"/>
    <n v="4"/>
    <n v="0.27"/>
    <x v="7946"/>
  </r>
  <r>
    <n v="8397"/>
    <s v="W4J2DA2D7B"/>
    <d v="2019-06-29T00:00:00"/>
    <x v="881"/>
    <x v="2"/>
    <s v="8P9CCZ9X"/>
    <s v="Customer 8397"/>
    <x v="1"/>
    <s v="USA"/>
    <x v="7"/>
    <x v="46"/>
    <n v="67881"/>
    <x v="0"/>
    <s v="P8397"/>
    <x v="1"/>
    <x v="3"/>
    <s v="Product 8397"/>
    <n v="1654.89"/>
    <n v="7"/>
    <n v="0.15"/>
    <x v="7947"/>
  </r>
  <r>
    <n v="8398"/>
    <s v="HH7QCLXVTD"/>
    <d v="2017-09-08T00:00:00"/>
    <x v="472"/>
    <x v="0"/>
    <s v="ML2C9EGM"/>
    <s v="Customer 8398"/>
    <x v="2"/>
    <s v="USA"/>
    <x v="3"/>
    <x v="47"/>
    <n v="27183"/>
    <x v="0"/>
    <s v="P8398"/>
    <x v="2"/>
    <x v="2"/>
    <s v="Product 8398"/>
    <n v="117"/>
    <n v="6"/>
    <n v="7.0000000000000007E-2"/>
    <x v="7948"/>
  </r>
  <r>
    <n v="8399"/>
    <s v="XAITMEN69V"/>
    <d v="2019-07-10T00:00:00"/>
    <x v="106"/>
    <x v="0"/>
    <s v="3FJX72K0"/>
    <s v="Customer 8399"/>
    <x v="1"/>
    <s v="USA"/>
    <x v="18"/>
    <x v="48"/>
    <n v="34212"/>
    <x v="2"/>
    <s v="P8399"/>
    <x v="0"/>
    <x v="2"/>
    <s v="Product 8399"/>
    <n v="955.08"/>
    <n v="4"/>
    <n v="0.39"/>
    <x v="7949"/>
  </r>
  <r>
    <n v="8400"/>
    <s v="FW3HHZLII5"/>
    <d v="2015-01-20T00:00:00"/>
    <x v="1775"/>
    <x v="3"/>
    <s v="W51F2MN1"/>
    <s v="Customer 8400"/>
    <x v="1"/>
    <s v="USA"/>
    <x v="10"/>
    <x v="49"/>
    <n v="19557"/>
    <x v="3"/>
    <s v="P8400"/>
    <x v="0"/>
    <x v="0"/>
    <s v="Product 8400"/>
    <n v="3538.97"/>
    <n v="1"/>
    <n v="0.17"/>
    <x v="7950"/>
  </r>
  <r>
    <n v="8401"/>
    <s v="RL82HNGY48"/>
    <d v="2017-02-07T00:00:00"/>
    <x v="1709"/>
    <x v="1"/>
    <s v="A57U472H"/>
    <s v="Customer 8401"/>
    <x v="2"/>
    <s v="USA"/>
    <x v="2"/>
    <x v="0"/>
    <n v="12894"/>
    <x v="0"/>
    <s v="P8401"/>
    <x v="0"/>
    <x v="7"/>
    <s v="Product 8401"/>
    <n v="2386.14"/>
    <n v="5"/>
    <n v="0.02"/>
    <x v="7951"/>
  </r>
  <r>
    <n v="8402"/>
    <s v="MPN89YJ33Z"/>
    <d v="2015-12-25T00:00:00"/>
    <x v="410"/>
    <x v="0"/>
    <s v="XZYMISIM"/>
    <s v="Customer 8402"/>
    <x v="0"/>
    <s v="USA"/>
    <x v="1"/>
    <x v="1"/>
    <n v="32505"/>
    <x v="1"/>
    <s v="P8402"/>
    <x v="0"/>
    <x v="7"/>
    <s v="Product 8402"/>
    <n v="1999.88"/>
    <n v="6"/>
    <n v="0.16"/>
    <x v="7952"/>
  </r>
  <r>
    <n v="8403"/>
    <s v="BJLJHWX9P2"/>
    <d v="2019-01-05T00:00:00"/>
    <x v="1374"/>
    <x v="3"/>
    <s v="ROUOZCU0"/>
    <s v="Customer 8403"/>
    <x v="1"/>
    <s v="USA"/>
    <x v="4"/>
    <x v="2"/>
    <n v="24274"/>
    <x v="1"/>
    <s v="P8403"/>
    <x v="2"/>
    <x v="1"/>
    <s v="Product 8403"/>
    <n v="4995.4799999999996"/>
    <n v="3"/>
    <n v="0.03"/>
    <x v="7953"/>
  </r>
  <r>
    <n v="8404"/>
    <s v="H77BR0JME5"/>
    <d v="2014-05-04T00:00:00"/>
    <x v="18"/>
    <x v="0"/>
    <s v="SQ018Y5S"/>
    <s v="Customer 8404"/>
    <x v="1"/>
    <s v="USA"/>
    <x v="10"/>
    <x v="3"/>
    <n v="89875"/>
    <x v="0"/>
    <s v="P8404"/>
    <x v="1"/>
    <x v="3"/>
    <s v="Product 8404"/>
    <n v="2068.9"/>
    <n v="4"/>
    <n v="0.12"/>
    <x v="7954"/>
  </r>
  <r>
    <n v="8405"/>
    <s v="MFO8Z20DB5"/>
    <d v="2018-06-04T00:00:00"/>
    <x v="144"/>
    <x v="1"/>
    <s v="GQ7I45WB"/>
    <s v="Customer 8405"/>
    <x v="1"/>
    <s v="USA"/>
    <x v="1"/>
    <x v="4"/>
    <n v="44113"/>
    <x v="1"/>
    <s v="P8405"/>
    <x v="2"/>
    <x v="0"/>
    <s v="Product 8405"/>
    <n v="3654.91"/>
    <n v="5"/>
    <n v="0.08"/>
    <x v="7955"/>
  </r>
  <r>
    <n v="8406"/>
    <s v="80FO91I412"/>
    <d v="2014-03-09T00:00:00"/>
    <x v="460"/>
    <x v="3"/>
    <s v="OGJRQGH8"/>
    <s v="Customer 8406"/>
    <x v="2"/>
    <s v="USA"/>
    <x v="5"/>
    <x v="5"/>
    <n v="36599"/>
    <x v="3"/>
    <s v="P8406"/>
    <x v="0"/>
    <x v="8"/>
    <s v="Product 8406"/>
    <n v="3242.57"/>
    <n v="7"/>
    <n v="0.31"/>
    <x v="7956"/>
  </r>
  <r>
    <n v="8407"/>
    <s v="OVU7EAX79C"/>
    <d v="2019-09-29T00:00:00"/>
    <x v="186"/>
    <x v="0"/>
    <s v="9W1HQWJ7"/>
    <s v="Customer 8407"/>
    <x v="2"/>
    <s v="USA"/>
    <x v="0"/>
    <x v="6"/>
    <n v="55873"/>
    <x v="0"/>
    <s v="P8407"/>
    <x v="0"/>
    <x v="0"/>
    <s v="Product 8407"/>
    <n v="3116.45"/>
    <n v="3"/>
    <n v="0.4"/>
    <x v="7957"/>
  </r>
  <r>
    <n v="8408"/>
    <s v="XWG5X269RT"/>
    <d v="2019-09-10T00:00:00"/>
    <x v="2090"/>
    <x v="1"/>
    <s v="U91WF70W"/>
    <s v="Customer 8408"/>
    <x v="1"/>
    <s v="USA"/>
    <x v="10"/>
    <x v="7"/>
    <n v="47528"/>
    <x v="0"/>
    <s v="P8408"/>
    <x v="2"/>
    <x v="9"/>
    <s v="Product 8408"/>
    <n v="791.73"/>
    <n v="3"/>
    <n v="0.36"/>
    <x v="7958"/>
  </r>
  <r>
    <n v="8409"/>
    <s v="T899YIMNL6"/>
    <d v="2016-01-25T00:00:00"/>
    <x v="1005"/>
    <x v="2"/>
    <s v="85EZQ0M6"/>
    <s v="Customer 8409"/>
    <x v="2"/>
    <s v="USA"/>
    <x v="2"/>
    <x v="8"/>
    <n v="71734"/>
    <x v="1"/>
    <s v="P8409"/>
    <x v="0"/>
    <x v="9"/>
    <s v="Product 8409"/>
    <n v="1875.07"/>
    <n v="4"/>
    <n v="0.4"/>
    <x v="2919"/>
  </r>
  <r>
    <n v="8410"/>
    <s v="ASJ2CNA0MB"/>
    <d v="2015-02-16T00:00:00"/>
    <x v="899"/>
    <x v="1"/>
    <s v="HW4EWM4J"/>
    <s v="Customer 8410"/>
    <x v="2"/>
    <s v="USA"/>
    <x v="17"/>
    <x v="9"/>
    <n v="49062"/>
    <x v="2"/>
    <s v="P8410"/>
    <x v="1"/>
    <x v="4"/>
    <s v="Product 8410"/>
    <n v="314.32"/>
    <n v="4"/>
    <n v="0.32"/>
    <x v="7959"/>
  </r>
  <r>
    <n v="8411"/>
    <s v="Q77EDD21XM"/>
    <d v="2015-05-17T00:00:00"/>
    <x v="1697"/>
    <x v="3"/>
    <s v="HKXLKPF1"/>
    <s v="Customer 8411"/>
    <x v="0"/>
    <s v="USA"/>
    <x v="3"/>
    <x v="10"/>
    <n v="19940"/>
    <x v="0"/>
    <s v="P8411"/>
    <x v="1"/>
    <x v="1"/>
    <s v="Product 8411"/>
    <n v="48.96"/>
    <n v="3"/>
    <n v="0.2"/>
    <x v="7960"/>
  </r>
  <r>
    <n v="8412"/>
    <s v="NV9XS8URID"/>
    <d v="2014-05-06T00:00:00"/>
    <x v="1554"/>
    <x v="1"/>
    <s v="NV73VX3Z"/>
    <s v="Customer 8412"/>
    <x v="1"/>
    <s v="USA"/>
    <x v="6"/>
    <x v="11"/>
    <n v="45363"/>
    <x v="0"/>
    <s v="P8412"/>
    <x v="2"/>
    <x v="5"/>
    <s v="Product 8412"/>
    <n v="384.8"/>
    <n v="10"/>
    <n v="0.44"/>
    <x v="7961"/>
  </r>
  <r>
    <n v="8413"/>
    <s v="D3GACZJSXU"/>
    <d v="2015-03-18T00:00:00"/>
    <x v="1907"/>
    <x v="2"/>
    <s v="EMH2B7LM"/>
    <s v="Customer 8413"/>
    <x v="2"/>
    <s v="USA"/>
    <x v="18"/>
    <x v="12"/>
    <n v="37752"/>
    <x v="0"/>
    <s v="P8413"/>
    <x v="0"/>
    <x v="9"/>
    <s v="Product 8413"/>
    <n v="1298.1400000000001"/>
    <n v="4"/>
    <n v="0.22"/>
    <x v="7962"/>
  </r>
  <r>
    <n v="8414"/>
    <s v="1RT17KN0HT"/>
    <d v="2015-06-30T00:00:00"/>
    <x v="941"/>
    <x v="2"/>
    <s v="FBUD4GAN"/>
    <s v="Customer 8414"/>
    <x v="2"/>
    <s v="USA"/>
    <x v="8"/>
    <x v="13"/>
    <n v="56172"/>
    <x v="0"/>
    <s v="P8414"/>
    <x v="1"/>
    <x v="5"/>
    <s v="Product 8414"/>
    <n v="3728.07"/>
    <n v="2"/>
    <n v="0.28999999999999998"/>
    <x v="7963"/>
  </r>
  <r>
    <n v="8415"/>
    <s v="K7O7LGJHFF"/>
    <d v="2016-06-29T00:00:00"/>
    <x v="275"/>
    <x v="0"/>
    <s v="NU0QR9LK"/>
    <s v="Customer 8415"/>
    <x v="1"/>
    <s v="USA"/>
    <x v="1"/>
    <x v="14"/>
    <n v="30177"/>
    <x v="0"/>
    <s v="P8415"/>
    <x v="0"/>
    <x v="2"/>
    <s v="Product 8415"/>
    <n v="1355.43"/>
    <n v="4"/>
    <n v="0.13"/>
    <x v="7964"/>
  </r>
  <r>
    <n v="8416"/>
    <s v="C5HH1ZTK6A"/>
    <d v="2019-02-24T00:00:00"/>
    <x v="991"/>
    <x v="0"/>
    <s v="XPDMZTQJ"/>
    <s v="Customer 8416"/>
    <x v="1"/>
    <s v="USA"/>
    <x v="3"/>
    <x v="15"/>
    <n v="52063"/>
    <x v="2"/>
    <s v="P8416"/>
    <x v="2"/>
    <x v="4"/>
    <s v="Product 8416"/>
    <n v="3830.41"/>
    <n v="4"/>
    <n v="0.49"/>
    <x v="7965"/>
  </r>
  <r>
    <n v="8417"/>
    <s v="OK691YN02R"/>
    <d v="2017-03-09T00:00:00"/>
    <x v="1645"/>
    <x v="3"/>
    <s v="C3IXDVP8"/>
    <s v="Customer 8417"/>
    <x v="2"/>
    <s v="USA"/>
    <x v="14"/>
    <x v="16"/>
    <n v="29630"/>
    <x v="1"/>
    <s v="P8417"/>
    <x v="0"/>
    <x v="7"/>
    <s v="Product 8417"/>
    <n v="1660.96"/>
    <n v="3"/>
    <n v="0.28999999999999998"/>
    <x v="7966"/>
  </r>
  <r>
    <n v="8418"/>
    <s v="FOG6O8M13O"/>
    <d v="2015-05-06T00:00:00"/>
    <x v="79"/>
    <x v="0"/>
    <s v="CNISV7RL"/>
    <s v="Customer 8418"/>
    <x v="2"/>
    <s v="USA"/>
    <x v="0"/>
    <x v="17"/>
    <n v="52396"/>
    <x v="2"/>
    <s v="P8418"/>
    <x v="2"/>
    <x v="4"/>
    <s v="Product 8418"/>
    <n v="2697.36"/>
    <n v="9"/>
    <n v="0.04"/>
    <x v="7967"/>
  </r>
  <r>
    <n v="8419"/>
    <s v="2CT0YYDXVF"/>
    <d v="2014-10-27T00:00:00"/>
    <x v="1500"/>
    <x v="2"/>
    <s v="3UODJYJU"/>
    <s v="Customer 8419"/>
    <x v="2"/>
    <s v="USA"/>
    <x v="7"/>
    <x v="18"/>
    <n v="49408"/>
    <x v="0"/>
    <s v="P8419"/>
    <x v="0"/>
    <x v="4"/>
    <s v="Product 8419"/>
    <n v="3835.02"/>
    <n v="6"/>
    <n v="0.09"/>
    <x v="3860"/>
  </r>
  <r>
    <n v="8420"/>
    <s v="BCNICR15SA"/>
    <d v="2014-06-22T00:00:00"/>
    <x v="803"/>
    <x v="0"/>
    <s v="5WM72O21"/>
    <s v="Customer 8420"/>
    <x v="1"/>
    <s v="USA"/>
    <x v="0"/>
    <x v="19"/>
    <n v="19623"/>
    <x v="0"/>
    <s v="P8420"/>
    <x v="2"/>
    <x v="7"/>
    <s v="Product 8420"/>
    <n v="4166.84"/>
    <n v="3"/>
    <n v="0.01"/>
    <x v="7968"/>
  </r>
  <r>
    <n v="8421"/>
    <s v="R3WABO0R3T"/>
    <d v="2019-06-25T00:00:00"/>
    <x v="1087"/>
    <x v="0"/>
    <s v="K7NW8GER"/>
    <s v="Customer 8421"/>
    <x v="2"/>
    <s v="USA"/>
    <x v="3"/>
    <x v="20"/>
    <n v="52840"/>
    <x v="1"/>
    <s v="P8421"/>
    <x v="0"/>
    <x v="2"/>
    <s v="Product 8421"/>
    <n v="3231.43"/>
    <n v="8"/>
    <n v="0.1"/>
    <x v="7969"/>
  </r>
  <r>
    <n v="8422"/>
    <s v="7C0OCYBNWE"/>
    <d v="2018-11-15T00:00:00"/>
    <x v="2091"/>
    <x v="0"/>
    <s v="LJZGVLCT"/>
    <s v="Customer 8422"/>
    <x v="0"/>
    <s v="USA"/>
    <x v="18"/>
    <x v="21"/>
    <n v="24167"/>
    <x v="3"/>
    <s v="P8422"/>
    <x v="1"/>
    <x v="5"/>
    <s v="Product 8422"/>
    <n v="2096.5700000000002"/>
    <n v="2"/>
    <n v="0.47"/>
    <x v="7970"/>
  </r>
  <r>
    <n v="8423"/>
    <s v="SXK6ZW9IYM"/>
    <d v="2015-07-12T00:00:00"/>
    <x v="206"/>
    <x v="1"/>
    <s v="C7LKQSHA"/>
    <s v="Customer 8423"/>
    <x v="1"/>
    <s v="USA"/>
    <x v="5"/>
    <x v="22"/>
    <n v="88396"/>
    <x v="2"/>
    <s v="P8423"/>
    <x v="0"/>
    <x v="4"/>
    <s v="Product 8423"/>
    <n v="2675.03"/>
    <n v="7"/>
    <n v="0"/>
    <x v="7971"/>
  </r>
  <r>
    <n v="8424"/>
    <s v="NI5SOL8X98"/>
    <d v="2014-04-22T00:00:00"/>
    <x v="1411"/>
    <x v="3"/>
    <s v="PGZ7O2SK"/>
    <s v="Customer 8424"/>
    <x v="2"/>
    <s v="USA"/>
    <x v="13"/>
    <x v="23"/>
    <n v="84420"/>
    <x v="2"/>
    <s v="P8424"/>
    <x v="1"/>
    <x v="0"/>
    <s v="Product 8424"/>
    <n v="4166.51"/>
    <n v="9"/>
    <n v="0.02"/>
    <x v="7972"/>
  </r>
  <r>
    <n v="8425"/>
    <s v="9MPPRO7MEJ"/>
    <d v="2014-03-28T00:00:00"/>
    <x v="476"/>
    <x v="3"/>
    <s v="MIBF3QLK"/>
    <s v="Customer 8425"/>
    <x v="0"/>
    <s v="USA"/>
    <x v="15"/>
    <x v="24"/>
    <n v="81943"/>
    <x v="0"/>
    <s v="P8425"/>
    <x v="0"/>
    <x v="5"/>
    <s v="Product 8425"/>
    <n v="4372.24"/>
    <n v="6"/>
    <n v="0.46"/>
    <x v="7973"/>
  </r>
  <r>
    <n v="8426"/>
    <s v="MLOH7MBOZ9"/>
    <d v="2019-06-11T00:00:00"/>
    <x v="16"/>
    <x v="0"/>
    <s v="P1YXHD46"/>
    <s v="Customer 8426"/>
    <x v="0"/>
    <s v="USA"/>
    <x v="19"/>
    <x v="25"/>
    <n v="66118"/>
    <x v="2"/>
    <s v="P8426"/>
    <x v="0"/>
    <x v="8"/>
    <s v="Product 8426"/>
    <n v="3471.34"/>
    <n v="3"/>
    <n v="0.28000000000000003"/>
    <x v="7974"/>
  </r>
  <r>
    <n v="8427"/>
    <s v="EOOQ0D178T"/>
    <d v="2017-11-23T00:00:00"/>
    <x v="1178"/>
    <x v="3"/>
    <s v="6IU9TROA"/>
    <s v="Customer 8427"/>
    <x v="1"/>
    <s v="USA"/>
    <x v="3"/>
    <x v="26"/>
    <n v="81470"/>
    <x v="0"/>
    <s v="P8427"/>
    <x v="0"/>
    <x v="9"/>
    <s v="Product 8427"/>
    <n v="2762.06"/>
    <n v="4"/>
    <n v="0.38"/>
    <x v="7975"/>
  </r>
  <r>
    <n v="8428"/>
    <s v="90CZO5PL5H"/>
    <d v="2017-10-08T00:00:00"/>
    <x v="266"/>
    <x v="0"/>
    <s v="LGK4IGUF"/>
    <s v="Customer 8428"/>
    <x v="1"/>
    <s v="USA"/>
    <x v="7"/>
    <x v="27"/>
    <n v="58650"/>
    <x v="1"/>
    <s v="P8428"/>
    <x v="0"/>
    <x v="9"/>
    <s v="Product 8428"/>
    <n v="22.92"/>
    <n v="9"/>
    <n v="0.37"/>
    <x v="7976"/>
  </r>
  <r>
    <n v="8429"/>
    <s v="PSQ9YL251N"/>
    <d v="2017-10-06T00:00:00"/>
    <x v="67"/>
    <x v="1"/>
    <s v="TGY4UOVN"/>
    <s v="Customer 8429"/>
    <x v="2"/>
    <s v="USA"/>
    <x v="18"/>
    <x v="28"/>
    <n v="57110"/>
    <x v="1"/>
    <s v="P8429"/>
    <x v="2"/>
    <x v="4"/>
    <s v="Product 8429"/>
    <n v="2622.81"/>
    <n v="6"/>
    <n v="0.32"/>
    <x v="7977"/>
  </r>
  <r>
    <n v="8430"/>
    <s v="4MWCLGWQSG"/>
    <d v="2018-04-12T00:00:00"/>
    <x v="1455"/>
    <x v="3"/>
    <s v="IEBLCO2Z"/>
    <s v="Customer 8430"/>
    <x v="1"/>
    <s v="USA"/>
    <x v="11"/>
    <x v="29"/>
    <n v="50413"/>
    <x v="3"/>
    <s v="P8430"/>
    <x v="2"/>
    <x v="0"/>
    <s v="Product 8430"/>
    <n v="609.03"/>
    <n v="10"/>
    <n v="0.24"/>
    <x v="7978"/>
  </r>
  <r>
    <n v="8431"/>
    <s v="0HYLUNO5ME"/>
    <d v="2019-05-29T00:00:00"/>
    <x v="106"/>
    <x v="3"/>
    <s v="U83RDMI5"/>
    <s v="Customer 8431"/>
    <x v="2"/>
    <s v="USA"/>
    <x v="15"/>
    <x v="30"/>
    <n v="45537"/>
    <x v="1"/>
    <s v="P8431"/>
    <x v="2"/>
    <x v="3"/>
    <s v="Product 8431"/>
    <n v="3448.05"/>
    <n v="5"/>
    <n v="0.45"/>
    <x v="7979"/>
  </r>
  <r>
    <n v="8432"/>
    <s v="A6891O741J"/>
    <d v="2015-08-03T00:00:00"/>
    <x v="691"/>
    <x v="1"/>
    <s v="JBU7QYN0"/>
    <s v="Customer 8432"/>
    <x v="2"/>
    <s v="USA"/>
    <x v="1"/>
    <x v="31"/>
    <n v="25630"/>
    <x v="3"/>
    <s v="P8432"/>
    <x v="2"/>
    <x v="5"/>
    <s v="Product 8432"/>
    <n v="2419.38"/>
    <n v="9"/>
    <n v="0.26"/>
    <x v="7980"/>
  </r>
  <r>
    <n v="8433"/>
    <s v="3KR498HYIE"/>
    <d v="2014-01-16T00:00:00"/>
    <x v="801"/>
    <x v="1"/>
    <s v="Q5078PAQ"/>
    <s v="Customer 8433"/>
    <x v="2"/>
    <s v="USA"/>
    <x v="18"/>
    <x v="32"/>
    <n v="14027"/>
    <x v="0"/>
    <s v="P8433"/>
    <x v="1"/>
    <x v="3"/>
    <s v="Product 8433"/>
    <n v="212.53"/>
    <n v="2"/>
    <n v="0.15"/>
    <x v="7126"/>
  </r>
  <r>
    <n v="8434"/>
    <s v="PQDID35G0P"/>
    <d v="2014-10-30T00:00:00"/>
    <x v="1832"/>
    <x v="2"/>
    <s v="ZGLJVF47"/>
    <s v="Customer 8434"/>
    <x v="1"/>
    <s v="USA"/>
    <x v="7"/>
    <x v="33"/>
    <n v="90101"/>
    <x v="1"/>
    <s v="P8434"/>
    <x v="2"/>
    <x v="2"/>
    <s v="Product 8434"/>
    <n v="3206.8"/>
    <n v="4"/>
    <n v="0.36"/>
    <x v="7981"/>
  </r>
  <r>
    <n v="8435"/>
    <s v="GPOCV35LRY"/>
    <d v="2017-03-15T00:00:00"/>
    <x v="356"/>
    <x v="1"/>
    <s v="53UI3T5E"/>
    <s v="Customer 8435"/>
    <x v="1"/>
    <s v="USA"/>
    <x v="9"/>
    <x v="34"/>
    <n v="18192"/>
    <x v="1"/>
    <s v="P8435"/>
    <x v="2"/>
    <x v="6"/>
    <s v="Product 8435"/>
    <n v="4012.72"/>
    <n v="9"/>
    <n v="0.03"/>
    <x v="7982"/>
  </r>
  <r>
    <n v="8436"/>
    <s v="4BL1BAVZFG"/>
    <d v="2014-06-03T00:00:00"/>
    <x v="862"/>
    <x v="2"/>
    <s v="KV3Z2KHK"/>
    <s v="Customer 8436"/>
    <x v="0"/>
    <s v="USA"/>
    <x v="11"/>
    <x v="35"/>
    <n v="83584"/>
    <x v="3"/>
    <s v="P8436"/>
    <x v="2"/>
    <x v="9"/>
    <s v="Product 8436"/>
    <n v="2888.8"/>
    <n v="10"/>
    <n v="0.13"/>
    <x v="7983"/>
  </r>
  <r>
    <n v="8437"/>
    <s v="KG7GHA4D6L"/>
    <d v="2015-12-28T00:00:00"/>
    <x v="1657"/>
    <x v="0"/>
    <s v="QIZ53XMD"/>
    <s v="Customer 8437"/>
    <x v="2"/>
    <s v="USA"/>
    <x v="3"/>
    <x v="36"/>
    <n v="80839"/>
    <x v="0"/>
    <s v="P8437"/>
    <x v="1"/>
    <x v="5"/>
    <s v="Product 8437"/>
    <n v="4353.3"/>
    <n v="2"/>
    <n v="0.47"/>
    <x v="7984"/>
  </r>
  <r>
    <n v="8438"/>
    <s v="A8IPGJKU1R"/>
    <d v="2016-12-19T00:00:00"/>
    <x v="526"/>
    <x v="3"/>
    <s v="Z1041GCK"/>
    <s v="Customer 8438"/>
    <x v="1"/>
    <s v="USA"/>
    <x v="3"/>
    <x v="37"/>
    <n v="94991"/>
    <x v="1"/>
    <s v="P8438"/>
    <x v="1"/>
    <x v="2"/>
    <s v="Product 8438"/>
    <n v="1504.7"/>
    <n v="9"/>
    <n v="0.13"/>
    <x v="6747"/>
  </r>
  <r>
    <n v="8439"/>
    <s v="XGZ78TU88S"/>
    <d v="2017-03-26T00:00:00"/>
    <x v="2075"/>
    <x v="2"/>
    <s v="XLTSB70A"/>
    <s v="Customer 8439"/>
    <x v="1"/>
    <s v="USA"/>
    <x v="10"/>
    <x v="38"/>
    <n v="34385"/>
    <x v="1"/>
    <s v="P8439"/>
    <x v="1"/>
    <x v="2"/>
    <s v="Product 8439"/>
    <n v="4667.21"/>
    <n v="5"/>
    <n v="0.19"/>
    <x v="7985"/>
  </r>
  <r>
    <n v="8440"/>
    <s v="JQCFMOINXL"/>
    <d v="2018-07-02T00:00:00"/>
    <x v="987"/>
    <x v="2"/>
    <s v="KSQKVT4N"/>
    <s v="Customer 8440"/>
    <x v="2"/>
    <s v="USA"/>
    <x v="19"/>
    <x v="39"/>
    <n v="58808"/>
    <x v="3"/>
    <s v="P8440"/>
    <x v="2"/>
    <x v="2"/>
    <s v="Product 8440"/>
    <n v="3021.56"/>
    <n v="5"/>
    <n v="0.28999999999999998"/>
    <x v="7986"/>
  </r>
  <r>
    <n v="8441"/>
    <s v="L1BHVT9349"/>
    <d v="2015-08-11T00:00:00"/>
    <x v="1961"/>
    <x v="1"/>
    <s v="P0C6KEM8"/>
    <s v="Customer 8441"/>
    <x v="1"/>
    <s v="USA"/>
    <x v="9"/>
    <x v="40"/>
    <n v="34203"/>
    <x v="0"/>
    <s v="P8441"/>
    <x v="0"/>
    <x v="3"/>
    <s v="Product 8441"/>
    <n v="1542.54"/>
    <n v="3"/>
    <n v="0.2"/>
    <x v="7987"/>
  </r>
  <r>
    <n v="8442"/>
    <s v="NHGHXDPKHO"/>
    <d v="2014-03-16T00:00:00"/>
    <x v="1664"/>
    <x v="0"/>
    <s v="YFKCFGNU"/>
    <s v="Customer 8442"/>
    <x v="0"/>
    <s v="USA"/>
    <x v="13"/>
    <x v="41"/>
    <n v="92175"/>
    <x v="1"/>
    <s v="P8442"/>
    <x v="1"/>
    <x v="9"/>
    <s v="Product 8442"/>
    <n v="3877.34"/>
    <n v="9"/>
    <n v="0.28999999999999998"/>
    <x v="7988"/>
  </r>
  <r>
    <n v="8443"/>
    <s v="LSC5IH7EJM"/>
    <d v="2014-01-02T00:00:00"/>
    <x v="460"/>
    <x v="2"/>
    <s v="8RUG2I7B"/>
    <s v="Customer 8443"/>
    <x v="2"/>
    <s v="USA"/>
    <x v="15"/>
    <x v="42"/>
    <n v="67174"/>
    <x v="2"/>
    <s v="P8443"/>
    <x v="0"/>
    <x v="1"/>
    <s v="Product 8443"/>
    <n v="2218.7800000000002"/>
    <n v="4"/>
    <n v="0.24"/>
    <x v="227"/>
  </r>
  <r>
    <n v="8444"/>
    <s v="HHBCJFIA0B"/>
    <d v="2015-03-18T00:00:00"/>
    <x v="865"/>
    <x v="2"/>
    <s v="MN9PE8OM"/>
    <s v="Customer 8444"/>
    <x v="2"/>
    <s v="USA"/>
    <x v="11"/>
    <x v="43"/>
    <n v="14517"/>
    <x v="3"/>
    <s v="P8444"/>
    <x v="1"/>
    <x v="9"/>
    <s v="Product 8444"/>
    <n v="4268.8500000000004"/>
    <n v="9"/>
    <n v="0.15"/>
    <x v="2247"/>
  </r>
  <r>
    <n v="8445"/>
    <s v="WRI0ND62QW"/>
    <d v="2014-11-23T00:00:00"/>
    <x v="1917"/>
    <x v="3"/>
    <s v="MY09YCRF"/>
    <s v="Customer 8445"/>
    <x v="0"/>
    <s v="USA"/>
    <x v="5"/>
    <x v="44"/>
    <n v="75774"/>
    <x v="1"/>
    <s v="P8445"/>
    <x v="2"/>
    <x v="5"/>
    <s v="Product 8445"/>
    <n v="3788.49"/>
    <n v="6"/>
    <n v="0.49"/>
    <x v="7989"/>
  </r>
  <r>
    <n v="8446"/>
    <s v="5YNBEKPSTP"/>
    <d v="2015-03-20T00:00:00"/>
    <x v="1768"/>
    <x v="1"/>
    <s v="ALUSGK76"/>
    <s v="Customer 8446"/>
    <x v="1"/>
    <s v="USA"/>
    <x v="2"/>
    <x v="45"/>
    <n v="10091"/>
    <x v="2"/>
    <s v="P8446"/>
    <x v="1"/>
    <x v="7"/>
    <s v="Product 8446"/>
    <n v="2853.44"/>
    <n v="8"/>
    <n v="0.46"/>
    <x v="7990"/>
  </r>
  <r>
    <n v="8447"/>
    <s v="E3OQ92R7ZE"/>
    <d v="2016-05-08T00:00:00"/>
    <x v="1396"/>
    <x v="1"/>
    <s v="W6GPRE91"/>
    <s v="Customer 8447"/>
    <x v="2"/>
    <s v="USA"/>
    <x v="17"/>
    <x v="46"/>
    <n v="64754"/>
    <x v="0"/>
    <s v="P8447"/>
    <x v="1"/>
    <x v="1"/>
    <s v="Product 8447"/>
    <n v="2686.19"/>
    <n v="6"/>
    <n v="0.45"/>
    <x v="7991"/>
  </r>
  <r>
    <n v="8448"/>
    <s v="DXBM62OJDO"/>
    <d v="2019-05-05T00:00:00"/>
    <x v="2181"/>
    <x v="0"/>
    <s v="VOG96PKH"/>
    <s v="Customer 8448"/>
    <x v="2"/>
    <s v="USA"/>
    <x v="4"/>
    <x v="47"/>
    <n v="74827"/>
    <x v="3"/>
    <s v="P8448"/>
    <x v="0"/>
    <x v="1"/>
    <s v="Product 8448"/>
    <n v="3281.25"/>
    <n v="5"/>
    <n v="0.34"/>
    <x v="7992"/>
  </r>
  <r>
    <n v="8449"/>
    <s v="SKFT5KY0GV"/>
    <d v="2015-10-08T00:00:00"/>
    <x v="1808"/>
    <x v="0"/>
    <s v="KJDDMUFA"/>
    <s v="Customer 8449"/>
    <x v="2"/>
    <s v="USA"/>
    <x v="14"/>
    <x v="48"/>
    <n v="35420"/>
    <x v="3"/>
    <s v="P8449"/>
    <x v="1"/>
    <x v="2"/>
    <s v="Product 8449"/>
    <n v="4990.8100000000004"/>
    <n v="2"/>
    <n v="0.26"/>
    <x v="7993"/>
  </r>
  <r>
    <n v="8450"/>
    <s v="I6BQHAOPWI"/>
    <d v="2019-02-01T00:00:00"/>
    <x v="2021"/>
    <x v="0"/>
    <s v="5AWNMEVP"/>
    <s v="Customer 8450"/>
    <x v="1"/>
    <s v="USA"/>
    <x v="6"/>
    <x v="49"/>
    <n v="92011"/>
    <x v="3"/>
    <s v="P8450"/>
    <x v="0"/>
    <x v="8"/>
    <s v="Product 8450"/>
    <n v="3232.34"/>
    <n v="2"/>
    <n v="0.28000000000000003"/>
    <x v="7994"/>
  </r>
  <r>
    <n v="8451"/>
    <s v="FNN1TV694S"/>
    <d v="2016-11-01T00:00:00"/>
    <x v="105"/>
    <x v="0"/>
    <s v="XMIX438Q"/>
    <s v="Customer 8451"/>
    <x v="0"/>
    <s v="USA"/>
    <x v="3"/>
    <x v="0"/>
    <n v="70519"/>
    <x v="2"/>
    <s v="P8451"/>
    <x v="0"/>
    <x v="3"/>
    <s v="Product 8451"/>
    <n v="2752.68"/>
    <n v="3"/>
    <n v="0.5"/>
    <x v="7995"/>
  </r>
  <r>
    <n v="8452"/>
    <s v="IHLC2CHGZI"/>
    <d v="2017-02-10T00:00:00"/>
    <x v="7"/>
    <x v="3"/>
    <s v="12RXD1GB"/>
    <s v="Customer 8452"/>
    <x v="2"/>
    <s v="USA"/>
    <x v="5"/>
    <x v="1"/>
    <n v="74668"/>
    <x v="0"/>
    <s v="P8452"/>
    <x v="0"/>
    <x v="3"/>
    <s v="Product 8452"/>
    <n v="1195.56"/>
    <n v="9"/>
    <n v="0.3"/>
    <x v="7996"/>
  </r>
  <r>
    <n v="8453"/>
    <s v="IPAH9DB2Q8"/>
    <d v="2018-11-30T00:00:00"/>
    <x v="2035"/>
    <x v="2"/>
    <s v="PNMIXMWV"/>
    <s v="Customer 8453"/>
    <x v="0"/>
    <s v="USA"/>
    <x v="1"/>
    <x v="2"/>
    <n v="84756"/>
    <x v="3"/>
    <s v="P8453"/>
    <x v="2"/>
    <x v="8"/>
    <s v="Product 8453"/>
    <n v="3057.78"/>
    <n v="5"/>
    <n v="0.09"/>
    <x v="7997"/>
  </r>
  <r>
    <n v="8454"/>
    <s v="MYI55E9B66"/>
    <d v="2015-06-10T00:00:00"/>
    <x v="719"/>
    <x v="2"/>
    <s v="5IZ5W489"/>
    <s v="Customer 8454"/>
    <x v="0"/>
    <s v="USA"/>
    <x v="7"/>
    <x v="3"/>
    <n v="32144"/>
    <x v="3"/>
    <s v="P8454"/>
    <x v="1"/>
    <x v="4"/>
    <s v="Product 8454"/>
    <n v="1234.44"/>
    <n v="2"/>
    <n v="0.11"/>
    <x v="7998"/>
  </r>
  <r>
    <n v="8455"/>
    <s v="2JIET6V9NA"/>
    <d v="2014-05-07T00:00:00"/>
    <x v="937"/>
    <x v="0"/>
    <s v="JFRVXIBL"/>
    <s v="Customer 8455"/>
    <x v="1"/>
    <s v="USA"/>
    <x v="11"/>
    <x v="4"/>
    <n v="79294"/>
    <x v="3"/>
    <s v="P8455"/>
    <x v="0"/>
    <x v="2"/>
    <s v="Product 8455"/>
    <n v="93.92"/>
    <n v="9"/>
    <n v="0.32"/>
    <x v="7999"/>
  </r>
  <r>
    <n v="8456"/>
    <s v="HG04WYIVVT"/>
    <d v="2019-08-01T00:00:00"/>
    <x v="2009"/>
    <x v="2"/>
    <s v="5U92EVLL"/>
    <s v="Customer 8456"/>
    <x v="1"/>
    <s v="USA"/>
    <x v="8"/>
    <x v="5"/>
    <n v="50519"/>
    <x v="2"/>
    <s v="P8456"/>
    <x v="2"/>
    <x v="2"/>
    <s v="Product 8456"/>
    <n v="4009.97"/>
    <n v="9"/>
    <n v="0.47"/>
    <x v="573"/>
  </r>
  <r>
    <n v="8457"/>
    <s v="5Q4276ANSZ"/>
    <d v="2015-02-21T00:00:00"/>
    <x v="296"/>
    <x v="0"/>
    <s v="QGO3P131"/>
    <s v="Customer 8457"/>
    <x v="0"/>
    <s v="USA"/>
    <x v="15"/>
    <x v="6"/>
    <n v="22379"/>
    <x v="0"/>
    <s v="P8457"/>
    <x v="2"/>
    <x v="5"/>
    <s v="Product 8457"/>
    <n v="4122.92"/>
    <n v="8"/>
    <n v="0.2"/>
    <x v="8000"/>
  </r>
  <r>
    <n v="8458"/>
    <s v="0BO37GP4C9"/>
    <d v="2018-07-16T00:00:00"/>
    <x v="2029"/>
    <x v="1"/>
    <s v="88LY8JYP"/>
    <s v="Customer 8458"/>
    <x v="1"/>
    <s v="USA"/>
    <x v="5"/>
    <x v="7"/>
    <n v="75304"/>
    <x v="3"/>
    <s v="P8458"/>
    <x v="2"/>
    <x v="2"/>
    <s v="Product 8458"/>
    <n v="4282.8599999999997"/>
    <n v="5"/>
    <n v="0.22"/>
    <x v="8001"/>
  </r>
  <r>
    <n v="8459"/>
    <s v="BBBNV7QLYQ"/>
    <d v="2014-09-01T00:00:00"/>
    <x v="250"/>
    <x v="0"/>
    <s v="BIBH8FT3"/>
    <s v="Customer 8459"/>
    <x v="2"/>
    <s v="USA"/>
    <x v="3"/>
    <x v="8"/>
    <n v="67591"/>
    <x v="0"/>
    <s v="P8459"/>
    <x v="0"/>
    <x v="1"/>
    <s v="Product 8459"/>
    <n v="2914.9"/>
    <n v="8"/>
    <n v="0.1"/>
    <x v="8002"/>
  </r>
  <r>
    <n v="8460"/>
    <s v="FXPW6HFUP5"/>
    <d v="2019-04-06T00:00:00"/>
    <x v="1476"/>
    <x v="1"/>
    <s v="QGVNL681"/>
    <s v="Customer 8460"/>
    <x v="1"/>
    <s v="USA"/>
    <x v="2"/>
    <x v="9"/>
    <n v="38123"/>
    <x v="3"/>
    <s v="P8460"/>
    <x v="0"/>
    <x v="4"/>
    <s v="Product 8460"/>
    <n v="2910.35"/>
    <n v="3"/>
    <n v="0.26"/>
    <x v="8003"/>
  </r>
  <r>
    <n v="8461"/>
    <s v="UHX6JE320S"/>
    <d v="2015-01-12T00:00:00"/>
    <x v="463"/>
    <x v="2"/>
    <s v="FK9PLRW8"/>
    <s v="Customer 8461"/>
    <x v="0"/>
    <s v="USA"/>
    <x v="16"/>
    <x v="10"/>
    <n v="31042"/>
    <x v="3"/>
    <s v="P8461"/>
    <x v="2"/>
    <x v="2"/>
    <s v="Product 8461"/>
    <n v="1160.82"/>
    <n v="1"/>
    <n v="0.21"/>
    <x v="8004"/>
  </r>
  <r>
    <n v="8462"/>
    <s v="SRVEULD7EG"/>
    <d v="2016-10-11T00:00:00"/>
    <x v="524"/>
    <x v="0"/>
    <s v="D5YYPRBB"/>
    <s v="Customer 8462"/>
    <x v="0"/>
    <s v="USA"/>
    <x v="17"/>
    <x v="11"/>
    <n v="66839"/>
    <x v="1"/>
    <s v="P8462"/>
    <x v="1"/>
    <x v="4"/>
    <s v="Product 8462"/>
    <n v="3661.74"/>
    <n v="4"/>
    <n v="0.18"/>
    <x v="8005"/>
  </r>
  <r>
    <n v="8463"/>
    <s v="1DUJ8MVYW1"/>
    <d v="2019-11-25T00:00:00"/>
    <x v="643"/>
    <x v="0"/>
    <s v="JNS2H6D7"/>
    <s v="Customer 8463"/>
    <x v="2"/>
    <s v="USA"/>
    <x v="11"/>
    <x v="12"/>
    <n v="78316"/>
    <x v="2"/>
    <s v="P8463"/>
    <x v="0"/>
    <x v="6"/>
    <s v="Product 8463"/>
    <n v="4915.78"/>
    <n v="5"/>
    <n v="0.01"/>
    <x v="8006"/>
  </r>
  <r>
    <n v="8464"/>
    <s v="SQ9UZD7FEA"/>
    <d v="2019-11-09T00:00:00"/>
    <x v="1451"/>
    <x v="3"/>
    <s v="NJELTJTG"/>
    <s v="Customer 8464"/>
    <x v="1"/>
    <s v="USA"/>
    <x v="15"/>
    <x v="13"/>
    <n v="25346"/>
    <x v="1"/>
    <s v="P8464"/>
    <x v="1"/>
    <x v="4"/>
    <s v="Product 8464"/>
    <n v="2540.04"/>
    <n v="9"/>
    <n v="0.08"/>
    <x v="8007"/>
  </r>
  <r>
    <n v="8465"/>
    <s v="QBHD7WZS3Q"/>
    <d v="2018-10-28T00:00:00"/>
    <x v="2035"/>
    <x v="1"/>
    <s v="R1VZCYHS"/>
    <s v="Customer 8465"/>
    <x v="0"/>
    <s v="USA"/>
    <x v="15"/>
    <x v="14"/>
    <n v="22166"/>
    <x v="0"/>
    <s v="P8465"/>
    <x v="0"/>
    <x v="5"/>
    <s v="Product 8465"/>
    <n v="4721.66"/>
    <n v="9"/>
    <n v="0.25"/>
    <x v="8008"/>
  </r>
  <r>
    <n v="8466"/>
    <s v="DQI5PVL0OE"/>
    <d v="2018-10-22T00:00:00"/>
    <x v="205"/>
    <x v="1"/>
    <s v="2BR1E9ZN"/>
    <s v="Customer 8466"/>
    <x v="0"/>
    <s v="USA"/>
    <x v="13"/>
    <x v="15"/>
    <n v="90725"/>
    <x v="0"/>
    <s v="P8466"/>
    <x v="0"/>
    <x v="9"/>
    <s v="Product 8466"/>
    <n v="2820.42"/>
    <n v="7"/>
    <n v="0.03"/>
    <x v="8009"/>
  </r>
  <r>
    <n v="8467"/>
    <s v="Z2UPQSM08E"/>
    <d v="2016-09-22T00:00:00"/>
    <x v="103"/>
    <x v="3"/>
    <s v="6AIWUQPL"/>
    <s v="Customer 8467"/>
    <x v="0"/>
    <s v="USA"/>
    <x v="5"/>
    <x v="16"/>
    <n v="47123"/>
    <x v="0"/>
    <s v="P8467"/>
    <x v="2"/>
    <x v="8"/>
    <s v="Product 8467"/>
    <n v="3472.27"/>
    <n v="2"/>
    <n v="0"/>
    <x v="8010"/>
  </r>
  <r>
    <n v="8468"/>
    <s v="EAF5UKNKW4"/>
    <d v="2016-08-15T00:00:00"/>
    <x v="916"/>
    <x v="1"/>
    <s v="CAA7NGLY"/>
    <s v="Customer 8468"/>
    <x v="0"/>
    <s v="USA"/>
    <x v="0"/>
    <x v="17"/>
    <n v="33105"/>
    <x v="2"/>
    <s v="P8468"/>
    <x v="2"/>
    <x v="8"/>
    <s v="Product 8468"/>
    <n v="3255.81"/>
    <n v="2"/>
    <n v="0.34"/>
    <x v="2595"/>
  </r>
  <r>
    <n v="8469"/>
    <s v="4U9AM17AML"/>
    <d v="2017-10-29T00:00:00"/>
    <x v="1727"/>
    <x v="3"/>
    <s v="380NP9JY"/>
    <s v="Customer 8469"/>
    <x v="2"/>
    <s v="USA"/>
    <x v="6"/>
    <x v="18"/>
    <n v="99361"/>
    <x v="3"/>
    <s v="P8469"/>
    <x v="1"/>
    <x v="8"/>
    <s v="Product 8469"/>
    <n v="4430.4799999999996"/>
    <n v="3"/>
    <n v="0.41"/>
    <x v="8011"/>
  </r>
  <r>
    <n v="8470"/>
    <s v="FGBYOE2Q7Z"/>
    <d v="2016-08-24T00:00:00"/>
    <x v="1785"/>
    <x v="1"/>
    <s v="N5PYRI12"/>
    <s v="Customer 8470"/>
    <x v="2"/>
    <s v="USA"/>
    <x v="17"/>
    <x v="19"/>
    <n v="79038"/>
    <x v="0"/>
    <s v="P8470"/>
    <x v="1"/>
    <x v="9"/>
    <s v="Product 8470"/>
    <n v="1638.07"/>
    <n v="3"/>
    <n v="0.36"/>
    <x v="8012"/>
  </r>
  <r>
    <n v="8471"/>
    <s v="T5J7IZ91HO"/>
    <d v="2017-08-20T00:00:00"/>
    <x v="1910"/>
    <x v="3"/>
    <s v="AU2E7TS6"/>
    <s v="Customer 8471"/>
    <x v="2"/>
    <s v="USA"/>
    <x v="15"/>
    <x v="20"/>
    <n v="48722"/>
    <x v="0"/>
    <s v="P8471"/>
    <x v="2"/>
    <x v="6"/>
    <s v="Product 8471"/>
    <n v="4402.09"/>
    <n v="7"/>
    <n v="0.08"/>
    <x v="8013"/>
  </r>
  <r>
    <n v="8472"/>
    <s v="P0S9QJH7PV"/>
    <d v="2018-01-20T00:00:00"/>
    <x v="147"/>
    <x v="2"/>
    <s v="H6BNKHZT"/>
    <s v="Customer 8472"/>
    <x v="2"/>
    <s v="USA"/>
    <x v="7"/>
    <x v="21"/>
    <n v="45698"/>
    <x v="0"/>
    <s v="P8472"/>
    <x v="2"/>
    <x v="8"/>
    <s v="Product 8472"/>
    <n v="3171.06"/>
    <n v="1"/>
    <n v="0.4"/>
    <x v="8014"/>
  </r>
  <r>
    <n v="8473"/>
    <s v="VBW7NX5Y2X"/>
    <d v="2019-06-08T00:00:00"/>
    <x v="2182"/>
    <x v="1"/>
    <s v="PYQQR1BG"/>
    <s v="Customer 8473"/>
    <x v="1"/>
    <s v="USA"/>
    <x v="17"/>
    <x v="22"/>
    <n v="57213"/>
    <x v="0"/>
    <s v="P8473"/>
    <x v="2"/>
    <x v="6"/>
    <s v="Product 8473"/>
    <n v="4104.3500000000004"/>
    <n v="1"/>
    <n v="0.32"/>
    <x v="8015"/>
  </r>
  <r>
    <n v="8474"/>
    <s v="XDV0VGI0U4"/>
    <d v="2016-03-26T00:00:00"/>
    <x v="774"/>
    <x v="3"/>
    <s v="7KEWEC82"/>
    <s v="Customer 8474"/>
    <x v="0"/>
    <s v="USA"/>
    <x v="7"/>
    <x v="23"/>
    <n v="40748"/>
    <x v="0"/>
    <s v="P8474"/>
    <x v="0"/>
    <x v="1"/>
    <s v="Product 8474"/>
    <n v="4020.42"/>
    <n v="10"/>
    <n v="0.35"/>
    <x v="8016"/>
  </r>
  <r>
    <n v="8475"/>
    <s v="BX2SNYAGI6"/>
    <d v="2016-04-04T00:00:00"/>
    <x v="1360"/>
    <x v="2"/>
    <s v="T5MDCHTN"/>
    <s v="Customer 8475"/>
    <x v="2"/>
    <s v="USA"/>
    <x v="3"/>
    <x v="24"/>
    <n v="91327"/>
    <x v="0"/>
    <s v="P8475"/>
    <x v="2"/>
    <x v="0"/>
    <s v="Product 8475"/>
    <n v="2179.7800000000002"/>
    <n v="9"/>
    <n v="0.22"/>
    <x v="8017"/>
  </r>
  <r>
    <n v="8476"/>
    <s v="W21QTAWUUR"/>
    <d v="2019-05-06T00:00:00"/>
    <x v="1209"/>
    <x v="2"/>
    <s v="TVGJWFGQ"/>
    <s v="Customer 8476"/>
    <x v="1"/>
    <s v="USA"/>
    <x v="6"/>
    <x v="25"/>
    <n v="14411"/>
    <x v="1"/>
    <s v="P8476"/>
    <x v="2"/>
    <x v="4"/>
    <s v="Product 8476"/>
    <n v="415.16"/>
    <n v="3"/>
    <n v="0.09"/>
    <x v="8018"/>
  </r>
  <r>
    <n v="8477"/>
    <s v="OBQH5GBNHA"/>
    <d v="2017-12-14T00:00:00"/>
    <x v="2183"/>
    <x v="2"/>
    <s v="ZZL5CFYZ"/>
    <s v="Customer 8477"/>
    <x v="0"/>
    <s v="USA"/>
    <x v="14"/>
    <x v="26"/>
    <n v="62311"/>
    <x v="1"/>
    <s v="P8477"/>
    <x v="0"/>
    <x v="0"/>
    <s v="Product 8477"/>
    <n v="3724.05"/>
    <n v="3"/>
    <n v="0.32"/>
    <x v="8019"/>
  </r>
  <r>
    <n v="8478"/>
    <s v="ZBK8LRF482"/>
    <d v="2015-04-19T00:00:00"/>
    <x v="830"/>
    <x v="0"/>
    <s v="UNXDK0BP"/>
    <s v="Customer 8478"/>
    <x v="2"/>
    <s v="USA"/>
    <x v="0"/>
    <x v="27"/>
    <n v="78591"/>
    <x v="2"/>
    <s v="P8478"/>
    <x v="2"/>
    <x v="0"/>
    <s v="Product 8478"/>
    <n v="3016.99"/>
    <n v="7"/>
    <n v="0.11"/>
    <x v="8020"/>
  </r>
  <r>
    <n v="8479"/>
    <s v="ZVSUFOFFX8"/>
    <d v="2019-11-06T00:00:00"/>
    <x v="1170"/>
    <x v="0"/>
    <s v="67YWLC8R"/>
    <s v="Customer 8479"/>
    <x v="2"/>
    <s v="USA"/>
    <x v="12"/>
    <x v="28"/>
    <n v="68309"/>
    <x v="3"/>
    <s v="P8479"/>
    <x v="1"/>
    <x v="0"/>
    <s v="Product 8479"/>
    <n v="123.34"/>
    <n v="7"/>
    <n v="0.42"/>
    <x v="8021"/>
  </r>
  <r>
    <n v="8480"/>
    <s v="NZBBO1M6AT"/>
    <d v="2016-02-16T00:00:00"/>
    <x v="1200"/>
    <x v="0"/>
    <s v="EGA22YYP"/>
    <s v="Customer 8480"/>
    <x v="0"/>
    <s v="USA"/>
    <x v="10"/>
    <x v="29"/>
    <n v="54177"/>
    <x v="1"/>
    <s v="P8480"/>
    <x v="2"/>
    <x v="7"/>
    <s v="Product 8480"/>
    <n v="4909.54"/>
    <n v="6"/>
    <n v="0.47"/>
    <x v="8022"/>
  </r>
  <r>
    <n v="8481"/>
    <s v="Y1PC7M16V8"/>
    <d v="2018-06-27T00:00:00"/>
    <x v="1930"/>
    <x v="3"/>
    <s v="4Y6M7CFT"/>
    <s v="Customer 8481"/>
    <x v="1"/>
    <s v="USA"/>
    <x v="8"/>
    <x v="30"/>
    <n v="19032"/>
    <x v="3"/>
    <s v="P8481"/>
    <x v="1"/>
    <x v="4"/>
    <s v="Product 8481"/>
    <n v="1614.79"/>
    <n v="1"/>
    <n v="0.28999999999999998"/>
    <x v="8023"/>
  </r>
  <r>
    <n v="8482"/>
    <s v="YHEED1NW4N"/>
    <d v="2016-01-01T00:00:00"/>
    <x v="287"/>
    <x v="0"/>
    <s v="RA2M4VGU"/>
    <s v="Customer 8482"/>
    <x v="2"/>
    <s v="USA"/>
    <x v="6"/>
    <x v="31"/>
    <n v="41756"/>
    <x v="1"/>
    <s v="P8482"/>
    <x v="2"/>
    <x v="4"/>
    <s v="Product 8482"/>
    <n v="4210.8500000000004"/>
    <n v="6"/>
    <n v="0.22"/>
    <x v="6042"/>
  </r>
  <r>
    <n v="8483"/>
    <s v="MNH01J2GOE"/>
    <d v="2018-03-27T00:00:00"/>
    <x v="1503"/>
    <x v="3"/>
    <s v="VTQEA7J4"/>
    <s v="Customer 8483"/>
    <x v="1"/>
    <s v="USA"/>
    <x v="0"/>
    <x v="32"/>
    <n v="32339"/>
    <x v="1"/>
    <s v="P8483"/>
    <x v="2"/>
    <x v="7"/>
    <s v="Product 8483"/>
    <n v="4491.76"/>
    <n v="8"/>
    <n v="0.13"/>
    <x v="8024"/>
  </r>
  <r>
    <n v="8484"/>
    <s v="U96DZNLII5"/>
    <d v="2014-06-22T00:00:00"/>
    <x v="2161"/>
    <x v="1"/>
    <s v="ZD62R5IZ"/>
    <s v="Customer 8484"/>
    <x v="2"/>
    <s v="USA"/>
    <x v="10"/>
    <x v="33"/>
    <n v="82152"/>
    <x v="1"/>
    <s v="P8484"/>
    <x v="2"/>
    <x v="4"/>
    <s v="Product 8484"/>
    <n v="3027.18"/>
    <n v="10"/>
    <n v="0.35"/>
    <x v="8025"/>
  </r>
  <r>
    <n v="8485"/>
    <s v="2H8BJI3AXS"/>
    <d v="2016-04-30T00:00:00"/>
    <x v="1133"/>
    <x v="3"/>
    <s v="UHJ27FF7"/>
    <s v="Customer 8485"/>
    <x v="2"/>
    <s v="USA"/>
    <x v="13"/>
    <x v="34"/>
    <n v="94679"/>
    <x v="3"/>
    <s v="P8485"/>
    <x v="2"/>
    <x v="5"/>
    <s v="Product 8485"/>
    <n v="3611.75"/>
    <n v="2"/>
    <n v="0.44"/>
    <x v="8026"/>
  </r>
  <r>
    <n v="8486"/>
    <s v="45VT3QI46A"/>
    <d v="2015-02-17T00:00:00"/>
    <x v="1623"/>
    <x v="1"/>
    <s v="6AU70RCP"/>
    <s v="Customer 8486"/>
    <x v="0"/>
    <s v="USA"/>
    <x v="6"/>
    <x v="35"/>
    <n v="96841"/>
    <x v="0"/>
    <s v="P8486"/>
    <x v="2"/>
    <x v="6"/>
    <s v="Product 8486"/>
    <n v="506.51"/>
    <n v="10"/>
    <n v="0.48"/>
    <x v="4894"/>
  </r>
  <r>
    <n v="8487"/>
    <s v="ADWNSQ1K61"/>
    <d v="2019-02-23T00:00:00"/>
    <x v="1950"/>
    <x v="3"/>
    <s v="LTNK9PBP"/>
    <s v="Customer 8487"/>
    <x v="1"/>
    <s v="USA"/>
    <x v="9"/>
    <x v="36"/>
    <n v="37555"/>
    <x v="0"/>
    <s v="P8487"/>
    <x v="2"/>
    <x v="3"/>
    <s v="Product 8487"/>
    <n v="3629.7"/>
    <n v="6"/>
    <n v="0.18"/>
    <x v="8027"/>
  </r>
  <r>
    <n v="8488"/>
    <s v="94BRWUMR3J"/>
    <d v="2015-08-17T00:00:00"/>
    <x v="1011"/>
    <x v="1"/>
    <s v="PIDEVHTC"/>
    <s v="Customer 8488"/>
    <x v="0"/>
    <s v="USA"/>
    <x v="15"/>
    <x v="37"/>
    <n v="36306"/>
    <x v="1"/>
    <s v="P8488"/>
    <x v="0"/>
    <x v="0"/>
    <s v="Product 8488"/>
    <n v="1301.29"/>
    <n v="5"/>
    <n v="0.08"/>
    <x v="8028"/>
  </r>
  <r>
    <n v="8489"/>
    <s v="IA9WCK17N8"/>
    <d v="2014-05-28T00:00:00"/>
    <x v="1562"/>
    <x v="2"/>
    <s v="LRKHWJR1"/>
    <s v="Customer 8489"/>
    <x v="0"/>
    <s v="USA"/>
    <x v="11"/>
    <x v="38"/>
    <n v="37524"/>
    <x v="3"/>
    <s v="P8489"/>
    <x v="2"/>
    <x v="8"/>
    <s v="Product 8489"/>
    <n v="2492.1"/>
    <n v="9"/>
    <n v="0.28999999999999998"/>
    <x v="8029"/>
  </r>
  <r>
    <n v="8490"/>
    <s v="V1N7JRBNIH"/>
    <d v="2016-01-31T00:00:00"/>
    <x v="336"/>
    <x v="2"/>
    <s v="ZJ97FE8X"/>
    <s v="Customer 8490"/>
    <x v="1"/>
    <s v="USA"/>
    <x v="13"/>
    <x v="39"/>
    <n v="19572"/>
    <x v="3"/>
    <s v="P8490"/>
    <x v="2"/>
    <x v="6"/>
    <s v="Product 8490"/>
    <n v="3351.26"/>
    <n v="5"/>
    <n v="0.17"/>
    <x v="8030"/>
  </r>
  <r>
    <n v="8491"/>
    <s v="I0GO8ELYT4"/>
    <d v="2019-07-03T00:00:00"/>
    <x v="475"/>
    <x v="1"/>
    <s v="EB2HEBDW"/>
    <s v="Customer 8491"/>
    <x v="0"/>
    <s v="USA"/>
    <x v="14"/>
    <x v="40"/>
    <n v="90387"/>
    <x v="3"/>
    <s v="P8491"/>
    <x v="2"/>
    <x v="8"/>
    <s v="Product 8491"/>
    <n v="2441.14"/>
    <n v="2"/>
    <n v="0.47"/>
    <x v="8031"/>
  </r>
  <r>
    <n v="8492"/>
    <s v="TWNXFVT1Y5"/>
    <d v="2014-05-31T00:00:00"/>
    <x v="114"/>
    <x v="0"/>
    <s v="NTNTSP05"/>
    <s v="Customer 8492"/>
    <x v="2"/>
    <s v="USA"/>
    <x v="7"/>
    <x v="41"/>
    <n v="28866"/>
    <x v="2"/>
    <s v="P8492"/>
    <x v="1"/>
    <x v="8"/>
    <s v="Product 8492"/>
    <n v="1965.79"/>
    <n v="2"/>
    <n v="0.46"/>
    <x v="8032"/>
  </r>
  <r>
    <n v="8493"/>
    <s v="XV0MF6QSTR"/>
    <d v="2015-01-29T00:00:00"/>
    <x v="1016"/>
    <x v="3"/>
    <s v="GI2V7FGU"/>
    <s v="Customer 8493"/>
    <x v="1"/>
    <s v="USA"/>
    <x v="12"/>
    <x v="42"/>
    <n v="28037"/>
    <x v="2"/>
    <s v="P8493"/>
    <x v="1"/>
    <x v="3"/>
    <s v="Product 8493"/>
    <n v="3744.17"/>
    <n v="1"/>
    <n v="0.42"/>
    <x v="8033"/>
  </r>
  <r>
    <n v="8494"/>
    <s v="RO0G70A7JV"/>
    <d v="2018-11-01T00:00:00"/>
    <x v="1960"/>
    <x v="1"/>
    <s v="W54SK6GO"/>
    <s v="Customer 8494"/>
    <x v="1"/>
    <s v="USA"/>
    <x v="5"/>
    <x v="43"/>
    <n v="29982"/>
    <x v="3"/>
    <s v="P8494"/>
    <x v="2"/>
    <x v="6"/>
    <s v="Product 8494"/>
    <n v="2327.42"/>
    <n v="8"/>
    <n v="0.23"/>
    <x v="6951"/>
  </r>
  <r>
    <n v="8495"/>
    <s v="UL8RZTQH30"/>
    <d v="2018-03-21T00:00:00"/>
    <x v="1460"/>
    <x v="1"/>
    <s v="E6LSIG72"/>
    <s v="Customer 8495"/>
    <x v="0"/>
    <s v="USA"/>
    <x v="15"/>
    <x v="44"/>
    <n v="36244"/>
    <x v="2"/>
    <s v="P8495"/>
    <x v="1"/>
    <x v="8"/>
    <s v="Product 8495"/>
    <n v="1530.45"/>
    <n v="5"/>
    <n v="0.38"/>
    <x v="8034"/>
  </r>
  <r>
    <n v="8496"/>
    <s v="ZY636BDUXP"/>
    <d v="2014-08-22T00:00:00"/>
    <x v="1511"/>
    <x v="0"/>
    <s v="BPBDFE46"/>
    <s v="Customer 8496"/>
    <x v="0"/>
    <s v="USA"/>
    <x v="8"/>
    <x v="45"/>
    <n v="18134"/>
    <x v="1"/>
    <s v="P8496"/>
    <x v="1"/>
    <x v="2"/>
    <s v="Product 8496"/>
    <n v="913.32"/>
    <n v="6"/>
    <n v="0.23"/>
    <x v="8035"/>
  </r>
  <r>
    <n v="8497"/>
    <s v="BPYD9OT71X"/>
    <d v="2015-01-13T00:00:00"/>
    <x v="1775"/>
    <x v="2"/>
    <s v="JYHZDSBU"/>
    <s v="Customer 8497"/>
    <x v="0"/>
    <s v="USA"/>
    <x v="7"/>
    <x v="46"/>
    <n v="21313"/>
    <x v="0"/>
    <s v="P8497"/>
    <x v="1"/>
    <x v="7"/>
    <s v="Product 8497"/>
    <n v="4058.95"/>
    <n v="3"/>
    <n v="0.38"/>
    <x v="8036"/>
  </r>
  <r>
    <n v="8498"/>
    <s v="QJYWIQASRA"/>
    <d v="2014-03-27T00:00:00"/>
    <x v="937"/>
    <x v="0"/>
    <s v="DLFOTXX3"/>
    <s v="Customer 8498"/>
    <x v="2"/>
    <s v="USA"/>
    <x v="0"/>
    <x v="47"/>
    <n v="80583"/>
    <x v="1"/>
    <s v="P8498"/>
    <x v="2"/>
    <x v="7"/>
    <s v="Product 8498"/>
    <n v="1392.22"/>
    <n v="8"/>
    <n v="0.04"/>
    <x v="8037"/>
  </r>
  <r>
    <n v="8499"/>
    <s v="1KRZ2IEU3O"/>
    <d v="2015-09-30T00:00:00"/>
    <x v="224"/>
    <x v="2"/>
    <s v="C5IL7GK7"/>
    <s v="Customer 8499"/>
    <x v="2"/>
    <s v="USA"/>
    <x v="12"/>
    <x v="48"/>
    <n v="42884"/>
    <x v="3"/>
    <s v="P8499"/>
    <x v="0"/>
    <x v="1"/>
    <s v="Product 8499"/>
    <n v="2640.81"/>
    <n v="3"/>
    <n v="0.46"/>
    <x v="8038"/>
  </r>
  <r>
    <n v="8500"/>
    <s v="6QBAQI64FI"/>
    <d v="2014-05-01T00:00:00"/>
    <x v="1977"/>
    <x v="2"/>
    <s v="S2FBR3KD"/>
    <s v="Customer 8500"/>
    <x v="2"/>
    <s v="USA"/>
    <x v="16"/>
    <x v="49"/>
    <n v="46937"/>
    <x v="3"/>
    <s v="P8500"/>
    <x v="0"/>
    <x v="8"/>
    <s v="Product 8500"/>
    <n v="1258.19"/>
    <n v="3"/>
    <n v="0.43"/>
    <x v="8039"/>
  </r>
  <r>
    <n v="8501"/>
    <s v="L77HP5AT12"/>
    <d v="2019-02-01T00:00:00"/>
    <x v="578"/>
    <x v="3"/>
    <s v="QBCQMNNI"/>
    <s v="Customer 8501"/>
    <x v="0"/>
    <s v="USA"/>
    <x v="6"/>
    <x v="0"/>
    <n v="35706"/>
    <x v="3"/>
    <s v="P8501"/>
    <x v="0"/>
    <x v="5"/>
    <s v="Product 8501"/>
    <n v="3547.57"/>
    <n v="4"/>
    <n v="0.4"/>
    <x v="8040"/>
  </r>
  <r>
    <n v="8502"/>
    <s v="SG2EM81ERG"/>
    <d v="2018-03-25T00:00:00"/>
    <x v="647"/>
    <x v="3"/>
    <s v="6RDNOF1U"/>
    <s v="Customer 8502"/>
    <x v="1"/>
    <s v="USA"/>
    <x v="18"/>
    <x v="1"/>
    <n v="88524"/>
    <x v="2"/>
    <s v="P8502"/>
    <x v="1"/>
    <x v="7"/>
    <s v="Product 8502"/>
    <n v="288.25"/>
    <n v="1"/>
    <n v="0.28000000000000003"/>
    <x v="8041"/>
  </r>
  <r>
    <n v="8503"/>
    <s v="0IJE8LVV4T"/>
    <d v="2014-10-19T00:00:00"/>
    <x v="25"/>
    <x v="1"/>
    <s v="K363OMEW"/>
    <s v="Customer 8503"/>
    <x v="1"/>
    <s v="USA"/>
    <x v="4"/>
    <x v="2"/>
    <n v="79671"/>
    <x v="2"/>
    <s v="P8503"/>
    <x v="0"/>
    <x v="4"/>
    <s v="Product 8503"/>
    <n v="3455.38"/>
    <n v="9"/>
    <n v="0.19"/>
    <x v="8042"/>
  </r>
  <r>
    <n v="8504"/>
    <s v="4VYRQOKG69"/>
    <d v="2019-08-24T00:00:00"/>
    <x v="1847"/>
    <x v="1"/>
    <s v="PL0ZQE8K"/>
    <s v="Customer 8504"/>
    <x v="0"/>
    <s v="USA"/>
    <x v="11"/>
    <x v="3"/>
    <n v="46674"/>
    <x v="1"/>
    <s v="P8504"/>
    <x v="1"/>
    <x v="6"/>
    <s v="Product 8504"/>
    <n v="4136.71"/>
    <n v="7"/>
    <n v="0.33"/>
    <x v="8043"/>
  </r>
  <r>
    <n v="8505"/>
    <s v="B49BMWR4DD"/>
    <d v="2017-07-09T00:00:00"/>
    <x v="19"/>
    <x v="0"/>
    <s v="RC6P7K3Q"/>
    <s v="Customer 8505"/>
    <x v="0"/>
    <s v="USA"/>
    <x v="8"/>
    <x v="4"/>
    <n v="73044"/>
    <x v="0"/>
    <s v="P8505"/>
    <x v="0"/>
    <x v="9"/>
    <s v="Product 8505"/>
    <n v="4379.5600000000004"/>
    <n v="10"/>
    <n v="0.11"/>
    <x v="8044"/>
  </r>
  <r>
    <n v="8506"/>
    <s v="VCTII96MDT"/>
    <d v="2015-02-25T00:00:00"/>
    <x v="1361"/>
    <x v="2"/>
    <s v="ZY9M8HPS"/>
    <s v="Customer 8506"/>
    <x v="1"/>
    <s v="USA"/>
    <x v="15"/>
    <x v="5"/>
    <n v="68976"/>
    <x v="0"/>
    <s v="P8506"/>
    <x v="1"/>
    <x v="1"/>
    <s v="Product 8506"/>
    <n v="3204.09"/>
    <n v="8"/>
    <n v="0.04"/>
    <x v="8045"/>
  </r>
  <r>
    <n v="8507"/>
    <s v="0PPMOTIGTO"/>
    <d v="2018-12-25T00:00:00"/>
    <x v="1193"/>
    <x v="3"/>
    <s v="XTS0MU2V"/>
    <s v="Customer 8507"/>
    <x v="1"/>
    <s v="USA"/>
    <x v="15"/>
    <x v="6"/>
    <n v="63138"/>
    <x v="3"/>
    <s v="P8507"/>
    <x v="2"/>
    <x v="5"/>
    <s v="Product 8507"/>
    <n v="590.84"/>
    <n v="7"/>
    <n v="0.09"/>
    <x v="8046"/>
  </r>
  <r>
    <n v="8508"/>
    <s v="3Z7HU2SRG5"/>
    <d v="2017-07-25T00:00:00"/>
    <x v="869"/>
    <x v="2"/>
    <s v="UECBAGN1"/>
    <s v="Customer 8508"/>
    <x v="0"/>
    <s v="USA"/>
    <x v="3"/>
    <x v="7"/>
    <n v="31631"/>
    <x v="0"/>
    <s v="P8508"/>
    <x v="1"/>
    <x v="5"/>
    <s v="Product 8508"/>
    <n v="4378.4799999999996"/>
    <n v="8"/>
    <n v="0.08"/>
    <x v="8047"/>
  </r>
  <r>
    <n v="8509"/>
    <s v="S2QBQ5PAQM"/>
    <d v="2016-04-23T00:00:00"/>
    <x v="1671"/>
    <x v="0"/>
    <s v="H8GN4R1Z"/>
    <s v="Customer 8509"/>
    <x v="0"/>
    <s v="USA"/>
    <x v="14"/>
    <x v="8"/>
    <n v="21799"/>
    <x v="0"/>
    <s v="P8509"/>
    <x v="1"/>
    <x v="3"/>
    <s v="Product 8509"/>
    <n v="4285.93"/>
    <n v="6"/>
    <n v="0.14000000000000001"/>
    <x v="3307"/>
  </r>
  <r>
    <n v="8510"/>
    <s v="AE2EGV0VWB"/>
    <d v="2015-10-25T00:00:00"/>
    <x v="1201"/>
    <x v="3"/>
    <s v="JMQSIYFN"/>
    <s v="Customer 8510"/>
    <x v="2"/>
    <s v="USA"/>
    <x v="15"/>
    <x v="9"/>
    <n v="32895"/>
    <x v="1"/>
    <s v="P8510"/>
    <x v="1"/>
    <x v="2"/>
    <s v="Product 8510"/>
    <n v="122.99"/>
    <n v="8"/>
    <n v="0.23"/>
    <x v="8048"/>
  </r>
  <r>
    <n v="8511"/>
    <s v="XWPKEMEQFX"/>
    <d v="2014-09-14T00:00:00"/>
    <x v="1248"/>
    <x v="3"/>
    <s v="GIIA39LJ"/>
    <s v="Customer 8511"/>
    <x v="0"/>
    <s v="USA"/>
    <x v="7"/>
    <x v="10"/>
    <n v="72801"/>
    <x v="3"/>
    <s v="P8511"/>
    <x v="2"/>
    <x v="5"/>
    <s v="Product 8511"/>
    <n v="4578.91"/>
    <n v="8"/>
    <n v="0.23"/>
    <x v="8049"/>
  </r>
  <r>
    <n v="8512"/>
    <s v="ARPTNS9B2Q"/>
    <d v="2014-03-18T00:00:00"/>
    <x v="1375"/>
    <x v="1"/>
    <s v="PHD484Z4"/>
    <s v="Customer 8512"/>
    <x v="0"/>
    <s v="USA"/>
    <x v="0"/>
    <x v="11"/>
    <n v="34813"/>
    <x v="1"/>
    <s v="P8512"/>
    <x v="2"/>
    <x v="6"/>
    <s v="Product 8512"/>
    <n v="2371.7399999999998"/>
    <n v="2"/>
    <n v="0.32"/>
    <x v="8050"/>
  </r>
  <r>
    <n v="8513"/>
    <s v="GQ9QW74L4B"/>
    <d v="2016-09-16T00:00:00"/>
    <x v="1528"/>
    <x v="2"/>
    <s v="HEHRDH2Z"/>
    <s v="Customer 8513"/>
    <x v="2"/>
    <s v="USA"/>
    <x v="16"/>
    <x v="12"/>
    <n v="37461"/>
    <x v="3"/>
    <s v="P8513"/>
    <x v="0"/>
    <x v="2"/>
    <s v="Product 8513"/>
    <n v="85.65"/>
    <n v="4"/>
    <n v="0.48"/>
    <x v="6393"/>
  </r>
  <r>
    <n v="8514"/>
    <s v="4EF3L1PTW4"/>
    <d v="2018-03-19T00:00:00"/>
    <x v="220"/>
    <x v="3"/>
    <s v="I2FT9GJY"/>
    <s v="Customer 8514"/>
    <x v="1"/>
    <s v="USA"/>
    <x v="6"/>
    <x v="13"/>
    <n v="14004"/>
    <x v="3"/>
    <s v="P8514"/>
    <x v="1"/>
    <x v="0"/>
    <s v="Product 8514"/>
    <n v="1169.98"/>
    <n v="1"/>
    <n v="0.17"/>
    <x v="8051"/>
  </r>
  <r>
    <n v="8515"/>
    <s v="8QRTI5LKQJ"/>
    <d v="2014-05-30T00:00:00"/>
    <x v="1175"/>
    <x v="2"/>
    <s v="CU9XT1LV"/>
    <s v="Customer 8515"/>
    <x v="0"/>
    <s v="USA"/>
    <x v="2"/>
    <x v="14"/>
    <n v="95214"/>
    <x v="0"/>
    <s v="P8515"/>
    <x v="0"/>
    <x v="9"/>
    <s v="Product 8515"/>
    <n v="4190.3100000000004"/>
    <n v="6"/>
    <n v="0.17"/>
    <x v="8052"/>
  </r>
  <r>
    <n v="8516"/>
    <s v="ZEX0SNBNDL"/>
    <d v="2017-07-02T00:00:00"/>
    <x v="2184"/>
    <x v="1"/>
    <s v="YAZYXXN0"/>
    <s v="Customer 8516"/>
    <x v="0"/>
    <s v="USA"/>
    <x v="3"/>
    <x v="15"/>
    <n v="84632"/>
    <x v="3"/>
    <s v="P8516"/>
    <x v="2"/>
    <x v="9"/>
    <s v="Product 8516"/>
    <n v="1138.3800000000001"/>
    <n v="3"/>
    <n v="0.16"/>
    <x v="8053"/>
  </r>
  <r>
    <n v="8517"/>
    <s v="O4KBLC73C5"/>
    <d v="2019-08-21T00:00:00"/>
    <x v="1948"/>
    <x v="1"/>
    <s v="T6HWB8R7"/>
    <s v="Customer 8517"/>
    <x v="1"/>
    <s v="USA"/>
    <x v="4"/>
    <x v="16"/>
    <n v="65094"/>
    <x v="3"/>
    <s v="P8517"/>
    <x v="0"/>
    <x v="5"/>
    <s v="Product 8517"/>
    <n v="4103.95"/>
    <n v="3"/>
    <n v="0.33"/>
    <x v="8054"/>
  </r>
  <r>
    <n v="8518"/>
    <s v="QC2S1UIB1T"/>
    <d v="2019-09-07T00:00:00"/>
    <x v="1087"/>
    <x v="3"/>
    <s v="QMXCKT84"/>
    <s v="Customer 8518"/>
    <x v="1"/>
    <s v="USA"/>
    <x v="11"/>
    <x v="17"/>
    <n v="66758"/>
    <x v="0"/>
    <s v="P8518"/>
    <x v="1"/>
    <x v="1"/>
    <s v="Product 8518"/>
    <n v="3640.45"/>
    <n v="10"/>
    <n v="0.34"/>
    <x v="8055"/>
  </r>
  <r>
    <n v="8519"/>
    <s v="UN32PEDGD3"/>
    <d v="2016-09-08T00:00:00"/>
    <x v="2061"/>
    <x v="2"/>
    <s v="69C0IEIK"/>
    <s v="Customer 8519"/>
    <x v="1"/>
    <s v="USA"/>
    <x v="0"/>
    <x v="18"/>
    <n v="39135"/>
    <x v="0"/>
    <s v="P8519"/>
    <x v="2"/>
    <x v="4"/>
    <s v="Product 8519"/>
    <n v="2646.08"/>
    <n v="10"/>
    <n v="7.0000000000000007E-2"/>
    <x v="3578"/>
  </r>
  <r>
    <n v="8520"/>
    <s v="QBGX1RKD1L"/>
    <d v="2016-09-23T00:00:00"/>
    <x v="332"/>
    <x v="2"/>
    <s v="DEB21QGC"/>
    <s v="Customer 8520"/>
    <x v="0"/>
    <s v="USA"/>
    <x v="12"/>
    <x v="19"/>
    <n v="33143"/>
    <x v="2"/>
    <s v="P8520"/>
    <x v="2"/>
    <x v="3"/>
    <s v="Product 8520"/>
    <n v="4968.8900000000003"/>
    <n v="7"/>
    <n v="0.42"/>
    <x v="8056"/>
  </r>
  <r>
    <n v="8521"/>
    <s v="AX5I92J3S6"/>
    <d v="2019-12-07T00:00:00"/>
    <x v="2071"/>
    <x v="0"/>
    <s v="UIV5SIKD"/>
    <s v="Customer 8521"/>
    <x v="0"/>
    <s v="USA"/>
    <x v="17"/>
    <x v="20"/>
    <n v="64310"/>
    <x v="0"/>
    <s v="P8521"/>
    <x v="0"/>
    <x v="1"/>
    <s v="Product 8521"/>
    <n v="4730.6099999999997"/>
    <n v="9"/>
    <n v="0.02"/>
    <x v="8057"/>
  </r>
  <r>
    <n v="8522"/>
    <s v="0J4JTK21EI"/>
    <d v="2019-02-26T00:00:00"/>
    <x v="270"/>
    <x v="2"/>
    <s v="QUF0YBYP"/>
    <s v="Customer 8522"/>
    <x v="1"/>
    <s v="USA"/>
    <x v="14"/>
    <x v="21"/>
    <n v="39972"/>
    <x v="2"/>
    <s v="P8522"/>
    <x v="0"/>
    <x v="9"/>
    <s v="Product 8522"/>
    <n v="1055.8499999999999"/>
    <n v="9"/>
    <n v="0.37"/>
    <x v="8058"/>
  </r>
  <r>
    <n v="8523"/>
    <s v="D7ZWZ4L51S"/>
    <d v="2018-07-30T00:00:00"/>
    <x v="987"/>
    <x v="3"/>
    <s v="RRJCDA64"/>
    <s v="Customer 8523"/>
    <x v="1"/>
    <s v="USA"/>
    <x v="11"/>
    <x v="22"/>
    <n v="88156"/>
    <x v="3"/>
    <s v="P8523"/>
    <x v="0"/>
    <x v="4"/>
    <s v="Product 8523"/>
    <n v="4905.8"/>
    <n v="3"/>
    <n v="0.05"/>
    <x v="8059"/>
  </r>
  <r>
    <n v="8524"/>
    <s v="733DIGMSN2"/>
    <d v="2018-11-17T00:00:00"/>
    <x v="354"/>
    <x v="3"/>
    <s v="I5NFEXYR"/>
    <s v="Customer 8524"/>
    <x v="2"/>
    <s v="USA"/>
    <x v="15"/>
    <x v="23"/>
    <n v="98961"/>
    <x v="2"/>
    <s v="P8524"/>
    <x v="1"/>
    <x v="3"/>
    <s v="Product 8524"/>
    <n v="551.57000000000005"/>
    <n v="9"/>
    <n v="0.17"/>
    <x v="8060"/>
  </r>
  <r>
    <n v="8525"/>
    <s v="V2FSQPYA5M"/>
    <d v="2019-02-02T00:00:00"/>
    <x v="1395"/>
    <x v="1"/>
    <s v="9OEC0Z2P"/>
    <s v="Customer 8525"/>
    <x v="2"/>
    <s v="USA"/>
    <x v="8"/>
    <x v="24"/>
    <n v="64324"/>
    <x v="1"/>
    <s v="P8525"/>
    <x v="0"/>
    <x v="2"/>
    <s v="Product 8525"/>
    <n v="338.84"/>
    <n v="5"/>
    <n v="0.08"/>
    <x v="8061"/>
  </r>
  <r>
    <n v="8526"/>
    <s v="G6UDLFHLX9"/>
    <d v="2015-05-24T00:00:00"/>
    <x v="1537"/>
    <x v="3"/>
    <s v="JMHIVUBU"/>
    <s v="Customer 8526"/>
    <x v="1"/>
    <s v="USA"/>
    <x v="8"/>
    <x v="25"/>
    <n v="41266"/>
    <x v="0"/>
    <s v="P8526"/>
    <x v="2"/>
    <x v="3"/>
    <s v="Product 8526"/>
    <n v="1503.57"/>
    <n v="3"/>
    <n v="0.24"/>
    <x v="6265"/>
  </r>
  <r>
    <n v="8527"/>
    <s v="Y0QKKD8XAL"/>
    <d v="2018-04-13T00:00:00"/>
    <x v="1252"/>
    <x v="3"/>
    <s v="ZAV4SJ15"/>
    <s v="Customer 8527"/>
    <x v="1"/>
    <s v="USA"/>
    <x v="7"/>
    <x v="26"/>
    <n v="96374"/>
    <x v="0"/>
    <s v="P8527"/>
    <x v="1"/>
    <x v="2"/>
    <s v="Product 8527"/>
    <n v="1927.58"/>
    <n v="6"/>
    <n v="0.33"/>
    <x v="8062"/>
  </r>
  <r>
    <n v="8528"/>
    <s v="IC0433DKI9"/>
    <d v="2017-06-27T00:00:00"/>
    <x v="226"/>
    <x v="1"/>
    <s v="KO9DN7EB"/>
    <s v="Customer 8528"/>
    <x v="1"/>
    <s v="USA"/>
    <x v="12"/>
    <x v="27"/>
    <n v="54280"/>
    <x v="0"/>
    <s v="P8528"/>
    <x v="2"/>
    <x v="3"/>
    <s v="Product 8528"/>
    <n v="1995.23"/>
    <n v="9"/>
    <n v="0.02"/>
    <x v="8063"/>
  </r>
  <r>
    <n v="8529"/>
    <s v="3BZ73DO55B"/>
    <d v="2017-06-11T00:00:00"/>
    <x v="921"/>
    <x v="1"/>
    <s v="C16EZFCM"/>
    <s v="Customer 8529"/>
    <x v="0"/>
    <s v="USA"/>
    <x v="10"/>
    <x v="28"/>
    <n v="84003"/>
    <x v="1"/>
    <s v="P8529"/>
    <x v="0"/>
    <x v="3"/>
    <s v="Product 8529"/>
    <n v="1135.8900000000001"/>
    <n v="7"/>
    <n v="0.08"/>
    <x v="8064"/>
  </r>
  <r>
    <n v="8530"/>
    <s v="4YA7Z80TUJ"/>
    <d v="2019-10-31T00:00:00"/>
    <x v="813"/>
    <x v="3"/>
    <s v="ZG9G2E33"/>
    <s v="Customer 8530"/>
    <x v="0"/>
    <s v="USA"/>
    <x v="1"/>
    <x v="29"/>
    <n v="55527"/>
    <x v="1"/>
    <s v="P8530"/>
    <x v="0"/>
    <x v="9"/>
    <s v="Product 8530"/>
    <n v="4437.88"/>
    <n v="5"/>
    <n v="0.12"/>
    <x v="8065"/>
  </r>
  <r>
    <n v="8531"/>
    <s v="DY9PJX6L6R"/>
    <d v="2017-03-09T00:00:00"/>
    <x v="603"/>
    <x v="1"/>
    <s v="7A5XSSMU"/>
    <s v="Customer 8531"/>
    <x v="0"/>
    <s v="USA"/>
    <x v="2"/>
    <x v="30"/>
    <n v="38425"/>
    <x v="2"/>
    <s v="P8531"/>
    <x v="1"/>
    <x v="1"/>
    <s v="Product 8531"/>
    <n v="2084.9499999999998"/>
    <n v="3"/>
    <n v="0.39"/>
    <x v="8066"/>
  </r>
  <r>
    <n v="8532"/>
    <s v="58WWORZD8Z"/>
    <d v="2017-05-18T00:00:00"/>
    <x v="1530"/>
    <x v="1"/>
    <s v="WSFJLQGO"/>
    <s v="Customer 8532"/>
    <x v="1"/>
    <s v="USA"/>
    <x v="16"/>
    <x v="31"/>
    <n v="60513"/>
    <x v="0"/>
    <s v="P8532"/>
    <x v="0"/>
    <x v="9"/>
    <s v="Product 8532"/>
    <n v="3376.54"/>
    <n v="3"/>
    <n v="0.36"/>
    <x v="8067"/>
  </r>
  <r>
    <n v="8533"/>
    <s v="6ZDTXPN1KB"/>
    <d v="2015-08-23T00:00:00"/>
    <x v="312"/>
    <x v="1"/>
    <s v="6QIHI7T2"/>
    <s v="Customer 8533"/>
    <x v="0"/>
    <s v="USA"/>
    <x v="1"/>
    <x v="32"/>
    <n v="41328"/>
    <x v="0"/>
    <s v="P8533"/>
    <x v="1"/>
    <x v="8"/>
    <s v="Product 8533"/>
    <n v="4919.7299999999996"/>
    <n v="9"/>
    <n v="0.32"/>
    <x v="8068"/>
  </r>
  <r>
    <n v="8534"/>
    <s v="MPDL2FRDGA"/>
    <d v="2015-11-01T00:00:00"/>
    <x v="439"/>
    <x v="0"/>
    <s v="DJVGDZ2N"/>
    <s v="Customer 8534"/>
    <x v="1"/>
    <s v="USA"/>
    <x v="11"/>
    <x v="33"/>
    <n v="97705"/>
    <x v="0"/>
    <s v="P8534"/>
    <x v="2"/>
    <x v="2"/>
    <s v="Product 8534"/>
    <n v="87.6"/>
    <n v="4"/>
    <n v="0.08"/>
    <x v="8069"/>
  </r>
  <r>
    <n v="8535"/>
    <s v="M1GDA8G785"/>
    <d v="2015-04-04T00:00:00"/>
    <x v="1165"/>
    <x v="3"/>
    <s v="ITRNAKWY"/>
    <s v="Customer 8535"/>
    <x v="0"/>
    <s v="USA"/>
    <x v="6"/>
    <x v="34"/>
    <n v="64588"/>
    <x v="2"/>
    <s v="P8535"/>
    <x v="0"/>
    <x v="1"/>
    <s v="Product 8535"/>
    <n v="2700.65"/>
    <n v="10"/>
    <n v="0.2"/>
    <x v="8070"/>
  </r>
  <r>
    <n v="8536"/>
    <s v="449GEDCFOZ"/>
    <d v="2015-04-25T00:00:00"/>
    <x v="1182"/>
    <x v="0"/>
    <s v="BHEKHPSR"/>
    <s v="Customer 8536"/>
    <x v="1"/>
    <s v="USA"/>
    <x v="15"/>
    <x v="35"/>
    <n v="43299"/>
    <x v="2"/>
    <s v="P8536"/>
    <x v="2"/>
    <x v="3"/>
    <s v="Product 8536"/>
    <n v="1040.8699999999999"/>
    <n v="1"/>
    <n v="0.37"/>
    <x v="8071"/>
  </r>
  <r>
    <n v="8537"/>
    <s v="YMZTRATJP6"/>
    <d v="2016-03-26T00:00:00"/>
    <x v="278"/>
    <x v="2"/>
    <s v="L6OHSKV2"/>
    <s v="Customer 8537"/>
    <x v="0"/>
    <s v="USA"/>
    <x v="16"/>
    <x v="36"/>
    <n v="33886"/>
    <x v="1"/>
    <s v="P8537"/>
    <x v="2"/>
    <x v="1"/>
    <s v="Product 8537"/>
    <n v="2204.7399999999998"/>
    <n v="6"/>
    <n v="0.04"/>
    <x v="8072"/>
  </r>
  <r>
    <n v="8538"/>
    <s v="QSVBDSXSEN"/>
    <d v="2019-09-15T00:00:00"/>
    <x v="1871"/>
    <x v="1"/>
    <s v="8WA21I26"/>
    <s v="Customer 8538"/>
    <x v="0"/>
    <s v="USA"/>
    <x v="7"/>
    <x v="37"/>
    <n v="61712"/>
    <x v="2"/>
    <s v="P8538"/>
    <x v="0"/>
    <x v="5"/>
    <s v="Product 8538"/>
    <n v="1667.49"/>
    <n v="4"/>
    <n v="0.03"/>
    <x v="8073"/>
  </r>
  <r>
    <n v="8539"/>
    <s v="JCZWD6FSDY"/>
    <d v="2018-11-05T00:00:00"/>
    <x v="2142"/>
    <x v="3"/>
    <s v="L72SJFH0"/>
    <s v="Customer 8539"/>
    <x v="2"/>
    <s v="USA"/>
    <x v="4"/>
    <x v="38"/>
    <n v="84594"/>
    <x v="2"/>
    <s v="P8539"/>
    <x v="0"/>
    <x v="6"/>
    <s v="Product 8539"/>
    <n v="1852.7"/>
    <n v="6"/>
    <n v="0"/>
    <x v="4110"/>
  </r>
  <r>
    <n v="8540"/>
    <s v="G464NL51PV"/>
    <d v="2019-01-04T00:00:00"/>
    <x v="1954"/>
    <x v="3"/>
    <s v="36FRTFO8"/>
    <s v="Customer 8540"/>
    <x v="2"/>
    <s v="USA"/>
    <x v="15"/>
    <x v="39"/>
    <n v="11635"/>
    <x v="0"/>
    <s v="P8540"/>
    <x v="2"/>
    <x v="6"/>
    <s v="Product 8540"/>
    <n v="2125"/>
    <n v="3"/>
    <n v="0.37"/>
    <x v="8074"/>
  </r>
  <r>
    <n v="8541"/>
    <s v="3JLIVWXNRK"/>
    <d v="2016-07-01T00:00:00"/>
    <x v="2028"/>
    <x v="3"/>
    <s v="PB4J61FI"/>
    <s v="Customer 8541"/>
    <x v="2"/>
    <s v="USA"/>
    <x v="6"/>
    <x v="40"/>
    <n v="82339"/>
    <x v="3"/>
    <s v="P8541"/>
    <x v="0"/>
    <x v="4"/>
    <s v="Product 8541"/>
    <n v="4886.47"/>
    <n v="8"/>
    <n v="0.26"/>
    <x v="585"/>
  </r>
  <r>
    <n v="8542"/>
    <s v="3MK6S7G0W7"/>
    <d v="2017-07-31T00:00:00"/>
    <x v="2088"/>
    <x v="3"/>
    <s v="CCY70BHB"/>
    <s v="Customer 8542"/>
    <x v="2"/>
    <s v="USA"/>
    <x v="19"/>
    <x v="41"/>
    <n v="21137"/>
    <x v="3"/>
    <s v="P8542"/>
    <x v="1"/>
    <x v="9"/>
    <s v="Product 8542"/>
    <n v="4852.29"/>
    <n v="1"/>
    <n v="0.36"/>
    <x v="8075"/>
  </r>
  <r>
    <n v="8543"/>
    <s v="BEWH93EYY3"/>
    <d v="2017-05-07T00:00:00"/>
    <x v="1359"/>
    <x v="1"/>
    <s v="EN8K3J6V"/>
    <s v="Customer 8543"/>
    <x v="1"/>
    <s v="USA"/>
    <x v="0"/>
    <x v="42"/>
    <n v="61250"/>
    <x v="0"/>
    <s v="P8543"/>
    <x v="1"/>
    <x v="0"/>
    <s v="Product 8543"/>
    <n v="3637.14"/>
    <n v="4"/>
    <n v="0.02"/>
    <x v="8076"/>
  </r>
  <r>
    <n v="8544"/>
    <s v="9RWJW1LK2K"/>
    <d v="2018-06-12T00:00:00"/>
    <x v="1579"/>
    <x v="2"/>
    <s v="9EOB6IGW"/>
    <s v="Customer 8544"/>
    <x v="1"/>
    <s v="USA"/>
    <x v="11"/>
    <x v="43"/>
    <n v="30492"/>
    <x v="1"/>
    <s v="P8544"/>
    <x v="2"/>
    <x v="8"/>
    <s v="Product 8544"/>
    <n v="4925.9799999999996"/>
    <n v="8"/>
    <n v="0.25"/>
    <x v="3636"/>
  </r>
  <r>
    <n v="8545"/>
    <s v="13QYM6EXPP"/>
    <d v="2017-05-01T00:00:00"/>
    <x v="1391"/>
    <x v="3"/>
    <s v="AR757Q5D"/>
    <s v="Customer 8545"/>
    <x v="0"/>
    <s v="USA"/>
    <x v="15"/>
    <x v="44"/>
    <n v="53981"/>
    <x v="3"/>
    <s v="P8545"/>
    <x v="0"/>
    <x v="7"/>
    <s v="Product 8545"/>
    <n v="1521.1"/>
    <n v="9"/>
    <n v="0.28000000000000003"/>
    <x v="8077"/>
  </r>
  <r>
    <n v="8546"/>
    <s v="MDLIEKXE88"/>
    <d v="2015-04-04T00:00:00"/>
    <x v="74"/>
    <x v="0"/>
    <s v="RALXA3YA"/>
    <s v="Customer 8546"/>
    <x v="0"/>
    <s v="USA"/>
    <x v="11"/>
    <x v="45"/>
    <n v="24161"/>
    <x v="1"/>
    <s v="P8546"/>
    <x v="2"/>
    <x v="5"/>
    <s v="Product 8546"/>
    <n v="1330.68"/>
    <n v="5"/>
    <n v="0.3"/>
    <x v="8078"/>
  </r>
  <r>
    <n v="8547"/>
    <s v="HNKPYQGKME"/>
    <d v="2015-04-15T00:00:00"/>
    <x v="1623"/>
    <x v="0"/>
    <s v="83XZVJ9S"/>
    <s v="Customer 8547"/>
    <x v="0"/>
    <s v="USA"/>
    <x v="5"/>
    <x v="46"/>
    <n v="34679"/>
    <x v="3"/>
    <s v="P8547"/>
    <x v="0"/>
    <x v="8"/>
    <s v="Product 8547"/>
    <n v="4982.54"/>
    <n v="3"/>
    <n v="0.08"/>
    <x v="8079"/>
  </r>
  <r>
    <n v="8548"/>
    <s v="R5I0B3RH2I"/>
    <d v="2016-09-03T00:00:00"/>
    <x v="744"/>
    <x v="2"/>
    <s v="E0F2348I"/>
    <s v="Customer 8548"/>
    <x v="0"/>
    <s v="USA"/>
    <x v="11"/>
    <x v="47"/>
    <n v="45353"/>
    <x v="0"/>
    <s v="P8548"/>
    <x v="0"/>
    <x v="4"/>
    <s v="Product 8548"/>
    <n v="3438.21"/>
    <n v="8"/>
    <n v="0.27"/>
    <x v="8080"/>
  </r>
  <r>
    <n v="8549"/>
    <s v="GA4L7YGCJ6"/>
    <d v="2018-09-04T00:00:00"/>
    <x v="576"/>
    <x v="1"/>
    <s v="2TPGZWTG"/>
    <s v="Customer 8549"/>
    <x v="2"/>
    <s v="USA"/>
    <x v="11"/>
    <x v="48"/>
    <n v="80075"/>
    <x v="0"/>
    <s v="P8549"/>
    <x v="1"/>
    <x v="9"/>
    <s v="Product 8549"/>
    <n v="517.12"/>
    <n v="6"/>
    <n v="0.46"/>
    <x v="8081"/>
  </r>
  <r>
    <n v="8550"/>
    <s v="AJPI6OV2CB"/>
    <d v="2014-05-26T00:00:00"/>
    <x v="133"/>
    <x v="0"/>
    <s v="CDA2Y4NF"/>
    <s v="Customer 8550"/>
    <x v="1"/>
    <s v="USA"/>
    <x v="6"/>
    <x v="49"/>
    <n v="97045"/>
    <x v="1"/>
    <s v="P8550"/>
    <x v="1"/>
    <x v="8"/>
    <s v="Product 8550"/>
    <n v="2516.21"/>
    <n v="10"/>
    <n v="0.12"/>
    <x v="8082"/>
  </r>
  <r>
    <n v="8551"/>
    <s v="TW726KONPD"/>
    <d v="2018-07-21T00:00:00"/>
    <x v="1859"/>
    <x v="2"/>
    <s v="DFJ0X127"/>
    <s v="Customer 8551"/>
    <x v="0"/>
    <s v="USA"/>
    <x v="9"/>
    <x v="0"/>
    <n v="26240"/>
    <x v="1"/>
    <s v="P8551"/>
    <x v="1"/>
    <x v="0"/>
    <s v="Product 8551"/>
    <n v="2772.79"/>
    <n v="6"/>
    <n v="0.19"/>
    <x v="8083"/>
  </r>
  <r>
    <n v="8552"/>
    <s v="OA5MGY4F85"/>
    <d v="2019-05-18T00:00:00"/>
    <x v="961"/>
    <x v="3"/>
    <s v="YR38DIGS"/>
    <s v="Customer 8552"/>
    <x v="0"/>
    <s v="USA"/>
    <x v="2"/>
    <x v="1"/>
    <n v="90898"/>
    <x v="2"/>
    <s v="P8552"/>
    <x v="0"/>
    <x v="1"/>
    <s v="Product 8552"/>
    <n v="2233.7399999999998"/>
    <n v="1"/>
    <n v="0"/>
    <x v="8084"/>
  </r>
  <r>
    <n v="8553"/>
    <s v="64B45VORQD"/>
    <d v="2018-01-21T00:00:00"/>
    <x v="946"/>
    <x v="3"/>
    <s v="WCSCEFB4"/>
    <s v="Customer 8553"/>
    <x v="0"/>
    <s v="USA"/>
    <x v="19"/>
    <x v="2"/>
    <n v="72982"/>
    <x v="2"/>
    <s v="P8553"/>
    <x v="0"/>
    <x v="9"/>
    <s v="Product 8553"/>
    <n v="482.94"/>
    <n v="6"/>
    <n v="0.19"/>
    <x v="8085"/>
  </r>
  <r>
    <n v="8554"/>
    <s v="74N7XG18OA"/>
    <d v="2016-11-07T00:00:00"/>
    <x v="2185"/>
    <x v="1"/>
    <s v="TTSB41TE"/>
    <s v="Customer 8554"/>
    <x v="1"/>
    <s v="USA"/>
    <x v="19"/>
    <x v="3"/>
    <n v="23600"/>
    <x v="3"/>
    <s v="P8554"/>
    <x v="0"/>
    <x v="7"/>
    <s v="Product 8554"/>
    <n v="4539.5600000000004"/>
    <n v="1"/>
    <n v="0.49"/>
    <x v="8086"/>
  </r>
  <r>
    <n v="8555"/>
    <s v="UNSPDYFSHP"/>
    <d v="2014-07-07T00:00:00"/>
    <x v="2070"/>
    <x v="0"/>
    <s v="IW34MGXV"/>
    <s v="Customer 8555"/>
    <x v="1"/>
    <s v="USA"/>
    <x v="12"/>
    <x v="4"/>
    <n v="76647"/>
    <x v="1"/>
    <s v="P8555"/>
    <x v="2"/>
    <x v="0"/>
    <s v="Product 8555"/>
    <n v="4711.92"/>
    <n v="4"/>
    <n v="0.01"/>
    <x v="8087"/>
  </r>
  <r>
    <n v="8556"/>
    <s v="LEZUL2K2H0"/>
    <d v="2018-04-25T00:00:00"/>
    <x v="752"/>
    <x v="3"/>
    <s v="OJIPAHFL"/>
    <s v="Customer 8556"/>
    <x v="0"/>
    <s v="USA"/>
    <x v="7"/>
    <x v="5"/>
    <n v="78460"/>
    <x v="0"/>
    <s v="P8556"/>
    <x v="1"/>
    <x v="0"/>
    <s v="Product 8556"/>
    <n v="3385.03"/>
    <n v="3"/>
    <n v="0.12"/>
    <x v="8088"/>
  </r>
  <r>
    <n v="8557"/>
    <s v="M5LG16HPA1"/>
    <d v="2014-10-30T00:00:00"/>
    <x v="1500"/>
    <x v="1"/>
    <s v="LBU6MS5B"/>
    <s v="Customer 8557"/>
    <x v="2"/>
    <s v="USA"/>
    <x v="12"/>
    <x v="6"/>
    <n v="58816"/>
    <x v="1"/>
    <s v="P8557"/>
    <x v="0"/>
    <x v="1"/>
    <s v="Product 8557"/>
    <n v="4636.6899999999996"/>
    <n v="2"/>
    <n v="0.08"/>
    <x v="8089"/>
  </r>
  <r>
    <n v="8558"/>
    <s v="6QEF040IU8"/>
    <d v="2014-01-04T00:00:00"/>
    <x v="1386"/>
    <x v="2"/>
    <s v="Y2IX6I26"/>
    <s v="Customer 8558"/>
    <x v="1"/>
    <s v="USA"/>
    <x v="4"/>
    <x v="7"/>
    <n v="32409"/>
    <x v="3"/>
    <s v="P8558"/>
    <x v="1"/>
    <x v="7"/>
    <s v="Product 8558"/>
    <n v="1426.44"/>
    <n v="2"/>
    <n v="0.25"/>
    <x v="8090"/>
  </r>
  <r>
    <n v="8559"/>
    <s v="F5V7UKB7JA"/>
    <d v="2018-06-26T00:00:00"/>
    <x v="1320"/>
    <x v="1"/>
    <s v="8D9SCDT8"/>
    <s v="Customer 8559"/>
    <x v="1"/>
    <s v="USA"/>
    <x v="10"/>
    <x v="8"/>
    <n v="90161"/>
    <x v="1"/>
    <s v="P8559"/>
    <x v="2"/>
    <x v="2"/>
    <s v="Product 8559"/>
    <n v="4860.8500000000004"/>
    <n v="1"/>
    <n v="0.14000000000000001"/>
    <x v="1170"/>
  </r>
  <r>
    <n v="8560"/>
    <s v="K3NRKXK9QV"/>
    <d v="2019-08-13T00:00:00"/>
    <x v="564"/>
    <x v="0"/>
    <s v="WWT73UK1"/>
    <s v="Customer 8560"/>
    <x v="0"/>
    <s v="USA"/>
    <x v="2"/>
    <x v="9"/>
    <n v="14217"/>
    <x v="1"/>
    <s v="P8560"/>
    <x v="0"/>
    <x v="9"/>
    <s v="Product 8560"/>
    <n v="1856.48"/>
    <n v="8"/>
    <n v="0.31"/>
    <x v="8091"/>
  </r>
  <r>
    <n v="8561"/>
    <s v="LBUVA94W09"/>
    <d v="2015-08-16T00:00:00"/>
    <x v="1717"/>
    <x v="0"/>
    <s v="978CNC1L"/>
    <s v="Customer 8561"/>
    <x v="2"/>
    <s v="USA"/>
    <x v="5"/>
    <x v="10"/>
    <n v="50673"/>
    <x v="3"/>
    <s v="P8561"/>
    <x v="2"/>
    <x v="6"/>
    <s v="Product 8561"/>
    <n v="1780.41"/>
    <n v="6"/>
    <n v="0.04"/>
    <x v="8092"/>
  </r>
  <r>
    <n v="8562"/>
    <s v="SW5TVHQY4A"/>
    <d v="2017-01-21T00:00:00"/>
    <x v="611"/>
    <x v="0"/>
    <s v="8FWKF76K"/>
    <s v="Customer 8562"/>
    <x v="1"/>
    <s v="USA"/>
    <x v="12"/>
    <x v="11"/>
    <n v="38909"/>
    <x v="3"/>
    <s v="P8562"/>
    <x v="0"/>
    <x v="4"/>
    <s v="Product 8562"/>
    <n v="1325.9"/>
    <n v="4"/>
    <n v="0.08"/>
    <x v="979"/>
  </r>
  <r>
    <n v="8563"/>
    <s v="625E5KVW43"/>
    <d v="2014-04-03T00:00:00"/>
    <x v="1232"/>
    <x v="2"/>
    <s v="UQUL84VJ"/>
    <s v="Customer 8563"/>
    <x v="1"/>
    <s v="USA"/>
    <x v="10"/>
    <x v="12"/>
    <n v="89757"/>
    <x v="0"/>
    <s v="P8563"/>
    <x v="1"/>
    <x v="8"/>
    <s v="Product 8563"/>
    <n v="2572.4699999999998"/>
    <n v="4"/>
    <n v="0.01"/>
    <x v="518"/>
  </r>
  <r>
    <n v="8564"/>
    <s v="XS7CUXFC1A"/>
    <d v="2015-12-26T00:00:00"/>
    <x v="806"/>
    <x v="0"/>
    <s v="JOYD3XVF"/>
    <s v="Customer 8564"/>
    <x v="0"/>
    <s v="USA"/>
    <x v="9"/>
    <x v="13"/>
    <n v="72057"/>
    <x v="3"/>
    <s v="P8564"/>
    <x v="1"/>
    <x v="9"/>
    <s v="Product 8564"/>
    <n v="4883.95"/>
    <n v="7"/>
    <n v="0"/>
    <x v="8093"/>
  </r>
  <r>
    <n v="8565"/>
    <s v="33B373J6RG"/>
    <d v="2015-03-16T00:00:00"/>
    <x v="1907"/>
    <x v="0"/>
    <s v="WL74A9PL"/>
    <s v="Customer 8565"/>
    <x v="0"/>
    <s v="USA"/>
    <x v="1"/>
    <x v="14"/>
    <n v="88246"/>
    <x v="0"/>
    <s v="P8565"/>
    <x v="2"/>
    <x v="6"/>
    <s v="Product 8565"/>
    <n v="1752.29"/>
    <n v="7"/>
    <n v="0.01"/>
    <x v="8094"/>
  </r>
  <r>
    <n v="8566"/>
    <s v="145PFT13OY"/>
    <d v="2019-10-13T00:00:00"/>
    <x v="37"/>
    <x v="1"/>
    <s v="GHMNZA03"/>
    <s v="Customer 8566"/>
    <x v="0"/>
    <s v="USA"/>
    <x v="17"/>
    <x v="15"/>
    <n v="54689"/>
    <x v="3"/>
    <s v="P8566"/>
    <x v="0"/>
    <x v="6"/>
    <s v="Product 8566"/>
    <n v="330.61"/>
    <n v="7"/>
    <n v="0.26"/>
    <x v="8095"/>
  </r>
  <r>
    <n v="8567"/>
    <s v="EYVOWP12TF"/>
    <d v="2014-01-23T00:00:00"/>
    <x v="476"/>
    <x v="0"/>
    <s v="9WIUG2FZ"/>
    <s v="Customer 8567"/>
    <x v="0"/>
    <s v="USA"/>
    <x v="7"/>
    <x v="16"/>
    <n v="55877"/>
    <x v="3"/>
    <s v="P8567"/>
    <x v="0"/>
    <x v="9"/>
    <s v="Product 8567"/>
    <n v="2689.42"/>
    <n v="5"/>
    <n v="0.18"/>
    <x v="8096"/>
  </r>
  <r>
    <n v="8568"/>
    <s v="QQOMB70RFB"/>
    <d v="2014-11-21T00:00:00"/>
    <x v="182"/>
    <x v="1"/>
    <s v="E2CG28OK"/>
    <s v="Customer 8568"/>
    <x v="1"/>
    <s v="USA"/>
    <x v="18"/>
    <x v="17"/>
    <n v="11492"/>
    <x v="0"/>
    <s v="P8568"/>
    <x v="1"/>
    <x v="4"/>
    <s v="Product 8568"/>
    <n v="1033.5"/>
    <n v="9"/>
    <n v="0.22"/>
    <x v="8097"/>
  </r>
  <r>
    <n v="8569"/>
    <s v="EN7BGAYD29"/>
    <d v="2018-09-17T00:00:00"/>
    <x v="789"/>
    <x v="3"/>
    <s v="5IFOSVDL"/>
    <s v="Customer 8569"/>
    <x v="1"/>
    <s v="USA"/>
    <x v="16"/>
    <x v="18"/>
    <n v="63468"/>
    <x v="0"/>
    <s v="P8569"/>
    <x v="0"/>
    <x v="1"/>
    <s v="Product 8569"/>
    <n v="384.42"/>
    <n v="3"/>
    <n v="0.31"/>
    <x v="1410"/>
  </r>
  <r>
    <n v="8570"/>
    <s v="3LN91OIDYR"/>
    <d v="2017-03-06T00:00:00"/>
    <x v="1093"/>
    <x v="0"/>
    <s v="ZHIE4QZW"/>
    <s v="Customer 8570"/>
    <x v="0"/>
    <s v="USA"/>
    <x v="16"/>
    <x v="19"/>
    <n v="90073"/>
    <x v="0"/>
    <s v="P8570"/>
    <x v="0"/>
    <x v="1"/>
    <s v="Product 8570"/>
    <n v="1960.18"/>
    <n v="7"/>
    <n v="0.25"/>
    <x v="8098"/>
  </r>
  <r>
    <n v="8571"/>
    <s v="OGT6I9OW58"/>
    <d v="2014-09-21T00:00:00"/>
    <x v="194"/>
    <x v="2"/>
    <s v="9BXZFJ5K"/>
    <s v="Customer 8571"/>
    <x v="0"/>
    <s v="USA"/>
    <x v="2"/>
    <x v="20"/>
    <n v="33215"/>
    <x v="0"/>
    <s v="P8571"/>
    <x v="0"/>
    <x v="3"/>
    <s v="Product 8571"/>
    <n v="2497.1799999999998"/>
    <n v="8"/>
    <n v="0.18"/>
    <x v="8099"/>
  </r>
  <r>
    <n v="8572"/>
    <s v="N76G1520VM"/>
    <d v="2016-06-21T00:00:00"/>
    <x v="690"/>
    <x v="0"/>
    <s v="N29QXC25"/>
    <s v="Customer 8572"/>
    <x v="0"/>
    <s v="USA"/>
    <x v="6"/>
    <x v="21"/>
    <n v="75815"/>
    <x v="2"/>
    <s v="P8572"/>
    <x v="1"/>
    <x v="6"/>
    <s v="Product 8572"/>
    <n v="4231.75"/>
    <n v="6"/>
    <n v="0.2"/>
    <x v="8100"/>
  </r>
  <r>
    <n v="8573"/>
    <s v="V9FWXQ5V3W"/>
    <d v="2016-04-18T00:00:00"/>
    <x v="239"/>
    <x v="0"/>
    <s v="XZKDKNAF"/>
    <s v="Customer 8573"/>
    <x v="2"/>
    <s v="USA"/>
    <x v="1"/>
    <x v="22"/>
    <n v="90963"/>
    <x v="0"/>
    <s v="P8573"/>
    <x v="0"/>
    <x v="2"/>
    <s v="Product 8573"/>
    <n v="4187.37"/>
    <n v="1"/>
    <n v="0.32"/>
    <x v="8101"/>
  </r>
  <r>
    <n v="8574"/>
    <s v="4YHUAI1UDC"/>
    <d v="2016-12-31T00:00:00"/>
    <x v="1465"/>
    <x v="3"/>
    <s v="48FSXXH3"/>
    <s v="Customer 8574"/>
    <x v="1"/>
    <s v="USA"/>
    <x v="7"/>
    <x v="23"/>
    <n v="35657"/>
    <x v="0"/>
    <s v="P8574"/>
    <x v="0"/>
    <x v="4"/>
    <s v="Product 8574"/>
    <n v="3644.05"/>
    <n v="3"/>
    <n v="0.4"/>
    <x v="8102"/>
  </r>
  <r>
    <n v="8575"/>
    <s v="NUR4ORMPEE"/>
    <d v="2015-06-21T00:00:00"/>
    <x v="624"/>
    <x v="2"/>
    <s v="DSLPJ1U3"/>
    <s v="Customer 8575"/>
    <x v="1"/>
    <s v="USA"/>
    <x v="9"/>
    <x v="24"/>
    <n v="44196"/>
    <x v="0"/>
    <s v="P8575"/>
    <x v="0"/>
    <x v="1"/>
    <s v="Product 8575"/>
    <n v="4638.46"/>
    <n v="9"/>
    <n v="0.06"/>
    <x v="8103"/>
  </r>
  <r>
    <n v="8576"/>
    <s v="IX8NG86E70"/>
    <d v="2016-05-23T00:00:00"/>
    <x v="625"/>
    <x v="0"/>
    <s v="B7UZPWA5"/>
    <s v="Customer 8576"/>
    <x v="1"/>
    <s v="USA"/>
    <x v="17"/>
    <x v="25"/>
    <n v="85067"/>
    <x v="0"/>
    <s v="P8576"/>
    <x v="1"/>
    <x v="5"/>
    <s v="Product 8576"/>
    <n v="1290.8900000000001"/>
    <n v="4"/>
    <n v="0.49"/>
    <x v="8104"/>
  </r>
  <r>
    <n v="8577"/>
    <s v="IQ6OAEIIDM"/>
    <d v="2019-08-10T00:00:00"/>
    <x v="1423"/>
    <x v="1"/>
    <s v="T7W7NLSH"/>
    <s v="Customer 8577"/>
    <x v="2"/>
    <s v="USA"/>
    <x v="7"/>
    <x v="26"/>
    <n v="42002"/>
    <x v="1"/>
    <s v="P8577"/>
    <x v="1"/>
    <x v="7"/>
    <s v="Product 8577"/>
    <n v="4742.24"/>
    <n v="10"/>
    <n v="0.24"/>
    <x v="8105"/>
  </r>
  <r>
    <n v="8578"/>
    <s v="HIARXH8M36"/>
    <d v="2015-03-08T00:00:00"/>
    <x v="740"/>
    <x v="3"/>
    <s v="MVOCC4Y7"/>
    <s v="Customer 8578"/>
    <x v="1"/>
    <s v="USA"/>
    <x v="15"/>
    <x v="27"/>
    <n v="41775"/>
    <x v="0"/>
    <s v="P8578"/>
    <x v="0"/>
    <x v="9"/>
    <s v="Product 8578"/>
    <n v="911.43"/>
    <n v="6"/>
    <n v="0.28999999999999998"/>
    <x v="8106"/>
  </r>
  <r>
    <n v="8579"/>
    <s v="2306DP6YXR"/>
    <d v="2014-11-16T00:00:00"/>
    <x v="748"/>
    <x v="2"/>
    <s v="724LLUWC"/>
    <s v="Customer 8579"/>
    <x v="0"/>
    <s v="USA"/>
    <x v="16"/>
    <x v="28"/>
    <n v="68069"/>
    <x v="1"/>
    <s v="P8579"/>
    <x v="2"/>
    <x v="7"/>
    <s v="Product 8579"/>
    <n v="3627.5"/>
    <n v="10"/>
    <n v="7.0000000000000007E-2"/>
    <x v="8107"/>
  </r>
  <r>
    <n v="8580"/>
    <s v="GLJ0QSXKXP"/>
    <d v="2018-01-07T00:00:00"/>
    <x v="1857"/>
    <x v="0"/>
    <s v="02EXRWAB"/>
    <s v="Customer 8580"/>
    <x v="1"/>
    <s v="USA"/>
    <x v="3"/>
    <x v="29"/>
    <n v="73668"/>
    <x v="1"/>
    <s v="P8580"/>
    <x v="1"/>
    <x v="6"/>
    <s v="Product 8580"/>
    <n v="1484.54"/>
    <n v="1"/>
    <n v="0.27"/>
    <x v="8108"/>
  </r>
  <r>
    <n v="8581"/>
    <s v="JX8HABU2LH"/>
    <d v="2017-12-16T00:00:00"/>
    <x v="946"/>
    <x v="2"/>
    <s v="BCKBV5IV"/>
    <s v="Customer 8581"/>
    <x v="1"/>
    <s v="USA"/>
    <x v="1"/>
    <x v="30"/>
    <n v="34743"/>
    <x v="3"/>
    <s v="P8581"/>
    <x v="1"/>
    <x v="4"/>
    <s v="Product 8581"/>
    <n v="1093.18"/>
    <n v="1"/>
    <n v="0.13"/>
    <x v="8109"/>
  </r>
  <r>
    <n v="8582"/>
    <s v="FA63KD2C46"/>
    <d v="2018-12-16T00:00:00"/>
    <x v="2124"/>
    <x v="3"/>
    <s v="22LTUIBZ"/>
    <s v="Customer 8582"/>
    <x v="1"/>
    <s v="USA"/>
    <x v="10"/>
    <x v="31"/>
    <n v="92516"/>
    <x v="0"/>
    <s v="P8582"/>
    <x v="0"/>
    <x v="4"/>
    <s v="Product 8582"/>
    <n v="2422.6999999999998"/>
    <n v="1"/>
    <n v="0.36"/>
    <x v="8110"/>
  </r>
  <r>
    <n v="8583"/>
    <s v="0YVH0U766P"/>
    <d v="2015-05-02T00:00:00"/>
    <x v="2046"/>
    <x v="0"/>
    <s v="FQLEJB1T"/>
    <s v="Customer 8583"/>
    <x v="1"/>
    <s v="USA"/>
    <x v="13"/>
    <x v="32"/>
    <n v="48246"/>
    <x v="3"/>
    <s v="P8583"/>
    <x v="1"/>
    <x v="3"/>
    <s v="Product 8583"/>
    <n v="54.25"/>
    <n v="3"/>
    <n v="7.0000000000000007E-2"/>
    <x v="8111"/>
  </r>
  <r>
    <n v="8584"/>
    <s v="HL9MXK64FC"/>
    <d v="2019-06-04T00:00:00"/>
    <x v="1592"/>
    <x v="3"/>
    <s v="T69NRC9Z"/>
    <s v="Customer 8584"/>
    <x v="0"/>
    <s v="USA"/>
    <x v="4"/>
    <x v="33"/>
    <n v="69761"/>
    <x v="2"/>
    <s v="P8584"/>
    <x v="1"/>
    <x v="2"/>
    <s v="Product 8584"/>
    <n v="3147.05"/>
    <n v="3"/>
    <n v="0.28999999999999998"/>
    <x v="8112"/>
  </r>
  <r>
    <n v="8585"/>
    <s v="YXM8VJ971Z"/>
    <d v="2018-08-06T00:00:00"/>
    <x v="127"/>
    <x v="2"/>
    <s v="SQWANNVO"/>
    <s v="Customer 8585"/>
    <x v="1"/>
    <s v="USA"/>
    <x v="7"/>
    <x v="34"/>
    <n v="15187"/>
    <x v="2"/>
    <s v="P8585"/>
    <x v="1"/>
    <x v="4"/>
    <s v="Product 8585"/>
    <n v="1545.76"/>
    <n v="4"/>
    <n v="0.42"/>
    <x v="8113"/>
  </r>
  <r>
    <n v="8586"/>
    <s v="5L9JLN90DJ"/>
    <d v="2019-08-17T00:00:00"/>
    <x v="655"/>
    <x v="2"/>
    <s v="MR7AKP0V"/>
    <s v="Customer 8586"/>
    <x v="2"/>
    <s v="USA"/>
    <x v="10"/>
    <x v="35"/>
    <n v="90081"/>
    <x v="0"/>
    <s v="P8586"/>
    <x v="1"/>
    <x v="3"/>
    <s v="Product 8586"/>
    <n v="1011.67"/>
    <n v="8"/>
    <n v="0.28000000000000003"/>
    <x v="722"/>
  </r>
  <r>
    <n v="8587"/>
    <s v="1081VPFNWD"/>
    <d v="2018-08-29T00:00:00"/>
    <x v="1985"/>
    <x v="3"/>
    <s v="J0MU42LQ"/>
    <s v="Customer 8587"/>
    <x v="0"/>
    <s v="USA"/>
    <x v="3"/>
    <x v="36"/>
    <n v="35113"/>
    <x v="2"/>
    <s v="P8587"/>
    <x v="1"/>
    <x v="9"/>
    <s v="Product 8587"/>
    <n v="4637.24"/>
    <n v="2"/>
    <n v="0.43"/>
    <x v="8114"/>
  </r>
  <r>
    <n v="8588"/>
    <s v="RM92JLH0N2"/>
    <d v="2014-01-20T00:00:00"/>
    <x v="2186"/>
    <x v="1"/>
    <s v="Z8LODEKJ"/>
    <s v="Customer 8588"/>
    <x v="2"/>
    <s v="USA"/>
    <x v="7"/>
    <x v="37"/>
    <n v="48925"/>
    <x v="1"/>
    <s v="P8588"/>
    <x v="2"/>
    <x v="0"/>
    <s v="Product 8588"/>
    <n v="2240.7800000000002"/>
    <n v="1"/>
    <n v="0.18"/>
    <x v="8115"/>
  </r>
  <r>
    <n v="8589"/>
    <s v="UNJCZGM5ZT"/>
    <d v="2014-03-06T00:00:00"/>
    <x v="1983"/>
    <x v="1"/>
    <s v="EGEWHFGT"/>
    <s v="Customer 8589"/>
    <x v="0"/>
    <s v="USA"/>
    <x v="12"/>
    <x v="38"/>
    <n v="77337"/>
    <x v="3"/>
    <s v="P8589"/>
    <x v="0"/>
    <x v="5"/>
    <s v="Product 8589"/>
    <n v="4199.0600000000004"/>
    <n v="6"/>
    <n v="0.35"/>
    <x v="8116"/>
  </r>
  <r>
    <n v="8590"/>
    <s v="W8HPVUERFH"/>
    <d v="2019-11-16T00:00:00"/>
    <x v="1644"/>
    <x v="2"/>
    <s v="J6EX6LDT"/>
    <s v="Customer 8590"/>
    <x v="1"/>
    <s v="USA"/>
    <x v="0"/>
    <x v="39"/>
    <n v="21504"/>
    <x v="3"/>
    <s v="P8590"/>
    <x v="2"/>
    <x v="2"/>
    <s v="Product 8590"/>
    <n v="3089.83"/>
    <n v="6"/>
    <n v="0.21"/>
    <x v="8117"/>
  </r>
  <r>
    <n v="8591"/>
    <s v="SLAZZVND2X"/>
    <d v="2017-03-15T00:00:00"/>
    <x v="1868"/>
    <x v="3"/>
    <s v="9JUOMSTK"/>
    <s v="Customer 8591"/>
    <x v="1"/>
    <s v="USA"/>
    <x v="1"/>
    <x v="40"/>
    <n v="83325"/>
    <x v="0"/>
    <s v="P8591"/>
    <x v="2"/>
    <x v="3"/>
    <s v="Product 8591"/>
    <n v="121.72"/>
    <n v="7"/>
    <n v="0.42"/>
    <x v="8118"/>
  </r>
  <r>
    <n v="8592"/>
    <s v="9E1WZEVGC2"/>
    <d v="2017-10-03T00:00:00"/>
    <x v="1734"/>
    <x v="1"/>
    <s v="DI9IPHK0"/>
    <s v="Customer 8592"/>
    <x v="1"/>
    <s v="USA"/>
    <x v="2"/>
    <x v="41"/>
    <n v="76368"/>
    <x v="2"/>
    <s v="P8592"/>
    <x v="0"/>
    <x v="6"/>
    <s v="Product 8592"/>
    <n v="1751.48"/>
    <n v="3"/>
    <n v="0.09"/>
    <x v="8119"/>
  </r>
  <r>
    <n v="8593"/>
    <s v="2N7V12Z9OU"/>
    <d v="2014-09-12T00:00:00"/>
    <x v="905"/>
    <x v="1"/>
    <s v="K8OO8E6Y"/>
    <s v="Customer 8593"/>
    <x v="2"/>
    <s v="USA"/>
    <x v="16"/>
    <x v="42"/>
    <n v="53048"/>
    <x v="2"/>
    <s v="P8593"/>
    <x v="0"/>
    <x v="4"/>
    <s v="Product 8593"/>
    <n v="524.64"/>
    <n v="6"/>
    <n v="0.18"/>
    <x v="8120"/>
  </r>
  <r>
    <n v="8594"/>
    <s v="KWEMQB2POA"/>
    <d v="2014-11-25T00:00:00"/>
    <x v="1144"/>
    <x v="1"/>
    <s v="W9NL113E"/>
    <s v="Customer 8594"/>
    <x v="2"/>
    <s v="USA"/>
    <x v="3"/>
    <x v="43"/>
    <n v="50552"/>
    <x v="0"/>
    <s v="P8594"/>
    <x v="0"/>
    <x v="1"/>
    <s v="Product 8594"/>
    <n v="2281.0300000000002"/>
    <n v="9"/>
    <n v="0.33"/>
    <x v="8121"/>
  </r>
  <r>
    <n v="8595"/>
    <s v="7BZV9R0OXJ"/>
    <d v="2016-12-04T00:00:00"/>
    <x v="898"/>
    <x v="3"/>
    <s v="UZGGM04F"/>
    <s v="Customer 8595"/>
    <x v="2"/>
    <s v="USA"/>
    <x v="3"/>
    <x v="44"/>
    <n v="15884"/>
    <x v="2"/>
    <s v="P8595"/>
    <x v="1"/>
    <x v="2"/>
    <s v="Product 8595"/>
    <n v="3697.89"/>
    <n v="8"/>
    <n v="0.01"/>
    <x v="8122"/>
  </r>
  <r>
    <n v="8596"/>
    <s v="40HN413S47"/>
    <d v="2015-02-08T00:00:00"/>
    <x v="235"/>
    <x v="0"/>
    <s v="QPI5K8QM"/>
    <s v="Customer 8596"/>
    <x v="2"/>
    <s v="USA"/>
    <x v="12"/>
    <x v="45"/>
    <n v="17863"/>
    <x v="3"/>
    <s v="P8596"/>
    <x v="0"/>
    <x v="3"/>
    <s v="Product 8596"/>
    <n v="4778.37"/>
    <n v="5"/>
    <n v="0.42"/>
    <x v="8123"/>
  </r>
  <r>
    <n v="8597"/>
    <s v="CUENJMSURH"/>
    <d v="2014-05-14T00:00:00"/>
    <x v="1411"/>
    <x v="2"/>
    <s v="5DUTCL6Q"/>
    <s v="Customer 8597"/>
    <x v="1"/>
    <s v="USA"/>
    <x v="7"/>
    <x v="46"/>
    <n v="67399"/>
    <x v="0"/>
    <s v="P8597"/>
    <x v="1"/>
    <x v="8"/>
    <s v="Product 8597"/>
    <n v="3063.34"/>
    <n v="10"/>
    <n v="0.27"/>
    <x v="8124"/>
  </r>
  <r>
    <n v="8598"/>
    <s v="D1E68H0V4S"/>
    <d v="2018-10-06T00:00:00"/>
    <x v="2004"/>
    <x v="2"/>
    <s v="JY4P0UVG"/>
    <s v="Customer 8598"/>
    <x v="0"/>
    <s v="USA"/>
    <x v="7"/>
    <x v="47"/>
    <n v="51058"/>
    <x v="3"/>
    <s v="P8598"/>
    <x v="0"/>
    <x v="4"/>
    <s v="Product 8598"/>
    <n v="1141.69"/>
    <n v="1"/>
    <n v="0.22"/>
    <x v="8125"/>
  </r>
  <r>
    <n v="8599"/>
    <s v="1990PN343K"/>
    <d v="2016-12-29T00:00:00"/>
    <x v="1804"/>
    <x v="3"/>
    <s v="76RCJP5R"/>
    <s v="Customer 8599"/>
    <x v="1"/>
    <s v="USA"/>
    <x v="17"/>
    <x v="48"/>
    <n v="74152"/>
    <x v="1"/>
    <s v="P8599"/>
    <x v="1"/>
    <x v="0"/>
    <s v="Product 8599"/>
    <n v="2753.45"/>
    <n v="6"/>
    <n v="0.45"/>
    <x v="8126"/>
  </r>
  <r>
    <n v="8600"/>
    <s v="2QL3390FUW"/>
    <d v="2019-11-11T00:00:00"/>
    <x v="42"/>
    <x v="1"/>
    <s v="0QQTYRXS"/>
    <s v="Customer 8600"/>
    <x v="0"/>
    <s v="USA"/>
    <x v="12"/>
    <x v="49"/>
    <n v="72880"/>
    <x v="2"/>
    <s v="P8600"/>
    <x v="2"/>
    <x v="2"/>
    <s v="Product 8600"/>
    <n v="3786.36"/>
    <n v="7"/>
    <n v="0.21"/>
    <x v="8127"/>
  </r>
  <r>
    <n v="8601"/>
    <s v="V5Z1D7JQMD"/>
    <d v="2016-11-22T00:00:00"/>
    <x v="1633"/>
    <x v="2"/>
    <s v="4WL7CG5B"/>
    <s v="Customer 8601"/>
    <x v="0"/>
    <s v="USA"/>
    <x v="10"/>
    <x v="0"/>
    <n v="73580"/>
    <x v="2"/>
    <s v="P8601"/>
    <x v="0"/>
    <x v="2"/>
    <s v="Product 8601"/>
    <n v="3593.04"/>
    <n v="8"/>
    <n v="0.37"/>
    <x v="8128"/>
  </r>
  <r>
    <n v="8602"/>
    <s v="Q7HVAVYCK0"/>
    <d v="2019-10-01T00:00:00"/>
    <x v="1523"/>
    <x v="3"/>
    <s v="3M2MW5M2"/>
    <s v="Customer 8602"/>
    <x v="0"/>
    <s v="USA"/>
    <x v="15"/>
    <x v="1"/>
    <n v="54604"/>
    <x v="1"/>
    <s v="P8602"/>
    <x v="2"/>
    <x v="9"/>
    <s v="Product 8602"/>
    <n v="4956.1400000000003"/>
    <n v="2"/>
    <n v="0.43"/>
    <x v="8129"/>
  </r>
  <r>
    <n v="8603"/>
    <s v="HCVY9QYY60"/>
    <d v="2019-08-08T00:00:00"/>
    <x v="1944"/>
    <x v="2"/>
    <s v="46HUZHQX"/>
    <s v="Customer 8603"/>
    <x v="1"/>
    <s v="USA"/>
    <x v="14"/>
    <x v="2"/>
    <n v="15032"/>
    <x v="0"/>
    <s v="P8603"/>
    <x v="0"/>
    <x v="2"/>
    <s v="Product 8603"/>
    <n v="4164.74"/>
    <n v="2"/>
    <n v="0.43"/>
    <x v="8130"/>
  </r>
  <r>
    <n v="8604"/>
    <s v="7SOG52UFPW"/>
    <d v="2014-03-30T00:00:00"/>
    <x v="1807"/>
    <x v="0"/>
    <s v="0WWFZ5YX"/>
    <s v="Customer 8604"/>
    <x v="1"/>
    <s v="USA"/>
    <x v="8"/>
    <x v="3"/>
    <n v="92550"/>
    <x v="3"/>
    <s v="P8604"/>
    <x v="0"/>
    <x v="6"/>
    <s v="Product 8604"/>
    <n v="1319.94"/>
    <n v="9"/>
    <n v="0.18"/>
    <x v="8131"/>
  </r>
  <r>
    <n v="8605"/>
    <s v="USO91VCC84"/>
    <d v="2019-08-06T00:00:00"/>
    <x v="559"/>
    <x v="0"/>
    <s v="YAW8RNJN"/>
    <s v="Customer 8605"/>
    <x v="1"/>
    <s v="USA"/>
    <x v="1"/>
    <x v="4"/>
    <n v="58287"/>
    <x v="1"/>
    <s v="P8605"/>
    <x v="1"/>
    <x v="9"/>
    <s v="Product 8605"/>
    <n v="4126.08"/>
    <n v="7"/>
    <n v="0.47"/>
    <x v="8132"/>
  </r>
  <r>
    <n v="8606"/>
    <s v="5PK1DAFV1I"/>
    <d v="2016-12-08T00:00:00"/>
    <x v="736"/>
    <x v="0"/>
    <s v="LKS6XLZB"/>
    <s v="Customer 8606"/>
    <x v="2"/>
    <s v="USA"/>
    <x v="14"/>
    <x v="5"/>
    <n v="26406"/>
    <x v="0"/>
    <s v="P8606"/>
    <x v="2"/>
    <x v="8"/>
    <s v="Product 8606"/>
    <n v="4947.78"/>
    <n v="2"/>
    <n v="0.12"/>
    <x v="8133"/>
  </r>
  <r>
    <n v="8607"/>
    <s v="JKAFJQQWJS"/>
    <d v="2014-09-27T00:00:00"/>
    <x v="142"/>
    <x v="1"/>
    <s v="Q6ZP0E1N"/>
    <s v="Customer 8607"/>
    <x v="0"/>
    <s v="USA"/>
    <x v="2"/>
    <x v="6"/>
    <n v="35821"/>
    <x v="2"/>
    <s v="P8607"/>
    <x v="1"/>
    <x v="3"/>
    <s v="Product 8607"/>
    <n v="4423.3"/>
    <n v="10"/>
    <n v="7.0000000000000007E-2"/>
    <x v="2749"/>
  </r>
  <r>
    <n v="8608"/>
    <s v="8Q2U30NU9A"/>
    <d v="2016-06-20T00:00:00"/>
    <x v="1206"/>
    <x v="0"/>
    <s v="R0I1FC5G"/>
    <s v="Customer 8608"/>
    <x v="2"/>
    <s v="USA"/>
    <x v="8"/>
    <x v="7"/>
    <n v="95764"/>
    <x v="0"/>
    <s v="P8608"/>
    <x v="2"/>
    <x v="3"/>
    <s v="Product 8608"/>
    <n v="2596.29"/>
    <n v="8"/>
    <n v="0.15"/>
    <x v="8134"/>
  </r>
  <r>
    <n v="8609"/>
    <s v="KAB8CGWMM0"/>
    <d v="2016-01-15T00:00:00"/>
    <x v="751"/>
    <x v="3"/>
    <s v="UMA9UGDB"/>
    <s v="Customer 8609"/>
    <x v="0"/>
    <s v="USA"/>
    <x v="15"/>
    <x v="8"/>
    <n v="11863"/>
    <x v="0"/>
    <s v="P8609"/>
    <x v="0"/>
    <x v="2"/>
    <s v="Product 8609"/>
    <n v="3221.49"/>
    <n v="4"/>
    <n v="0.47"/>
    <x v="8135"/>
  </r>
  <r>
    <n v="8610"/>
    <s v="QDHG35QW9P"/>
    <d v="2014-12-12T00:00:00"/>
    <x v="1559"/>
    <x v="1"/>
    <s v="2PWPFA4W"/>
    <s v="Customer 8610"/>
    <x v="2"/>
    <s v="USA"/>
    <x v="8"/>
    <x v="9"/>
    <n v="72565"/>
    <x v="0"/>
    <s v="P8610"/>
    <x v="2"/>
    <x v="8"/>
    <s v="Product 8610"/>
    <n v="3314.3"/>
    <n v="7"/>
    <n v="0.11"/>
    <x v="8136"/>
  </r>
  <r>
    <n v="8611"/>
    <s v="SCCC61OM4L"/>
    <d v="2015-02-06T00:00:00"/>
    <x v="2162"/>
    <x v="1"/>
    <s v="VC4WGRD5"/>
    <s v="Customer 8611"/>
    <x v="1"/>
    <s v="USA"/>
    <x v="7"/>
    <x v="10"/>
    <n v="63200"/>
    <x v="1"/>
    <s v="P8611"/>
    <x v="2"/>
    <x v="7"/>
    <s v="Product 8611"/>
    <n v="4764.7700000000004"/>
    <n v="2"/>
    <n v="0.46"/>
    <x v="8137"/>
  </r>
  <r>
    <n v="8612"/>
    <s v="6O4TCP0ENV"/>
    <d v="2014-02-12T00:00:00"/>
    <x v="1568"/>
    <x v="1"/>
    <s v="NJNB1WQR"/>
    <s v="Customer 8612"/>
    <x v="2"/>
    <s v="USA"/>
    <x v="11"/>
    <x v="11"/>
    <n v="90461"/>
    <x v="1"/>
    <s v="P8612"/>
    <x v="2"/>
    <x v="4"/>
    <s v="Product 8612"/>
    <n v="4569.1499999999996"/>
    <n v="2"/>
    <n v="0.06"/>
    <x v="6696"/>
  </r>
  <r>
    <n v="8613"/>
    <s v="OCLDIJF5JX"/>
    <d v="2014-12-15T00:00:00"/>
    <x v="900"/>
    <x v="2"/>
    <s v="ZR4H2VWE"/>
    <s v="Customer 8613"/>
    <x v="2"/>
    <s v="USA"/>
    <x v="9"/>
    <x v="12"/>
    <n v="31955"/>
    <x v="0"/>
    <s v="P8613"/>
    <x v="0"/>
    <x v="1"/>
    <s v="Product 8613"/>
    <n v="4554.82"/>
    <n v="9"/>
    <n v="0.19"/>
    <x v="8138"/>
  </r>
  <r>
    <n v="8614"/>
    <s v="582DUQGL8V"/>
    <d v="2018-08-15T00:00:00"/>
    <x v="1323"/>
    <x v="1"/>
    <s v="D9043KPA"/>
    <s v="Customer 8614"/>
    <x v="2"/>
    <s v="USA"/>
    <x v="19"/>
    <x v="13"/>
    <n v="38272"/>
    <x v="2"/>
    <s v="P8614"/>
    <x v="1"/>
    <x v="5"/>
    <s v="Product 8614"/>
    <n v="2418.69"/>
    <n v="5"/>
    <n v="0.22"/>
    <x v="8139"/>
  </r>
  <r>
    <n v="8615"/>
    <s v="6M7OI56B9L"/>
    <d v="2017-09-24T00:00:00"/>
    <x v="1325"/>
    <x v="0"/>
    <s v="QC0JRI4A"/>
    <s v="Customer 8615"/>
    <x v="1"/>
    <s v="USA"/>
    <x v="15"/>
    <x v="14"/>
    <n v="53636"/>
    <x v="0"/>
    <s v="P8615"/>
    <x v="1"/>
    <x v="9"/>
    <s v="Product 8615"/>
    <n v="900.16"/>
    <n v="5"/>
    <n v="0.48"/>
    <x v="8140"/>
  </r>
  <r>
    <n v="8616"/>
    <s v="RVPKFIODPL"/>
    <d v="2015-04-18T00:00:00"/>
    <x v="1547"/>
    <x v="2"/>
    <s v="9LURKK52"/>
    <s v="Customer 8616"/>
    <x v="0"/>
    <s v="USA"/>
    <x v="10"/>
    <x v="15"/>
    <n v="77956"/>
    <x v="3"/>
    <s v="P8616"/>
    <x v="0"/>
    <x v="3"/>
    <s v="Product 8616"/>
    <n v="1798.04"/>
    <n v="2"/>
    <n v="0.08"/>
    <x v="8141"/>
  </r>
  <r>
    <n v="8617"/>
    <s v="0H9EYQHUW2"/>
    <d v="2014-11-13T00:00:00"/>
    <x v="1336"/>
    <x v="1"/>
    <s v="DHIEPFFI"/>
    <s v="Customer 8617"/>
    <x v="0"/>
    <s v="USA"/>
    <x v="2"/>
    <x v="16"/>
    <n v="16119"/>
    <x v="1"/>
    <s v="P8617"/>
    <x v="2"/>
    <x v="9"/>
    <s v="Product 8617"/>
    <n v="1360.52"/>
    <n v="2"/>
    <n v="0.11"/>
    <x v="2647"/>
  </r>
  <r>
    <n v="8618"/>
    <s v="B3PJL217Q1"/>
    <d v="2018-06-26T00:00:00"/>
    <x v="1985"/>
    <x v="1"/>
    <s v="GZEH8X40"/>
    <s v="Customer 8618"/>
    <x v="0"/>
    <s v="USA"/>
    <x v="16"/>
    <x v="17"/>
    <n v="34307"/>
    <x v="1"/>
    <s v="P8618"/>
    <x v="0"/>
    <x v="4"/>
    <s v="Product 8618"/>
    <n v="2654.27"/>
    <n v="6"/>
    <n v="0.26"/>
    <x v="8142"/>
  </r>
  <r>
    <n v="8619"/>
    <s v="SSH6TJDK1B"/>
    <d v="2017-11-20T00:00:00"/>
    <x v="1824"/>
    <x v="1"/>
    <s v="A89D0LSB"/>
    <s v="Customer 8619"/>
    <x v="0"/>
    <s v="USA"/>
    <x v="19"/>
    <x v="18"/>
    <n v="65502"/>
    <x v="3"/>
    <s v="P8619"/>
    <x v="1"/>
    <x v="0"/>
    <s v="Product 8619"/>
    <n v="3565.02"/>
    <n v="4"/>
    <n v="0.34"/>
    <x v="8143"/>
  </r>
  <r>
    <n v="8620"/>
    <s v="EIK6ZWAFL5"/>
    <d v="2015-10-03T00:00:00"/>
    <x v="1808"/>
    <x v="0"/>
    <s v="04LCNDCP"/>
    <s v="Customer 8620"/>
    <x v="0"/>
    <s v="USA"/>
    <x v="4"/>
    <x v="19"/>
    <n v="95488"/>
    <x v="3"/>
    <s v="P8620"/>
    <x v="1"/>
    <x v="6"/>
    <s v="Product 8620"/>
    <n v="2299.17"/>
    <n v="10"/>
    <n v="0.23"/>
    <x v="8144"/>
  </r>
  <r>
    <n v="8621"/>
    <s v="RTHDHY9H4T"/>
    <d v="2019-10-10T00:00:00"/>
    <x v="1244"/>
    <x v="0"/>
    <s v="32YUKJUE"/>
    <s v="Customer 8621"/>
    <x v="1"/>
    <s v="USA"/>
    <x v="16"/>
    <x v="20"/>
    <n v="77083"/>
    <x v="2"/>
    <s v="P8621"/>
    <x v="1"/>
    <x v="0"/>
    <s v="Product 8621"/>
    <n v="3111.57"/>
    <n v="7"/>
    <n v="0.02"/>
    <x v="8145"/>
  </r>
  <r>
    <n v="8622"/>
    <s v="2EOOFYN77P"/>
    <d v="2019-02-19T00:00:00"/>
    <x v="1787"/>
    <x v="3"/>
    <s v="7S0RHZ80"/>
    <s v="Customer 8622"/>
    <x v="1"/>
    <s v="USA"/>
    <x v="4"/>
    <x v="21"/>
    <n v="48381"/>
    <x v="3"/>
    <s v="P8622"/>
    <x v="0"/>
    <x v="0"/>
    <s v="Product 8622"/>
    <n v="2321.06"/>
    <n v="7"/>
    <n v="0.05"/>
    <x v="8146"/>
  </r>
  <r>
    <n v="8623"/>
    <s v="DZG2GXDR6J"/>
    <d v="2015-03-08T00:00:00"/>
    <x v="1675"/>
    <x v="0"/>
    <s v="6OPXWFAX"/>
    <s v="Customer 8623"/>
    <x v="1"/>
    <s v="USA"/>
    <x v="19"/>
    <x v="22"/>
    <n v="96344"/>
    <x v="2"/>
    <s v="P8623"/>
    <x v="0"/>
    <x v="9"/>
    <s v="Product 8623"/>
    <n v="1062.97"/>
    <n v="7"/>
    <n v="0.04"/>
    <x v="8147"/>
  </r>
  <r>
    <n v="8624"/>
    <s v="SYT772MAOV"/>
    <d v="2019-09-20T00:00:00"/>
    <x v="1495"/>
    <x v="0"/>
    <s v="IB6EIDRH"/>
    <s v="Customer 8624"/>
    <x v="2"/>
    <s v="USA"/>
    <x v="9"/>
    <x v="23"/>
    <n v="40576"/>
    <x v="1"/>
    <s v="P8624"/>
    <x v="1"/>
    <x v="8"/>
    <s v="Product 8624"/>
    <n v="3476.49"/>
    <n v="4"/>
    <n v="0.28999999999999998"/>
    <x v="8148"/>
  </r>
  <r>
    <n v="8625"/>
    <s v="S6FLYFV2GE"/>
    <d v="2018-06-09T00:00:00"/>
    <x v="111"/>
    <x v="1"/>
    <s v="7M6D11RN"/>
    <s v="Customer 8625"/>
    <x v="2"/>
    <s v="USA"/>
    <x v="8"/>
    <x v="24"/>
    <n v="71742"/>
    <x v="0"/>
    <s v="P8625"/>
    <x v="0"/>
    <x v="7"/>
    <s v="Product 8625"/>
    <n v="1093.26"/>
    <n v="6"/>
    <n v="0.38"/>
    <x v="8149"/>
  </r>
  <r>
    <n v="8626"/>
    <s v="3FU7CW73IK"/>
    <d v="2014-03-08T00:00:00"/>
    <x v="482"/>
    <x v="3"/>
    <s v="31ZI2427"/>
    <s v="Customer 8626"/>
    <x v="2"/>
    <s v="USA"/>
    <x v="16"/>
    <x v="25"/>
    <n v="48128"/>
    <x v="1"/>
    <s v="P8626"/>
    <x v="1"/>
    <x v="2"/>
    <s v="Product 8626"/>
    <n v="1026.77"/>
    <n v="10"/>
    <n v="0.43"/>
    <x v="8150"/>
  </r>
  <r>
    <n v="8627"/>
    <s v="XJ7SEUKZKW"/>
    <d v="2016-05-28T00:00:00"/>
    <x v="2063"/>
    <x v="1"/>
    <s v="B39MVNBE"/>
    <s v="Customer 8627"/>
    <x v="0"/>
    <s v="USA"/>
    <x v="15"/>
    <x v="26"/>
    <n v="96533"/>
    <x v="0"/>
    <s v="P8627"/>
    <x v="0"/>
    <x v="8"/>
    <s v="Product 8627"/>
    <n v="3454.92"/>
    <n v="1"/>
    <n v="0.21"/>
    <x v="8151"/>
  </r>
  <r>
    <n v="8628"/>
    <s v="IBEDE6QX7Z"/>
    <d v="2014-01-10T00:00:00"/>
    <x v="772"/>
    <x v="0"/>
    <s v="OFKXUZL6"/>
    <s v="Customer 8628"/>
    <x v="2"/>
    <s v="USA"/>
    <x v="4"/>
    <x v="27"/>
    <n v="66917"/>
    <x v="1"/>
    <s v="P8628"/>
    <x v="1"/>
    <x v="1"/>
    <s v="Product 8628"/>
    <n v="1043.56"/>
    <n v="4"/>
    <n v="0.21"/>
    <x v="8152"/>
  </r>
  <r>
    <n v="8629"/>
    <s v="DVSQBZULMF"/>
    <d v="2015-03-09T00:00:00"/>
    <x v="183"/>
    <x v="1"/>
    <s v="GUAUOFQP"/>
    <s v="Customer 8629"/>
    <x v="1"/>
    <s v="USA"/>
    <x v="10"/>
    <x v="28"/>
    <n v="46499"/>
    <x v="0"/>
    <s v="P8629"/>
    <x v="0"/>
    <x v="3"/>
    <s v="Product 8629"/>
    <n v="2417.2199999999998"/>
    <n v="4"/>
    <n v="0.23"/>
    <x v="8153"/>
  </r>
  <r>
    <n v="8630"/>
    <s v="VED8WWZBWB"/>
    <d v="2019-02-07T00:00:00"/>
    <x v="868"/>
    <x v="1"/>
    <s v="HZ4ESF1L"/>
    <s v="Customer 8630"/>
    <x v="1"/>
    <s v="USA"/>
    <x v="1"/>
    <x v="29"/>
    <n v="45519"/>
    <x v="2"/>
    <s v="P8630"/>
    <x v="0"/>
    <x v="3"/>
    <s v="Product 8630"/>
    <n v="2813.23"/>
    <n v="8"/>
    <n v="0.05"/>
    <x v="8154"/>
  </r>
  <r>
    <n v="8631"/>
    <s v="39XPPMA7XA"/>
    <d v="2019-05-27T00:00:00"/>
    <x v="1099"/>
    <x v="3"/>
    <s v="JP6H2781"/>
    <s v="Customer 8631"/>
    <x v="0"/>
    <s v="USA"/>
    <x v="15"/>
    <x v="30"/>
    <n v="95648"/>
    <x v="3"/>
    <s v="P8631"/>
    <x v="2"/>
    <x v="2"/>
    <s v="Product 8631"/>
    <n v="886.07"/>
    <n v="2"/>
    <n v="0.44"/>
    <x v="8155"/>
  </r>
  <r>
    <n v="8632"/>
    <s v="EIQOJSGLPN"/>
    <d v="2018-10-23T00:00:00"/>
    <x v="645"/>
    <x v="0"/>
    <s v="SQ60T57A"/>
    <s v="Customer 8632"/>
    <x v="0"/>
    <s v="USA"/>
    <x v="7"/>
    <x v="31"/>
    <n v="58884"/>
    <x v="1"/>
    <s v="P8632"/>
    <x v="2"/>
    <x v="3"/>
    <s v="Product 8632"/>
    <n v="1894.91"/>
    <n v="1"/>
    <n v="0.42"/>
    <x v="8156"/>
  </r>
  <r>
    <n v="8633"/>
    <s v="QIMDIJC2Z2"/>
    <d v="2015-12-30T00:00:00"/>
    <x v="1643"/>
    <x v="3"/>
    <s v="RRPBHWPT"/>
    <s v="Customer 8633"/>
    <x v="2"/>
    <s v="USA"/>
    <x v="9"/>
    <x v="32"/>
    <n v="91586"/>
    <x v="0"/>
    <s v="P8633"/>
    <x v="0"/>
    <x v="8"/>
    <s v="Product 8633"/>
    <n v="2987.13"/>
    <n v="8"/>
    <n v="0.18"/>
    <x v="8157"/>
  </r>
  <r>
    <n v="8634"/>
    <s v="DX6WDWGCSI"/>
    <d v="2019-12-11T00:00:00"/>
    <x v="1383"/>
    <x v="0"/>
    <s v="1B22ZMKS"/>
    <s v="Customer 8634"/>
    <x v="1"/>
    <s v="USA"/>
    <x v="13"/>
    <x v="33"/>
    <n v="68487"/>
    <x v="3"/>
    <s v="P8634"/>
    <x v="1"/>
    <x v="1"/>
    <s v="Product 8634"/>
    <n v="1954.46"/>
    <n v="9"/>
    <n v="0.24"/>
    <x v="8158"/>
  </r>
  <r>
    <n v="8635"/>
    <s v="UB2YU51LAB"/>
    <d v="2016-01-17T00:00:00"/>
    <x v="190"/>
    <x v="0"/>
    <s v="Z66Y1NJ7"/>
    <s v="Customer 8635"/>
    <x v="1"/>
    <s v="USA"/>
    <x v="17"/>
    <x v="34"/>
    <n v="13854"/>
    <x v="1"/>
    <s v="P8635"/>
    <x v="2"/>
    <x v="3"/>
    <s v="Product 8635"/>
    <n v="3215.43"/>
    <n v="6"/>
    <n v="0.45"/>
    <x v="8159"/>
  </r>
  <r>
    <n v="8636"/>
    <s v="W9UFYVWWTG"/>
    <d v="2016-12-30T00:00:00"/>
    <x v="2120"/>
    <x v="2"/>
    <s v="MNNQX2IA"/>
    <s v="Customer 8636"/>
    <x v="1"/>
    <s v="USA"/>
    <x v="14"/>
    <x v="35"/>
    <n v="90607"/>
    <x v="2"/>
    <s v="P8636"/>
    <x v="0"/>
    <x v="4"/>
    <s v="Product 8636"/>
    <n v="1510.56"/>
    <n v="4"/>
    <n v="0.41"/>
    <x v="8160"/>
  </r>
  <r>
    <n v="8637"/>
    <s v="S23EL397NY"/>
    <d v="2018-01-29T00:00:00"/>
    <x v="702"/>
    <x v="2"/>
    <s v="F5F49I1V"/>
    <s v="Customer 8637"/>
    <x v="2"/>
    <s v="USA"/>
    <x v="6"/>
    <x v="36"/>
    <n v="36458"/>
    <x v="2"/>
    <s v="P8637"/>
    <x v="0"/>
    <x v="4"/>
    <s v="Product 8637"/>
    <n v="1195.82"/>
    <n v="9"/>
    <n v="0.13"/>
    <x v="8161"/>
  </r>
  <r>
    <n v="8638"/>
    <s v="5QUSUN7ZTP"/>
    <d v="2014-10-23T00:00:00"/>
    <x v="1941"/>
    <x v="0"/>
    <s v="G0N3KY6X"/>
    <s v="Customer 8638"/>
    <x v="0"/>
    <s v="USA"/>
    <x v="8"/>
    <x v="37"/>
    <n v="89259"/>
    <x v="1"/>
    <s v="P8638"/>
    <x v="2"/>
    <x v="0"/>
    <s v="Product 8638"/>
    <n v="3846.96"/>
    <n v="1"/>
    <n v="0.44"/>
    <x v="1547"/>
  </r>
  <r>
    <n v="8639"/>
    <s v="42UA2C5FK8"/>
    <d v="2014-04-30T00:00:00"/>
    <x v="167"/>
    <x v="3"/>
    <s v="OFEDCIL3"/>
    <s v="Customer 8639"/>
    <x v="0"/>
    <s v="USA"/>
    <x v="18"/>
    <x v="38"/>
    <n v="63935"/>
    <x v="2"/>
    <s v="P8639"/>
    <x v="0"/>
    <x v="6"/>
    <s v="Product 8639"/>
    <n v="684.62"/>
    <n v="1"/>
    <n v="0.06"/>
    <x v="8162"/>
  </r>
  <r>
    <n v="8640"/>
    <s v="HWCQ1R6O00"/>
    <d v="2015-01-27T00:00:00"/>
    <x v="1073"/>
    <x v="3"/>
    <s v="S0EA04BY"/>
    <s v="Customer 8640"/>
    <x v="1"/>
    <s v="USA"/>
    <x v="8"/>
    <x v="39"/>
    <n v="59038"/>
    <x v="3"/>
    <s v="P8640"/>
    <x v="1"/>
    <x v="9"/>
    <s v="Product 8640"/>
    <n v="3099.03"/>
    <n v="6"/>
    <n v="7.0000000000000007E-2"/>
    <x v="8163"/>
  </r>
  <r>
    <n v="8641"/>
    <s v="2QZXDFDXCB"/>
    <d v="2016-10-30T00:00:00"/>
    <x v="744"/>
    <x v="1"/>
    <s v="A7IXJF4R"/>
    <s v="Customer 8641"/>
    <x v="0"/>
    <s v="USA"/>
    <x v="17"/>
    <x v="40"/>
    <n v="62909"/>
    <x v="2"/>
    <s v="P8641"/>
    <x v="1"/>
    <x v="3"/>
    <s v="Product 8641"/>
    <n v="3116.85"/>
    <n v="2"/>
    <n v="0.1"/>
    <x v="8164"/>
  </r>
  <r>
    <n v="8642"/>
    <s v="I6JPB60X3S"/>
    <d v="2017-11-07T00:00:00"/>
    <x v="2187"/>
    <x v="0"/>
    <s v="KKLRPMZI"/>
    <s v="Customer 8642"/>
    <x v="0"/>
    <s v="USA"/>
    <x v="13"/>
    <x v="41"/>
    <n v="91888"/>
    <x v="0"/>
    <s v="P8642"/>
    <x v="2"/>
    <x v="8"/>
    <s v="Product 8642"/>
    <n v="26.48"/>
    <n v="4"/>
    <n v="0.35"/>
    <x v="8165"/>
  </r>
  <r>
    <n v="8643"/>
    <s v="SR0W96QKOC"/>
    <d v="2017-10-07T00:00:00"/>
    <x v="1862"/>
    <x v="1"/>
    <s v="UXHXGNP1"/>
    <s v="Customer 8643"/>
    <x v="2"/>
    <s v="USA"/>
    <x v="2"/>
    <x v="42"/>
    <n v="21652"/>
    <x v="0"/>
    <s v="P8643"/>
    <x v="0"/>
    <x v="4"/>
    <s v="Product 8643"/>
    <n v="3107.29"/>
    <n v="8"/>
    <n v="0.28999999999999998"/>
    <x v="8166"/>
  </r>
  <r>
    <n v="8644"/>
    <s v="9CI4JAQNJK"/>
    <d v="2017-01-21T00:00:00"/>
    <x v="611"/>
    <x v="0"/>
    <s v="ZZWGMDS6"/>
    <s v="Customer 8644"/>
    <x v="1"/>
    <s v="USA"/>
    <x v="13"/>
    <x v="43"/>
    <n v="69978"/>
    <x v="3"/>
    <s v="P8644"/>
    <x v="0"/>
    <x v="9"/>
    <s v="Product 8644"/>
    <n v="4549.78"/>
    <n v="2"/>
    <n v="0.2"/>
    <x v="8167"/>
  </r>
  <r>
    <n v="8645"/>
    <s v="F17U4ALEMU"/>
    <d v="2016-03-13T00:00:00"/>
    <x v="1813"/>
    <x v="0"/>
    <s v="LKD17KSX"/>
    <s v="Customer 8645"/>
    <x v="0"/>
    <s v="USA"/>
    <x v="14"/>
    <x v="44"/>
    <n v="30817"/>
    <x v="2"/>
    <s v="P8645"/>
    <x v="2"/>
    <x v="8"/>
    <s v="Product 8645"/>
    <n v="836.23"/>
    <n v="1"/>
    <n v="0.38"/>
    <x v="8168"/>
  </r>
  <r>
    <n v="8646"/>
    <s v="F8YZBPI3S5"/>
    <d v="2017-08-31T00:00:00"/>
    <x v="584"/>
    <x v="3"/>
    <s v="9TYTCQ8Y"/>
    <s v="Customer 8646"/>
    <x v="0"/>
    <s v="USA"/>
    <x v="16"/>
    <x v="45"/>
    <n v="50114"/>
    <x v="0"/>
    <s v="P8646"/>
    <x v="2"/>
    <x v="7"/>
    <s v="Product 8646"/>
    <n v="3060.8"/>
    <n v="7"/>
    <n v="7.0000000000000007E-2"/>
    <x v="8169"/>
  </r>
  <r>
    <n v="8647"/>
    <s v="6SD1IPALI6"/>
    <d v="2015-06-04T00:00:00"/>
    <x v="1165"/>
    <x v="0"/>
    <s v="2LGYBT3B"/>
    <s v="Customer 8647"/>
    <x v="2"/>
    <s v="USA"/>
    <x v="8"/>
    <x v="46"/>
    <n v="98155"/>
    <x v="0"/>
    <s v="P8647"/>
    <x v="0"/>
    <x v="9"/>
    <s v="Product 8647"/>
    <n v="1349.64"/>
    <n v="1"/>
    <n v="0.34"/>
    <x v="8170"/>
  </r>
  <r>
    <n v="8648"/>
    <s v="XRGSE54J2V"/>
    <d v="2015-06-07T00:00:00"/>
    <x v="1084"/>
    <x v="3"/>
    <s v="K8NP083L"/>
    <s v="Customer 8648"/>
    <x v="2"/>
    <s v="USA"/>
    <x v="8"/>
    <x v="47"/>
    <n v="93395"/>
    <x v="2"/>
    <s v="P8648"/>
    <x v="2"/>
    <x v="9"/>
    <s v="Product 8648"/>
    <n v="4082.65"/>
    <n v="6"/>
    <n v="0.17"/>
    <x v="8171"/>
  </r>
  <r>
    <n v="8649"/>
    <s v="OW1LW8AFWQ"/>
    <d v="2016-08-20T00:00:00"/>
    <x v="1297"/>
    <x v="0"/>
    <s v="76X69OHI"/>
    <s v="Customer 8649"/>
    <x v="1"/>
    <s v="USA"/>
    <x v="5"/>
    <x v="48"/>
    <n v="94466"/>
    <x v="1"/>
    <s v="P8649"/>
    <x v="0"/>
    <x v="5"/>
    <s v="Product 8649"/>
    <n v="4258.7700000000004"/>
    <n v="5"/>
    <n v="0.44"/>
    <x v="8172"/>
  </r>
  <r>
    <n v="8650"/>
    <s v="DFO79AWTHR"/>
    <d v="2019-05-16T00:00:00"/>
    <x v="1576"/>
    <x v="0"/>
    <s v="YQV6HHBR"/>
    <s v="Customer 8650"/>
    <x v="2"/>
    <s v="USA"/>
    <x v="7"/>
    <x v="49"/>
    <n v="33795"/>
    <x v="0"/>
    <s v="P8650"/>
    <x v="1"/>
    <x v="4"/>
    <s v="Product 8650"/>
    <n v="1798.48"/>
    <n v="10"/>
    <n v="0.04"/>
    <x v="8173"/>
  </r>
  <r>
    <n v="8651"/>
    <s v="ZOHYS8PDUR"/>
    <d v="2019-10-25T00:00:00"/>
    <x v="1246"/>
    <x v="1"/>
    <s v="CF81YEVR"/>
    <s v="Customer 8651"/>
    <x v="0"/>
    <s v="USA"/>
    <x v="1"/>
    <x v="0"/>
    <n v="13235"/>
    <x v="3"/>
    <s v="P8651"/>
    <x v="2"/>
    <x v="0"/>
    <s v="Product 8651"/>
    <n v="4472.29"/>
    <n v="1"/>
    <n v="0.35"/>
    <x v="8174"/>
  </r>
  <r>
    <n v="8652"/>
    <s v="I0DU4TDMZJ"/>
    <d v="2015-06-07T00:00:00"/>
    <x v="1084"/>
    <x v="3"/>
    <s v="Q8FO0G9P"/>
    <s v="Customer 8652"/>
    <x v="0"/>
    <s v="USA"/>
    <x v="5"/>
    <x v="1"/>
    <n v="59121"/>
    <x v="0"/>
    <s v="P8652"/>
    <x v="2"/>
    <x v="9"/>
    <s v="Product 8652"/>
    <n v="3805.37"/>
    <n v="6"/>
    <n v="0.16"/>
    <x v="8175"/>
  </r>
  <r>
    <n v="8653"/>
    <s v="CM2XX7VQQK"/>
    <d v="2019-09-30T00:00:00"/>
    <x v="1253"/>
    <x v="2"/>
    <s v="QH3J6SXU"/>
    <s v="Customer 8653"/>
    <x v="1"/>
    <s v="USA"/>
    <x v="5"/>
    <x v="2"/>
    <n v="83989"/>
    <x v="1"/>
    <s v="P8653"/>
    <x v="1"/>
    <x v="9"/>
    <s v="Product 8653"/>
    <n v="1153.07"/>
    <n v="8"/>
    <n v="0.47"/>
    <x v="8176"/>
  </r>
  <r>
    <n v="8654"/>
    <s v="CXEV6YITJS"/>
    <d v="2017-08-22T00:00:00"/>
    <x v="2025"/>
    <x v="1"/>
    <s v="IR14FB7S"/>
    <s v="Customer 8654"/>
    <x v="0"/>
    <s v="USA"/>
    <x v="8"/>
    <x v="3"/>
    <n v="97556"/>
    <x v="0"/>
    <s v="P8654"/>
    <x v="1"/>
    <x v="9"/>
    <s v="Product 8654"/>
    <n v="2156.23"/>
    <n v="6"/>
    <n v="0.19"/>
    <x v="8177"/>
  </r>
  <r>
    <n v="8655"/>
    <s v="A4GJJ1FWVX"/>
    <d v="2018-12-19T00:00:00"/>
    <x v="970"/>
    <x v="0"/>
    <s v="DEA19IKY"/>
    <s v="Customer 8655"/>
    <x v="0"/>
    <s v="USA"/>
    <x v="6"/>
    <x v="4"/>
    <n v="14707"/>
    <x v="3"/>
    <s v="P8655"/>
    <x v="0"/>
    <x v="8"/>
    <s v="Product 8655"/>
    <n v="4800.4399999999996"/>
    <n v="10"/>
    <n v="0.05"/>
    <x v="8178"/>
  </r>
  <r>
    <n v="8656"/>
    <s v="AIA5WWC7CI"/>
    <d v="2016-03-13T00:00:00"/>
    <x v="1510"/>
    <x v="2"/>
    <s v="CR6PY8IX"/>
    <s v="Customer 8656"/>
    <x v="1"/>
    <s v="USA"/>
    <x v="12"/>
    <x v="5"/>
    <n v="72681"/>
    <x v="2"/>
    <s v="P8656"/>
    <x v="2"/>
    <x v="0"/>
    <s v="Product 8656"/>
    <n v="2741.16"/>
    <n v="7"/>
    <n v="0.25"/>
    <x v="8179"/>
  </r>
  <r>
    <n v="8657"/>
    <s v="6589WZ77KJ"/>
    <d v="2018-03-20T00:00:00"/>
    <x v="40"/>
    <x v="2"/>
    <s v="15OB4FJP"/>
    <s v="Customer 8657"/>
    <x v="0"/>
    <s v="USA"/>
    <x v="15"/>
    <x v="6"/>
    <n v="83821"/>
    <x v="3"/>
    <s v="P8657"/>
    <x v="1"/>
    <x v="0"/>
    <s v="Product 8657"/>
    <n v="2483.86"/>
    <n v="2"/>
    <n v="0.28000000000000003"/>
    <x v="8180"/>
  </r>
  <r>
    <n v="8658"/>
    <s v="GH8EBZRSK4"/>
    <d v="2018-01-12T00:00:00"/>
    <x v="1213"/>
    <x v="0"/>
    <s v="MOJFCO94"/>
    <s v="Customer 8658"/>
    <x v="1"/>
    <s v="USA"/>
    <x v="9"/>
    <x v="7"/>
    <n v="31142"/>
    <x v="2"/>
    <s v="P8658"/>
    <x v="1"/>
    <x v="6"/>
    <s v="Product 8658"/>
    <n v="3924.35"/>
    <n v="4"/>
    <n v="0.33"/>
    <x v="8181"/>
  </r>
  <r>
    <n v="8659"/>
    <s v="I4SUN6N1TM"/>
    <d v="2014-12-29T00:00:00"/>
    <x v="911"/>
    <x v="1"/>
    <s v="BNDJM67U"/>
    <s v="Customer 8659"/>
    <x v="2"/>
    <s v="USA"/>
    <x v="13"/>
    <x v="8"/>
    <n v="14116"/>
    <x v="2"/>
    <s v="P8659"/>
    <x v="2"/>
    <x v="0"/>
    <s v="Product 8659"/>
    <n v="579.41"/>
    <n v="10"/>
    <n v="0.48"/>
    <x v="8182"/>
  </r>
  <r>
    <n v="8660"/>
    <s v="WW2X7UYJ21"/>
    <d v="2019-05-02T00:00:00"/>
    <x v="2188"/>
    <x v="3"/>
    <s v="LFQOOFTS"/>
    <s v="Customer 8660"/>
    <x v="0"/>
    <s v="USA"/>
    <x v="9"/>
    <x v="9"/>
    <n v="69660"/>
    <x v="3"/>
    <s v="P8660"/>
    <x v="0"/>
    <x v="0"/>
    <s v="Product 8660"/>
    <n v="1025.28"/>
    <n v="3"/>
    <n v="0.46"/>
    <x v="8183"/>
  </r>
  <r>
    <n v="8661"/>
    <s v="7ZR96ZUOVY"/>
    <d v="2017-11-29T00:00:00"/>
    <x v="588"/>
    <x v="3"/>
    <s v="KQAMO58L"/>
    <s v="Customer 8661"/>
    <x v="2"/>
    <s v="USA"/>
    <x v="3"/>
    <x v="10"/>
    <n v="51464"/>
    <x v="1"/>
    <s v="P8661"/>
    <x v="0"/>
    <x v="6"/>
    <s v="Product 8661"/>
    <n v="2725.62"/>
    <n v="3"/>
    <n v="0.09"/>
    <x v="8184"/>
  </r>
  <r>
    <n v="8662"/>
    <s v="LWHER9QD3E"/>
    <d v="2014-05-26T00:00:00"/>
    <x v="909"/>
    <x v="3"/>
    <s v="5KQ8M80N"/>
    <s v="Customer 8662"/>
    <x v="0"/>
    <s v="USA"/>
    <x v="6"/>
    <x v="11"/>
    <n v="91996"/>
    <x v="3"/>
    <s v="P8662"/>
    <x v="0"/>
    <x v="1"/>
    <s v="Product 8662"/>
    <n v="4364.47"/>
    <n v="10"/>
    <n v="0.31"/>
    <x v="8185"/>
  </r>
  <r>
    <n v="8663"/>
    <s v="FZWSXQ34FK"/>
    <d v="2016-07-09T00:00:00"/>
    <x v="494"/>
    <x v="1"/>
    <s v="BZ1GI5JP"/>
    <s v="Customer 8663"/>
    <x v="0"/>
    <s v="USA"/>
    <x v="18"/>
    <x v="12"/>
    <n v="67836"/>
    <x v="0"/>
    <s v="P8663"/>
    <x v="2"/>
    <x v="6"/>
    <s v="Product 8663"/>
    <n v="2554.1799999999998"/>
    <n v="7"/>
    <n v="0.25"/>
    <x v="8186"/>
  </r>
  <r>
    <n v="8664"/>
    <s v="CZ4GGLG9QD"/>
    <d v="2019-06-18T00:00:00"/>
    <x v="1428"/>
    <x v="3"/>
    <s v="H8X4XSRH"/>
    <s v="Customer 8664"/>
    <x v="1"/>
    <s v="USA"/>
    <x v="10"/>
    <x v="13"/>
    <n v="67891"/>
    <x v="1"/>
    <s v="P8664"/>
    <x v="0"/>
    <x v="3"/>
    <s v="Product 8664"/>
    <n v="4265.76"/>
    <n v="10"/>
    <n v="0.47"/>
    <x v="8187"/>
  </r>
  <r>
    <n v="8665"/>
    <s v="7C6D2A024H"/>
    <d v="2018-12-21T00:00:00"/>
    <x v="1130"/>
    <x v="0"/>
    <s v="DHZZIDLB"/>
    <s v="Customer 8665"/>
    <x v="1"/>
    <s v="USA"/>
    <x v="5"/>
    <x v="14"/>
    <n v="40381"/>
    <x v="1"/>
    <s v="P8665"/>
    <x v="2"/>
    <x v="3"/>
    <s v="Product 8665"/>
    <n v="572.05999999999995"/>
    <n v="9"/>
    <n v="0.39"/>
    <x v="2697"/>
  </r>
  <r>
    <n v="8666"/>
    <s v="EYI3N409HZ"/>
    <d v="2018-10-29T00:00:00"/>
    <x v="1960"/>
    <x v="2"/>
    <s v="YJ9H9F1M"/>
    <s v="Customer 8666"/>
    <x v="0"/>
    <s v="USA"/>
    <x v="14"/>
    <x v="15"/>
    <n v="55966"/>
    <x v="0"/>
    <s v="P8666"/>
    <x v="1"/>
    <x v="0"/>
    <s v="Product 8666"/>
    <n v="4391.13"/>
    <n v="3"/>
    <n v="0.3"/>
    <x v="8188"/>
  </r>
  <r>
    <n v="8667"/>
    <s v="ZV6TMHJYE6"/>
    <d v="2015-06-06T00:00:00"/>
    <x v="1349"/>
    <x v="2"/>
    <s v="PAARD179"/>
    <s v="Customer 8667"/>
    <x v="1"/>
    <s v="USA"/>
    <x v="9"/>
    <x v="16"/>
    <n v="67395"/>
    <x v="0"/>
    <s v="P8667"/>
    <x v="2"/>
    <x v="5"/>
    <s v="Product 8667"/>
    <n v="2754.06"/>
    <n v="3"/>
    <n v="0.35"/>
    <x v="8189"/>
  </r>
  <r>
    <n v="8668"/>
    <s v="NL0ZIIDCS9"/>
    <d v="2018-03-17T00:00:00"/>
    <x v="1854"/>
    <x v="0"/>
    <s v="A6146NNU"/>
    <s v="Customer 8668"/>
    <x v="1"/>
    <s v="USA"/>
    <x v="1"/>
    <x v="17"/>
    <n v="91788"/>
    <x v="2"/>
    <s v="P8668"/>
    <x v="1"/>
    <x v="8"/>
    <s v="Product 8668"/>
    <n v="2431.5100000000002"/>
    <n v="7"/>
    <n v="0.46"/>
    <x v="8190"/>
  </r>
  <r>
    <n v="8669"/>
    <s v="7T713ARVEN"/>
    <d v="2017-07-25T00:00:00"/>
    <x v="19"/>
    <x v="3"/>
    <s v="USH7FT4A"/>
    <s v="Customer 8669"/>
    <x v="2"/>
    <s v="USA"/>
    <x v="14"/>
    <x v="18"/>
    <n v="96174"/>
    <x v="0"/>
    <s v="P8669"/>
    <x v="0"/>
    <x v="4"/>
    <s v="Product 8669"/>
    <n v="3678.21"/>
    <n v="3"/>
    <n v="0.43"/>
    <x v="8191"/>
  </r>
  <r>
    <n v="8670"/>
    <s v="K0GLE2N2CG"/>
    <d v="2019-07-02T00:00:00"/>
    <x v="1690"/>
    <x v="0"/>
    <s v="DIZ1FWXC"/>
    <s v="Customer 8670"/>
    <x v="0"/>
    <s v="USA"/>
    <x v="19"/>
    <x v="19"/>
    <n v="39748"/>
    <x v="3"/>
    <s v="P8670"/>
    <x v="2"/>
    <x v="0"/>
    <s v="Product 8670"/>
    <n v="2620.1799999999998"/>
    <n v="7"/>
    <n v="0.22"/>
    <x v="8192"/>
  </r>
  <r>
    <n v="8671"/>
    <s v="YZ5KMV3LX6"/>
    <d v="2017-07-06T00:00:00"/>
    <x v="575"/>
    <x v="2"/>
    <s v="D3JXWT6Y"/>
    <s v="Customer 8671"/>
    <x v="2"/>
    <s v="USA"/>
    <x v="14"/>
    <x v="20"/>
    <n v="75303"/>
    <x v="2"/>
    <s v="P8671"/>
    <x v="1"/>
    <x v="4"/>
    <s v="Product 8671"/>
    <n v="1712.41"/>
    <n v="8"/>
    <n v="0.18"/>
    <x v="8193"/>
  </r>
  <r>
    <n v="8672"/>
    <s v="OUCS9GQ0CS"/>
    <d v="2016-07-09T00:00:00"/>
    <x v="922"/>
    <x v="0"/>
    <s v="6HM75ZHN"/>
    <s v="Customer 8672"/>
    <x v="2"/>
    <s v="USA"/>
    <x v="5"/>
    <x v="21"/>
    <n v="40315"/>
    <x v="3"/>
    <s v="P8672"/>
    <x v="2"/>
    <x v="3"/>
    <s v="Product 8672"/>
    <n v="1501.97"/>
    <n v="8"/>
    <n v="0.43"/>
    <x v="8194"/>
  </r>
  <r>
    <n v="8673"/>
    <s v="K6SE1S97V3"/>
    <d v="2016-05-16T00:00:00"/>
    <x v="1366"/>
    <x v="2"/>
    <s v="ZUSC8MC3"/>
    <s v="Customer 8673"/>
    <x v="1"/>
    <s v="USA"/>
    <x v="15"/>
    <x v="22"/>
    <n v="58427"/>
    <x v="2"/>
    <s v="P8673"/>
    <x v="1"/>
    <x v="2"/>
    <s v="Product 8673"/>
    <n v="3933.69"/>
    <n v="10"/>
    <n v="0.49"/>
    <x v="8195"/>
  </r>
  <r>
    <n v="8674"/>
    <s v="TX9X3Q4ONU"/>
    <d v="2017-02-01T00:00:00"/>
    <x v="59"/>
    <x v="1"/>
    <s v="6QP6BT5D"/>
    <s v="Customer 8674"/>
    <x v="1"/>
    <s v="USA"/>
    <x v="2"/>
    <x v="23"/>
    <n v="68905"/>
    <x v="3"/>
    <s v="P8674"/>
    <x v="2"/>
    <x v="7"/>
    <s v="Product 8674"/>
    <n v="2636.69"/>
    <n v="3"/>
    <n v="0.25"/>
    <x v="8196"/>
  </r>
  <r>
    <n v="8675"/>
    <s v="SXQT94NRM6"/>
    <d v="2014-02-07T00:00:00"/>
    <x v="510"/>
    <x v="1"/>
    <s v="PHVS2MPG"/>
    <s v="Customer 8675"/>
    <x v="2"/>
    <s v="USA"/>
    <x v="18"/>
    <x v="24"/>
    <n v="63530"/>
    <x v="1"/>
    <s v="P8675"/>
    <x v="1"/>
    <x v="2"/>
    <s v="Product 8675"/>
    <n v="2665.36"/>
    <n v="8"/>
    <n v="0.01"/>
    <x v="8197"/>
  </r>
  <r>
    <n v="8676"/>
    <s v="8Z52N5X1I4"/>
    <d v="2016-03-28T00:00:00"/>
    <x v="507"/>
    <x v="1"/>
    <s v="RXT5VH2O"/>
    <s v="Customer 8676"/>
    <x v="1"/>
    <s v="USA"/>
    <x v="15"/>
    <x v="25"/>
    <n v="98948"/>
    <x v="1"/>
    <s v="P8676"/>
    <x v="1"/>
    <x v="7"/>
    <s v="Product 8676"/>
    <n v="1854.13"/>
    <n v="9"/>
    <n v="0.21"/>
    <x v="8198"/>
  </r>
  <r>
    <n v="8677"/>
    <s v="8NK586MCEU"/>
    <d v="2018-10-31T00:00:00"/>
    <x v="2035"/>
    <x v="3"/>
    <s v="5R8QBBFZ"/>
    <s v="Customer 8677"/>
    <x v="1"/>
    <s v="USA"/>
    <x v="0"/>
    <x v="26"/>
    <n v="16187"/>
    <x v="1"/>
    <s v="P8677"/>
    <x v="1"/>
    <x v="1"/>
    <s v="Product 8677"/>
    <n v="35.409999999999997"/>
    <n v="10"/>
    <n v="0.43"/>
    <x v="8199"/>
  </r>
  <r>
    <n v="8678"/>
    <s v="27AM8SOWNR"/>
    <d v="2016-06-23T00:00:00"/>
    <x v="625"/>
    <x v="2"/>
    <s v="LPHH8WO4"/>
    <s v="Customer 8678"/>
    <x v="2"/>
    <s v="USA"/>
    <x v="14"/>
    <x v="27"/>
    <n v="23883"/>
    <x v="2"/>
    <s v="P8678"/>
    <x v="2"/>
    <x v="5"/>
    <s v="Product 8678"/>
    <n v="3284.89"/>
    <n v="4"/>
    <n v="0.04"/>
    <x v="8200"/>
  </r>
  <r>
    <n v="8679"/>
    <s v="13ZRG58AHK"/>
    <d v="2015-12-28T00:00:00"/>
    <x v="1788"/>
    <x v="0"/>
    <s v="MTNQO2RT"/>
    <s v="Customer 8679"/>
    <x v="2"/>
    <s v="USA"/>
    <x v="8"/>
    <x v="28"/>
    <n v="52250"/>
    <x v="2"/>
    <s v="P8679"/>
    <x v="0"/>
    <x v="2"/>
    <s v="Product 8679"/>
    <n v="1822.7"/>
    <n v="1"/>
    <n v="0.38"/>
    <x v="8201"/>
  </r>
  <r>
    <n v="8680"/>
    <s v="XA9W8IC5JX"/>
    <d v="2015-05-31T00:00:00"/>
    <x v="2189"/>
    <x v="3"/>
    <s v="TWNGNQBX"/>
    <s v="Customer 8680"/>
    <x v="1"/>
    <s v="USA"/>
    <x v="8"/>
    <x v="29"/>
    <n v="89476"/>
    <x v="1"/>
    <s v="P8680"/>
    <x v="0"/>
    <x v="4"/>
    <s v="Product 8680"/>
    <n v="1387.98"/>
    <n v="9"/>
    <n v="0.35"/>
    <x v="8202"/>
  </r>
  <r>
    <n v="8681"/>
    <s v="OVZDP4DPD3"/>
    <d v="2014-01-27T00:00:00"/>
    <x v="605"/>
    <x v="3"/>
    <s v="9L4FGB7Y"/>
    <s v="Customer 8681"/>
    <x v="2"/>
    <s v="USA"/>
    <x v="0"/>
    <x v="30"/>
    <n v="66197"/>
    <x v="2"/>
    <s v="P8681"/>
    <x v="2"/>
    <x v="3"/>
    <s v="Product 8681"/>
    <n v="2020.57"/>
    <n v="6"/>
    <n v="0.06"/>
    <x v="8203"/>
  </r>
  <r>
    <n v="8682"/>
    <s v="QXQ9DEPLZY"/>
    <d v="2017-06-11T00:00:00"/>
    <x v="917"/>
    <x v="0"/>
    <s v="59V4M40L"/>
    <s v="Customer 8682"/>
    <x v="1"/>
    <s v="USA"/>
    <x v="14"/>
    <x v="31"/>
    <n v="30048"/>
    <x v="1"/>
    <s v="P8682"/>
    <x v="1"/>
    <x v="7"/>
    <s v="Product 8682"/>
    <n v="4178.45"/>
    <n v="6"/>
    <n v="0.13"/>
    <x v="8204"/>
  </r>
  <r>
    <n v="8683"/>
    <s v="D4EZSRJIK5"/>
    <d v="2017-04-07T00:00:00"/>
    <x v="629"/>
    <x v="0"/>
    <s v="GV6WGS1X"/>
    <s v="Customer 8683"/>
    <x v="2"/>
    <s v="USA"/>
    <x v="11"/>
    <x v="32"/>
    <n v="41782"/>
    <x v="2"/>
    <s v="P8683"/>
    <x v="2"/>
    <x v="9"/>
    <s v="Product 8683"/>
    <n v="2771.49"/>
    <n v="2"/>
    <n v="0.21"/>
    <x v="8205"/>
  </r>
  <r>
    <n v="8684"/>
    <s v="31ST0IQ7YO"/>
    <d v="2014-07-20T00:00:00"/>
    <x v="1590"/>
    <x v="1"/>
    <s v="Z8IE4UZP"/>
    <s v="Customer 8684"/>
    <x v="2"/>
    <s v="USA"/>
    <x v="2"/>
    <x v="33"/>
    <n v="48350"/>
    <x v="0"/>
    <s v="P8684"/>
    <x v="1"/>
    <x v="3"/>
    <s v="Product 8684"/>
    <n v="1901.9"/>
    <n v="9"/>
    <n v="0.28999999999999998"/>
    <x v="1049"/>
  </r>
  <r>
    <n v="8685"/>
    <s v="VOKZG2K0NW"/>
    <d v="2014-09-28T00:00:00"/>
    <x v="1393"/>
    <x v="0"/>
    <s v="KRTLQ2N9"/>
    <s v="Customer 8685"/>
    <x v="0"/>
    <s v="USA"/>
    <x v="17"/>
    <x v="34"/>
    <n v="41993"/>
    <x v="1"/>
    <s v="P8685"/>
    <x v="1"/>
    <x v="5"/>
    <s v="Product 8685"/>
    <n v="3026.85"/>
    <n v="8"/>
    <n v="0.44"/>
    <x v="7347"/>
  </r>
  <r>
    <n v="8686"/>
    <s v="Z4X3ORW3UG"/>
    <d v="2017-10-15T00:00:00"/>
    <x v="484"/>
    <x v="2"/>
    <s v="OP33UNIC"/>
    <s v="Customer 8686"/>
    <x v="1"/>
    <s v="USA"/>
    <x v="13"/>
    <x v="35"/>
    <n v="45254"/>
    <x v="2"/>
    <s v="P8686"/>
    <x v="1"/>
    <x v="2"/>
    <s v="Product 8686"/>
    <n v="4867.6899999999996"/>
    <n v="7"/>
    <n v="0.26"/>
    <x v="8206"/>
  </r>
  <r>
    <n v="8687"/>
    <s v="9EO8SFA9EI"/>
    <d v="2017-07-21T00:00:00"/>
    <x v="1774"/>
    <x v="1"/>
    <s v="BI6QPP32"/>
    <s v="Customer 8687"/>
    <x v="2"/>
    <s v="USA"/>
    <x v="7"/>
    <x v="36"/>
    <n v="77163"/>
    <x v="1"/>
    <s v="P8687"/>
    <x v="1"/>
    <x v="0"/>
    <s v="Product 8687"/>
    <n v="4657.09"/>
    <n v="8"/>
    <n v="0.44"/>
    <x v="8207"/>
  </r>
  <r>
    <n v="8688"/>
    <s v="73G4DSY9CP"/>
    <d v="2015-06-18T00:00:00"/>
    <x v="1372"/>
    <x v="2"/>
    <s v="6I7LGFAW"/>
    <s v="Customer 8688"/>
    <x v="2"/>
    <s v="USA"/>
    <x v="12"/>
    <x v="37"/>
    <n v="60196"/>
    <x v="3"/>
    <s v="P8688"/>
    <x v="2"/>
    <x v="5"/>
    <s v="Product 8688"/>
    <n v="544.09"/>
    <n v="5"/>
    <n v="0.43"/>
    <x v="6835"/>
  </r>
  <r>
    <n v="8689"/>
    <s v="VQ8Y2N8SNY"/>
    <d v="2018-02-11T00:00:00"/>
    <x v="912"/>
    <x v="1"/>
    <s v="PQC9WTA1"/>
    <s v="Customer 8689"/>
    <x v="2"/>
    <s v="USA"/>
    <x v="12"/>
    <x v="38"/>
    <n v="61959"/>
    <x v="1"/>
    <s v="P8689"/>
    <x v="0"/>
    <x v="4"/>
    <s v="Product 8689"/>
    <n v="791.02"/>
    <n v="5"/>
    <n v="0.1"/>
    <x v="8208"/>
  </r>
  <r>
    <n v="8690"/>
    <s v="2202RZDJLM"/>
    <d v="2014-10-29T00:00:00"/>
    <x v="1136"/>
    <x v="0"/>
    <s v="AU4E2ZB7"/>
    <s v="Customer 8690"/>
    <x v="1"/>
    <s v="USA"/>
    <x v="6"/>
    <x v="39"/>
    <n v="82282"/>
    <x v="0"/>
    <s v="P8690"/>
    <x v="2"/>
    <x v="1"/>
    <s v="Product 8690"/>
    <n v="3942.58"/>
    <n v="8"/>
    <n v="0.23"/>
    <x v="8209"/>
  </r>
  <r>
    <n v="8691"/>
    <s v="9L97Y5Q3AZ"/>
    <d v="2017-12-20T00:00:00"/>
    <x v="1887"/>
    <x v="0"/>
    <s v="AHSHPI2O"/>
    <s v="Customer 8691"/>
    <x v="0"/>
    <s v="USA"/>
    <x v="5"/>
    <x v="40"/>
    <n v="33364"/>
    <x v="0"/>
    <s v="P8691"/>
    <x v="2"/>
    <x v="9"/>
    <s v="Product 8691"/>
    <n v="4021.66"/>
    <n v="7"/>
    <n v="0.39"/>
    <x v="8210"/>
  </r>
  <r>
    <n v="8692"/>
    <s v="KFZB1IQ2HI"/>
    <d v="2016-10-28T00:00:00"/>
    <x v="1499"/>
    <x v="2"/>
    <s v="I8771NPO"/>
    <s v="Customer 8692"/>
    <x v="0"/>
    <s v="USA"/>
    <x v="8"/>
    <x v="41"/>
    <n v="10497"/>
    <x v="1"/>
    <s v="P8692"/>
    <x v="1"/>
    <x v="4"/>
    <s v="Product 8692"/>
    <n v="4049.89"/>
    <n v="2"/>
    <n v="0.16"/>
    <x v="8211"/>
  </r>
  <r>
    <n v="8693"/>
    <s v="DF2H84ZPGM"/>
    <d v="2014-04-05T00:00:00"/>
    <x v="22"/>
    <x v="2"/>
    <s v="8KT2V1KJ"/>
    <s v="Customer 8693"/>
    <x v="1"/>
    <s v="USA"/>
    <x v="4"/>
    <x v="42"/>
    <n v="82634"/>
    <x v="1"/>
    <s v="P8693"/>
    <x v="0"/>
    <x v="8"/>
    <s v="Product 8693"/>
    <n v="2018.69"/>
    <n v="10"/>
    <n v="0.17"/>
    <x v="8212"/>
  </r>
  <r>
    <n v="8694"/>
    <s v="B0RZBNAL6I"/>
    <d v="2015-10-21T00:00:00"/>
    <x v="2190"/>
    <x v="3"/>
    <s v="Y9X9HYMW"/>
    <s v="Customer 8694"/>
    <x v="0"/>
    <s v="USA"/>
    <x v="10"/>
    <x v="43"/>
    <n v="58550"/>
    <x v="2"/>
    <s v="P8694"/>
    <x v="1"/>
    <x v="9"/>
    <s v="Product 8694"/>
    <n v="2211.7199999999998"/>
    <n v="10"/>
    <n v="0.08"/>
    <x v="8213"/>
  </r>
  <r>
    <n v="8695"/>
    <s v="P9KWF4UQG2"/>
    <d v="2019-07-25T00:00:00"/>
    <x v="415"/>
    <x v="1"/>
    <s v="JN3WSDT8"/>
    <s v="Customer 8695"/>
    <x v="2"/>
    <s v="USA"/>
    <x v="13"/>
    <x v="44"/>
    <n v="87459"/>
    <x v="1"/>
    <s v="P8695"/>
    <x v="2"/>
    <x v="8"/>
    <s v="Product 8695"/>
    <n v="3085.08"/>
    <n v="3"/>
    <n v="0.13"/>
    <x v="5368"/>
  </r>
  <r>
    <n v="8696"/>
    <s v="0AEC976XK3"/>
    <d v="2016-05-27T00:00:00"/>
    <x v="1333"/>
    <x v="1"/>
    <s v="RDYCSII1"/>
    <s v="Customer 8696"/>
    <x v="1"/>
    <s v="USA"/>
    <x v="12"/>
    <x v="45"/>
    <n v="36408"/>
    <x v="1"/>
    <s v="P8696"/>
    <x v="0"/>
    <x v="9"/>
    <s v="Product 8696"/>
    <n v="2621.34"/>
    <n v="2"/>
    <n v="0.27"/>
    <x v="8214"/>
  </r>
  <r>
    <n v="8697"/>
    <s v="CHHUEITPBF"/>
    <d v="2014-08-19T00:00:00"/>
    <x v="884"/>
    <x v="1"/>
    <s v="P6TMUQWZ"/>
    <s v="Customer 8697"/>
    <x v="0"/>
    <s v="USA"/>
    <x v="1"/>
    <x v="46"/>
    <n v="57889"/>
    <x v="2"/>
    <s v="P8697"/>
    <x v="0"/>
    <x v="0"/>
    <s v="Product 8697"/>
    <n v="971.49"/>
    <n v="6"/>
    <n v="0.34"/>
    <x v="8215"/>
  </r>
  <r>
    <n v="8698"/>
    <s v="AK6AXHWSY3"/>
    <d v="2018-07-16T00:00:00"/>
    <x v="554"/>
    <x v="1"/>
    <s v="LVC8OK7A"/>
    <s v="Customer 8698"/>
    <x v="2"/>
    <s v="USA"/>
    <x v="0"/>
    <x v="47"/>
    <n v="93462"/>
    <x v="3"/>
    <s v="P8698"/>
    <x v="0"/>
    <x v="9"/>
    <s v="Product 8698"/>
    <n v="4817.0200000000004"/>
    <n v="4"/>
    <n v="0.32"/>
    <x v="8216"/>
  </r>
  <r>
    <n v="8699"/>
    <s v="KR2E0L1E0L"/>
    <d v="2016-07-01T00:00:00"/>
    <x v="1259"/>
    <x v="0"/>
    <s v="ZXVTK0OB"/>
    <s v="Customer 8699"/>
    <x v="2"/>
    <s v="USA"/>
    <x v="11"/>
    <x v="48"/>
    <n v="54749"/>
    <x v="3"/>
    <s v="P8699"/>
    <x v="1"/>
    <x v="0"/>
    <s v="Product 8699"/>
    <n v="285.56"/>
    <n v="2"/>
    <n v="0.5"/>
    <x v="8217"/>
  </r>
  <r>
    <n v="8700"/>
    <s v="Q3D1QWUI3Q"/>
    <d v="2018-11-09T00:00:00"/>
    <x v="93"/>
    <x v="1"/>
    <s v="2J43DX2Y"/>
    <s v="Customer 8700"/>
    <x v="2"/>
    <s v="USA"/>
    <x v="13"/>
    <x v="49"/>
    <n v="41120"/>
    <x v="2"/>
    <s v="P8700"/>
    <x v="1"/>
    <x v="0"/>
    <s v="Product 8700"/>
    <n v="4537.1499999999996"/>
    <n v="2"/>
    <n v="0.42"/>
    <x v="8218"/>
  </r>
  <r>
    <n v="8701"/>
    <s v="V4OH93SDTN"/>
    <d v="2017-09-21T00:00:00"/>
    <x v="2025"/>
    <x v="2"/>
    <s v="QFKG4N53"/>
    <s v="Customer 8701"/>
    <x v="2"/>
    <s v="USA"/>
    <x v="3"/>
    <x v="0"/>
    <n v="70489"/>
    <x v="3"/>
    <s v="P8701"/>
    <x v="2"/>
    <x v="5"/>
    <s v="Product 8701"/>
    <n v="1062.5899999999999"/>
    <n v="3"/>
    <n v="0.08"/>
    <x v="7954"/>
  </r>
  <r>
    <n v="8702"/>
    <s v="5PSFXYYHZ8"/>
    <d v="2018-11-12T00:00:00"/>
    <x v="1897"/>
    <x v="3"/>
    <s v="IO4COLWF"/>
    <s v="Customer 8702"/>
    <x v="1"/>
    <s v="USA"/>
    <x v="7"/>
    <x v="1"/>
    <n v="25897"/>
    <x v="1"/>
    <s v="P8702"/>
    <x v="1"/>
    <x v="6"/>
    <s v="Product 8702"/>
    <n v="3261.19"/>
    <n v="1"/>
    <n v="0.48"/>
    <x v="869"/>
  </r>
  <r>
    <n v="8703"/>
    <s v="NBZR7C0XA2"/>
    <d v="2018-03-02T00:00:00"/>
    <x v="135"/>
    <x v="1"/>
    <s v="A2D31JWN"/>
    <s v="Customer 8703"/>
    <x v="0"/>
    <s v="USA"/>
    <x v="18"/>
    <x v="2"/>
    <n v="66254"/>
    <x v="3"/>
    <s v="P8703"/>
    <x v="0"/>
    <x v="5"/>
    <s v="Product 8703"/>
    <n v="2917.32"/>
    <n v="5"/>
    <n v="0.19"/>
    <x v="7803"/>
  </r>
  <r>
    <n v="8704"/>
    <s v="CPQ28I2XW2"/>
    <d v="2017-03-21T00:00:00"/>
    <x v="1836"/>
    <x v="3"/>
    <s v="QYMF3JKF"/>
    <s v="Customer 8704"/>
    <x v="2"/>
    <s v="USA"/>
    <x v="5"/>
    <x v="3"/>
    <n v="85551"/>
    <x v="3"/>
    <s v="P8704"/>
    <x v="2"/>
    <x v="3"/>
    <s v="Product 8704"/>
    <n v="4775.6499999999996"/>
    <n v="4"/>
    <n v="0.5"/>
    <x v="8219"/>
  </r>
  <r>
    <n v="8705"/>
    <s v="VBSADKYNU7"/>
    <d v="2015-03-09T00:00:00"/>
    <x v="234"/>
    <x v="0"/>
    <s v="OTCRSXRQ"/>
    <s v="Customer 8705"/>
    <x v="0"/>
    <s v="USA"/>
    <x v="7"/>
    <x v="4"/>
    <n v="54795"/>
    <x v="0"/>
    <s v="P8705"/>
    <x v="1"/>
    <x v="7"/>
    <s v="Product 8705"/>
    <n v="3570.71"/>
    <n v="6"/>
    <n v="0.33"/>
    <x v="8220"/>
  </r>
  <r>
    <n v="8706"/>
    <s v="Q2SFEKNU6A"/>
    <d v="2014-02-18T00:00:00"/>
    <x v="408"/>
    <x v="3"/>
    <s v="OFO78NWO"/>
    <s v="Customer 8706"/>
    <x v="1"/>
    <s v="USA"/>
    <x v="11"/>
    <x v="5"/>
    <n v="85665"/>
    <x v="2"/>
    <s v="P8706"/>
    <x v="0"/>
    <x v="5"/>
    <s v="Product 8706"/>
    <n v="3027.26"/>
    <n v="3"/>
    <n v="0.16"/>
    <x v="8221"/>
  </r>
  <r>
    <n v="8707"/>
    <s v="Q53VVQ2480"/>
    <d v="2015-04-14T00:00:00"/>
    <x v="1468"/>
    <x v="2"/>
    <s v="S1730V2V"/>
    <s v="Customer 8707"/>
    <x v="2"/>
    <s v="USA"/>
    <x v="19"/>
    <x v="6"/>
    <n v="62762"/>
    <x v="1"/>
    <s v="P8707"/>
    <x v="0"/>
    <x v="0"/>
    <s v="Product 8707"/>
    <n v="3177.77"/>
    <n v="1"/>
    <n v="0.45"/>
    <x v="8222"/>
  </r>
  <r>
    <n v="8708"/>
    <s v="YIDFOH0Z7D"/>
    <d v="2015-07-25T00:00:00"/>
    <x v="2046"/>
    <x v="0"/>
    <s v="GJRJKNA0"/>
    <s v="Customer 8708"/>
    <x v="1"/>
    <s v="USA"/>
    <x v="6"/>
    <x v="7"/>
    <n v="18798"/>
    <x v="3"/>
    <s v="P8708"/>
    <x v="2"/>
    <x v="4"/>
    <s v="Product 8708"/>
    <n v="1246.83"/>
    <n v="1"/>
    <n v="0.14000000000000001"/>
    <x v="6935"/>
  </r>
  <r>
    <n v="8709"/>
    <s v="3L8YNO73A0"/>
    <d v="2018-09-15T00:00:00"/>
    <x v="83"/>
    <x v="0"/>
    <s v="VR9PVT1B"/>
    <s v="Customer 8709"/>
    <x v="2"/>
    <s v="USA"/>
    <x v="5"/>
    <x v="8"/>
    <n v="51820"/>
    <x v="2"/>
    <s v="P8709"/>
    <x v="1"/>
    <x v="9"/>
    <s v="Product 8709"/>
    <n v="3917.66"/>
    <n v="4"/>
    <n v="0.24"/>
    <x v="8223"/>
  </r>
  <r>
    <n v="8710"/>
    <s v="I826KMPJ17"/>
    <d v="2017-06-02T00:00:00"/>
    <x v="1736"/>
    <x v="2"/>
    <s v="O5WKX5B0"/>
    <s v="Customer 8710"/>
    <x v="2"/>
    <s v="USA"/>
    <x v="2"/>
    <x v="9"/>
    <n v="58699"/>
    <x v="1"/>
    <s v="P8710"/>
    <x v="1"/>
    <x v="6"/>
    <s v="Product 8710"/>
    <n v="4620.57"/>
    <n v="3"/>
    <n v="0.18"/>
    <x v="8224"/>
  </r>
  <r>
    <n v="8711"/>
    <s v="RJTARUQV2G"/>
    <d v="2019-09-29T00:00:00"/>
    <x v="887"/>
    <x v="3"/>
    <s v="H4VM2IEY"/>
    <s v="Customer 8711"/>
    <x v="2"/>
    <s v="USA"/>
    <x v="14"/>
    <x v="10"/>
    <n v="25383"/>
    <x v="2"/>
    <s v="P8711"/>
    <x v="1"/>
    <x v="4"/>
    <s v="Product 8711"/>
    <n v="172.93"/>
    <n v="6"/>
    <n v="0.09"/>
    <x v="8225"/>
  </r>
  <r>
    <n v="8712"/>
    <s v="S7VWJ7NGGG"/>
    <d v="2017-02-04T00:00:00"/>
    <x v="777"/>
    <x v="0"/>
    <s v="HVMFQAC9"/>
    <s v="Customer 8712"/>
    <x v="1"/>
    <s v="USA"/>
    <x v="4"/>
    <x v="11"/>
    <n v="84930"/>
    <x v="0"/>
    <s v="P8712"/>
    <x v="0"/>
    <x v="4"/>
    <s v="Product 8712"/>
    <n v="3840.15"/>
    <n v="5"/>
    <n v="0.01"/>
    <x v="8226"/>
  </r>
  <r>
    <n v="8713"/>
    <s v="52RGKAVH2Z"/>
    <d v="2017-05-06T00:00:00"/>
    <x v="1042"/>
    <x v="0"/>
    <s v="S2MM857Q"/>
    <s v="Customer 8713"/>
    <x v="1"/>
    <s v="USA"/>
    <x v="4"/>
    <x v="12"/>
    <n v="79722"/>
    <x v="3"/>
    <s v="P8713"/>
    <x v="1"/>
    <x v="9"/>
    <s v="Product 8713"/>
    <n v="1134.17"/>
    <n v="4"/>
    <n v="0.45"/>
    <x v="8227"/>
  </r>
  <r>
    <n v="8714"/>
    <s v="UENLX4VRWV"/>
    <d v="2014-05-10T00:00:00"/>
    <x v="330"/>
    <x v="0"/>
    <s v="1UQDAZ9Q"/>
    <s v="Customer 8714"/>
    <x v="1"/>
    <s v="USA"/>
    <x v="3"/>
    <x v="13"/>
    <n v="40876"/>
    <x v="3"/>
    <s v="P8714"/>
    <x v="2"/>
    <x v="8"/>
    <s v="Product 8714"/>
    <n v="3353.91"/>
    <n v="8"/>
    <n v="0.15"/>
    <x v="8228"/>
  </r>
  <r>
    <n v="8715"/>
    <s v="M7UW43N4VH"/>
    <d v="2015-11-22T00:00:00"/>
    <x v="466"/>
    <x v="1"/>
    <s v="I59J2MPQ"/>
    <s v="Customer 8715"/>
    <x v="2"/>
    <s v="USA"/>
    <x v="8"/>
    <x v="14"/>
    <n v="22435"/>
    <x v="1"/>
    <s v="P8715"/>
    <x v="0"/>
    <x v="9"/>
    <s v="Product 8715"/>
    <n v="765.79"/>
    <n v="2"/>
    <n v="0.42"/>
    <x v="8229"/>
  </r>
  <r>
    <n v="8716"/>
    <s v="5KTR1NY6C8"/>
    <d v="2015-04-03T00:00:00"/>
    <x v="259"/>
    <x v="3"/>
    <s v="08IEEXS0"/>
    <s v="Customer 8716"/>
    <x v="2"/>
    <s v="USA"/>
    <x v="6"/>
    <x v="15"/>
    <n v="43055"/>
    <x v="1"/>
    <s v="P8716"/>
    <x v="1"/>
    <x v="5"/>
    <s v="Product 8716"/>
    <n v="3765.9"/>
    <n v="2"/>
    <n v="0.19"/>
    <x v="8230"/>
  </r>
  <r>
    <n v="8717"/>
    <s v="0ZZWB7SD0A"/>
    <d v="2016-11-18T00:00:00"/>
    <x v="1414"/>
    <x v="2"/>
    <s v="LFPZIPXN"/>
    <s v="Customer 8717"/>
    <x v="1"/>
    <s v="USA"/>
    <x v="3"/>
    <x v="16"/>
    <n v="51183"/>
    <x v="1"/>
    <s v="P8717"/>
    <x v="1"/>
    <x v="3"/>
    <s v="Product 8717"/>
    <n v="859.08"/>
    <n v="9"/>
    <n v="0.4"/>
    <x v="8231"/>
  </r>
  <r>
    <n v="8718"/>
    <s v="67U81U2YII"/>
    <d v="2016-02-24T00:00:00"/>
    <x v="80"/>
    <x v="3"/>
    <s v="MCSEBDNE"/>
    <s v="Customer 8718"/>
    <x v="0"/>
    <s v="USA"/>
    <x v="19"/>
    <x v="17"/>
    <n v="99928"/>
    <x v="2"/>
    <s v="P8718"/>
    <x v="2"/>
    <x v="2"/>
    <s v="Product 8718"/>
    <n v="1867.45"/>
    <n v="7"/>
    <n v="0.19"/>
    <x v="7652"/>
  </r>
  <r>
    <n v="8719"/>
    <s v="413U8UY2TT"/>
    <d v="2019-08-21T00:00:00"/>
    <x v="1028"/>
    <x v="1"/>
    <s v="ZFHE3HRG"/>
    <s v="Customer 8719"/>
    <x v="1"/>
    <s v="USA"/>
    <x v="8"/>
    <x v="18"/>
    <n v="99686"/>
    <x v="2"/>
    <s v="P8719"/>
    <x v="2"/>
    <x v="8"/>
    <s v="Product 8719"/>
    <n v="4663.6899999999996"/>
    <n v="9"/>
    <n v="0.01"/>
    <x v="8232"/>
  </r>
  <r>
    <n v="8720"/>
    <s v="41OOWGFDIC"/>
    <d v="2018-05-06T00:00:00"/>
    <x v="1882"/>
    <x v="0"/>
    <s v="74YKN9WX"/>
    <s v="Customer 8720"/>
    <x v="2"/>
    <s v="USA"/>
    <x v="8"/>
    <x v="19"/>
    <n v="73756"/>
    <x v="2"/>
    <s v="P8720"/>
    <x v="1"/>
    <x v="1"/>
    <s v="Product 8720"/>
    <n v="1271.42"/>
    <n v="6"/>
    <n v="0.3"/>
    <x v="8233"/>
  </r>
  <r>
    <n v="8721"/>
    <s v="9R9LXNAPXT"/>
    <d v="2014-06-07T00:00:00"/>
    <x v="267"/>
    <x v="2"/>
    <s v="IS887N3L"/>
    <s v="Customer 8721"/>
    <x v="0"/>
    <s v="USA"/>
    <x v="2"/>
    <x v="20"/>
    <n v="26151"/>
    <x v="2"/>
    <s v="P8721"/>
    <x v="1"/>
    <x v="4"/>
    <s v="Product 8721"/>
    <n v="1413.28"/>
    <n v="6"/>
    <n v="0.31"/>
    <x v="8234"/>
  </r>
  <r>
    <n v="8722"/>
    <s v="5HUJUDHMBK"/>
    <d v="2017-11-18T00:00:00"/>
    <x v="1684"/>
    <x v="2"/>
    <s v="YLRPSIIA"/>
    <s v="Customer 8722"/>
    <x v="1"/>
    <s v="USA"/>
    <x v="7"/>
    <x v="21"/>
    <n v="53949"/>
    <x v="3"/>
    <s v="P8722"/>
    <x v="2"/>
    <x v="2"/>
    <s v="Product 8722"/>
    <n v="3517.51"/>
    <n v="3"/>
    <n v="0.45"/>
    <x v="8235"/>
  </r>
  <r>
    <n v="8723"/>
    <s v="KKBNMQLSQ8"/>
    <d v="2018-11-11T00:00:00"/>
    <x v="1185"/>
    <x v="3"/>
    <s v="K9QUUMTU"/>
    <s v="Customer 8723"/>
    <x v="0"/>
    <s v="USA"/>
    <x v="19"/>
    <x v="22"/>
    <n v="70513"/>
    <x v="1"/>
    <s v="P8723"/>
    <x v="0"/>
    <x v="5"/>
    <s v="Product 8723"/>
    <n v="664.78"/>
    <n v="8"/>
    <n v="0.1"/>
    <x v="8236"/>
  </r>
  <r>
    <n v="8724"/>
    <s v="5SKNWNHXVB"/>
    <d v="2014-11-08T00:00:00"/>
    <x v="1921"/>
    <x v="3"/>
    <s v="4UWSNZTR"/>
    <s v="Customer 8724"/>
    <x v="1"/>
    <s v="USA"/>
    <x v="17"/>
    <x v="23"/>
    <n v="77017"/>
    <x v="3"/>
    <s v="P8724"/>
    <x v="0"/>
    <x v="7"/>
    <s v="Product 8724"/>
    <n v="1378.16"/>
    <n v="2"/>
    <n v="0.49"/>
    <x v="8237"/>
  </r>
  <r>
    <n v="8725"/>
    <s v="Q227RD280J"/>
    <d v="2018-03-18T00:00:00"/>
    <x v="38"/>
    <x v="3"/>
    <s v="HQCF3XJL"/>
    <s v="Customer 8725"/>
    <x v="2"/>
    <s v="USA"/>
    <x v="5"/>
    <x v="24"/>
    <n v="28332"/>
    <x v="3"/>
    <s v="P8725"/>
    <x v="0"/>
    <x v="4"/>
    <s v="Product 8725"/>
    <n v="3710.01"/>
    <n v="7"/>
    <n v="0.27"/>
    <x v="8238"/>
  </r>
  <r>
    <n v="8726"/>
    <s v="UH08FH72BH"/>
    <d v="2016-12-25T00:00:00"/>
    <x v="1632"/>
    <x v="1"/>
    <s v="BIR47CDB"/>
    <s v="Customer 8726"/>
    <x v="2"/>
    <s v="USA"/>
    <x v="2"/>
    <x v="25"/>
    <n v="16759"/>
    <x v="1"/>
    <s v="P8726"/>
    <x v="0"/>
    <x v="8"/>
    <s v="Product 8726"/>
    <n v="34.94"/>
    <n v="2"/>
    <n v="0.04"/>
    <x v="4431"/>
  </r>
  <r>
    <n v="8727"/>
    <s v="4TB2OXLLYA"/>
    <d v="2018-01-28T00:00:00"/>
    <x v="1751"/>
    <x v="1"/>
    <s v="NXXISKMM"/>
    <s v="Customer 8727"/>
    <x v="2"/>
    <s v="USA"/>
    <x v="2"/>
    <x v="26"/>
    <n v="91840"/>
    <x v="0"/>
    <s v="P8727"/>
    <x v="2"/>
    <x v="7"/>
    <s v="Product 8727"/>
    <n v="3562.94"/>
    <n v="5"/>
    <n v="0.31"/>
    <x v="8239"/>
  </r>
  <r>
    <n v="8728"/>
    <s v="X71BTRXH0H"/>
    <d v="2019-06-29T00:00:00"/>
    <x v="475"/>
    <x v="0"/>
    <s v="0KJZASNI"/>
    <s v="Customer 8728"/>
    <x v="0"/>
    <s v="USA"/>
    <x v="2"/>
    <x v="27"/>
    <n v="76075"/>
    <x v="2"/>
    <s v="P8728"/>
    <x v="1"/>
    <x v="0"/>
    <s v="Product 8728"/>
    <n v="616.41999999999996"/>
    <n v="6"/>
    <n v="0.33"/>
    <x v="8240"/>
  </r>
  <r>
    <n v="8729"/>
    <s v="HU1XM6ZJX7"/>
    <d v="2018-05-05T00:00:00"/>
    <x v="455"/>
    <x v="0"/>
    <s v="HE3HLWU8"/>
    <s v="Customer 8729"/>
    <x v="2"/>
    <s v="USA"/>
    <x v="4"/>
    <x v="28"/>
    <n v="58807"/>
    <x v="2"/>
    <s v="P8729"/>
    <x v="0"/>
    <x v="2"/>
    <s v="Product 8729"/>
    <n v="689.94"/>
    <n v="4"/>
    <n v="0.49"/>
    <x v="7286"/>
  </r>
  <r>
    <n v="8730"/>
    <s v="YW4G2HZOJ2"/>
    <d v="2015-12-27T00:00:00"/>
    <x v="1936"/>
    <x v="3"/>
    <s v="OQIPHC3W"/>
    <s v="Customer 8730"/>
    <x v="1"/>
    <s v="USA"/>
    <x v="6"/>
    <x v="29"/>
    <n v="36654"/>
    <x v="1"/>
    <s v="P8730"/>
    <x v="2"/>
    <x v="9"/>
    <s v="Product 8730"/>
    <n v="4762.26"/>
    <n v="5"/>
    <n v="0.28999999999999998"/>
    <x v="8241"/>
  </r>
  <r>
    <n v="8731"/>
    <s v="VF315J4XSR"/>
    <d v="2018-09-05T00:00:00"/>
    <x v="645"/>
    <x v="2"/>
    <s v="S718CMA5"/>
    <s v="Customer 8731"/>
    <x v="1"/>
    <s v="USA"/>
    <x v="19"/>
    <x v="30"/>
    <n v="24838"/>
    <x v="2"/>
    <s v="P8731"/>
    <x v="0"/>
    <x v="5"/>
    <s v="Product 8731"/>
    <n v="3735.14"/>
    <n v="7"/>
    <n v="0.34"/>
    <x v="8242"/>
  </r>
  <r>
    <n v="8732"/>
    <s v="PHJHDMH2TA"/>
    <d v="2014-02-23T00:00:00"/>
    <x v="844"/>
    <x v="2"/>
    <s v="901B72TR"/>
    <s v="Customer 8732"/>
    <x v="1"/>
    <s v="USA"/>
    <x v="13"/>
    <x v="31"/>
    <n v="73138"/>
    <x v="1"/>
    <s v="P8732"/>
    <x v="2"/>
    <x v="5"/>
    <s v="Product 8732"/>
    <n v="664.41"/>
    <n v="2"/>
    <n v="0.15"/>
    <x v="8243"/>
  </r>
  <r>
    <n v="8733"/>
    <s v="42Y52X5VYH"/>
    <d v="2017-07-30T00:00:00"/>
    <x v="2025"/>
    <x v="0"/>
    <s v="V47Z6I2Z"/>
    <s v="Customer 8733"/>
    <x v="1"/>
    <s v="USA"/>
    <x v="9"/>
    <x v="32"/>
    <n v="44399"/>
    <x v="2"/>
    <s v="P8733"/>
    <x v="2"/>
    <x v="6"/>
    <s v="Product 8733"/>
    <n v="2192.71"/>
    <n v="7"/>
    <n v="0.3"/>
    <x v="5858"/>
  </r>
  <r>
    <n v="8734"/>
    <s v="9BOVQ0IZ66"/>
    <d v="2018-08-23T00:00:00"/>
    <x v="1112"/>
    <x v="3"/>
    <s v="HUH70UVW"/>
    <s v="Customer 8734"/>
    <x v="1"/>
    <s v="USA"/>
    <x v="4"/>
    <x v="33"/>
    <n v="85582"/>
    <x v="1"/>
    <s v="P8734"/>
    <x v="1"/>
    <x v="4"/>
    <s v="Product 8734"/>
    <n v="1588.67"/>
    <n v="9"/>
    <n v="0.26"/>
    <x v="8244"/>
  </r>
  <r>
    <n v="8735"/>
    <s v="05K8E6L2LJ"/>
    <d v="2016-11-20T00:00:00"/>
    <x v="1453"/>
    <x v="1"/>
    <s v="8H7GG75H"/>
    <s v="Customer 8735"/>
    <x v="1"/>
    <s v="USA"/>
    <x v="19"/>
    <x v="34"/>
    <n v="86901"/>
    <x v="3"/>
    <s v="P8735"/>
    <x v="2"/>
    <x v="4"/>
    <s v="Product 8735"/>
    <n v="3385.26"/>
    <n v="8"/>
    <n v="0.31"/>
    <x v="8245"/>
  </r>
  <r>
    <n v="8736"/>
    <s v="KXNTB50DUG"/>
    <d v="2014-09-01T00:00:00"/>
    <x v="1020"/>
    <x v="3"/>
    <s v="WFWYGFDH"/>
    <s v="Customer 8736"/>
    <x v="1"/>
    <s v="USA"/>
    <x v="3"/>
    <x v="35"/>
    <n v="95995"/>
    <x v="0"/>
    <s v="P8736"/>
    <x v="1"/>
    <x v="7"/>
    <s v="Product 8736"/>
    <n v="4322.88"/>
    <n v="7"/>
    <n v="0.36"/>
    <x v="8246"/>
  </r>
  <r>
    <n v="8737"/>
    <s v="TP14P8II9W"/>
    <d v="2015-10-15T00:00:00"/>
    <x v="822"/>
    <x v="3"/>
    <s v="SSAYQPNV"/>
    <s v="Customer 8737"/>
    <x v="0"/>
    <s v="USA"/>
    <x v="5"/>
    <x v="36"/>
    <n v="38317"/>
    <x v="2"/>
    <s v="P8737"/>
    <x v="1"/>
    <x v="7"/>
    <s v="Product 8737"/>
    <n v="2306.46"/>
    <n v="4"/>
    <n v="0.17"/>
    <x v="8247"/>
  </r>
  <r>
    <n v="8738"/>
    <s v="ZFAB906YI1"/>
    <d v="2015-11-28T00:00:00"/>
    <x v="1321"/>
    <x v="3"/>
    <s v="59HZCGLQ"/>
    <s v="Customer 8738"/>
    <x v="1"/>
    <s v="USA"/>
    <x v="5"/>
    <x v="37"/>
    <n v="67957"/>
    <x v="1"/>
    <s v="P8738"/>
    <x v="0"/>
    <x v="8"/>
    <s v="Product 8738"/>
    <n v="399.52"/>
    <n v="1"/>
    <n v="0.4"/>
    <x v="8248"/>
  </r>
  <r>
    <n v="8739"/>
    <s v="KZE9DV3UGR"/>
    <d v="2015-06-16T00:00:00"/>
    <x v="730"/>
    <x v="3"/>
    <s v="OZIFNPYV"/>
    <s v="Customer 8739"/>
    <x v="2"/>
    <s v="USA"/>
    <x v="8"/>
    <x v="38"/>
    <n v="94491"/>
    <x v="0"/>
    <s v="P8739"/>
    <x v="1"/>
    <x v="7"/>
    <s v="Product 8739"/>
    <n v="4297.03"/>
    <n v="9"/>
    <n v="0.36"/>
    <x v="3191"/>
  </r>
  <r>
    <n v="8740"/>
    <s v="NHCEEE3UU4"/>
    <d v="2015-12-06T00:00:00"/>
    <x v="1392"/>
    <x v="2"/>
    <s v="6RYLSKR4"/>
    <s v="Customer 8740"/>
    <x v="1"/>
    <s v="USA"/>
    <x v="7"/>
    <x v="39"/>
    <n v="92444"/>
    <x v="3"/>
    <s v="P8740"/>
    <x v="2"/>
    <x v="3"/>
    <s v="Product 8740"/>
    <n v="91.1"/>
    <n v="3"/>
    <n v="0.02"/>
    <x v="8249"/>
  </r>
  <r>
    <n v="8741"/>
    <s v="L12R4VJUT4"/>
    <d v="2018-09-28T00:00:00"/>
    <x v="1982"/>
    <x v="1"/>
    <s v="2MPNQ1O7"/>
    <s v="Customer 8741"/>
    <x v="2"/>
    <s v="USA"/>
    <x v="5"/>
    <x v="40"/>
    <n v="62624"/>
    <x v="1"/>
    <s v="P8741"/>
    <x v="2"/>
    <x v="0"/>
    <s v="Product 8741"/>
    <n v="2058.81"/>
    <n v="10"/>
    <n v="7.0000000000000007E-2"/>
    <x v="8250"/>
  </r>
  <r>
    <n v="8742"/>
    <s v="BPXRLNBTLY"/>
    <d v="2019-10-06T00:00:00"/>
    <x v="442"/>
    <x v="1"/>
    <s v="OZKHD8SJ"/>
    <s v="Customer 8742"/>
    <x v="1"/>
    <s v="USA"/>
    <x v="3"/>
    <x v="41"/>
    <n v="59350"/>
    <x v="2"/>
    <s v="P8742"/>
    <x v="1"/>
    <x v="6"/>
    <s v="Product 8742"/>
    <n v="4512.53"/>
    <n v="4"/>
    <n v="0.1"/>
    <x v="8251"/>
  </r>
  <r>
    <n v="8743"/>
    <s v="9ZNONFQVS5"/>
    <d v="2019-08-31T00:00:00"/>
    <x v="475"/>
    <x v="0"/>
    <s v="DB1EEIJC"/>
    <s v="Customer 8743"/>
    <x v="1"/>
    <s v="USA"/>
    <x v="17"/>
    <x v="42"/>
    <n v="61477"/>
    <x v="2"/>
    <s v="P8743"/>
    <x v="0"/>
    <x v="3"/>
    <s v="Product 8743"/>
    <n v="2581.14"/>
    <n v="7"/>
    <n v="0.01"/>
    <x v="8252"/>
  </r>
  <r>
    <n v="8744"/>
    <s v="75K55OAFAP"/>
    <d v="2014-03-28T00:00:00"/>
    <x v="536"/>
    <x v="0"/>
    <s v="CRNNZXPQ"/>
    <s v="Customer 8744"/>
    <x v="2"/>
    <s v="USA"/>
    <x v="16"/>
    <x v="43"/>
    <n v="13457"/>
    <x v="0"/>
    <s v="P8744"/>
    <x v="2"/>
    <x v="9"/>
    <s v="Product 8744"/>
    <n v="2645.03"/>
    <n v="8"/>
    <n v="0.02"/>
    <x v="8253"/>
  </r>
  <r>
    <n v="8745"/>
    <s v="SJWSZDHOQQ"/>
    <d v="2016-06-29T00:00:00"/>
    <x v="162"/>
    <x v="0"/>
    <s v="C24Z3POK"/>
    <s v="Customer 8745"/>
    <x v="2"/>
    <s v="USA"/>
    <x v="18"/>
    <x v="44"/>
    <n v="73273"/>
    <x v="2"/>
    <s v="P8745"/>
    <x v="2"/>
    <x v="9"/>
    <s v="Product 8745"/>
    <n v="1502.8"/>
    <n v="1"/>
    <n v="0.41"/>
    <x v="8254"/>
  </r>
  <r>
    <n v="8746"/>
    <s v="CV0Q71G309"/>
    <d v="2017-02-02T00:00:00"/>
    <x v="1015"/>
    <x v="1"/>
    <s v="OPHIE0KZ"/>
    <s v="Customer 8746"/>
    <x v="1"/>
    <s v="USA"/>
    <x v="1"/>
    <x v="45"/>
    <n v="57251"/>
    <x v="2"/>
    <s v="P8746"/>
    <x v="0"/>
    <x v="9"/>
    <s v="Product 8746"/>
    <n v="1945.74"/>
    <n v="3"/>
    <n v="0.18"/>
    <x v="8255"/>
  </r>
  <r>
    <n v="8747"/>
    <s v="LB9IDVQJER"/>
    <d v="2017-02-27T00:00:00"/>
    <x v="14"/>
    <x v="0"/>
    <s v="A0XBXF2N"/>
    <s v="Customer 8747"/>
    <x v="2"/>
    <s v="USA"/>
    <x v="7"/>
    <x v="46"/>
    <n v="33284"/>
    <x v="0"/>
    <s v="P8747"/>
    <x v="1"/>
    <x v="1"/>
    <s v="Product 8747"/>
    <n v="3979.43"/>
    <n v="10"/>
    <n v="0.15"/>
    <x v="8256"/>
  </r>
  <r>
    <n v="8748"/>
    <s v="5WGXML4T0S"/>
    <d v="2017-03-06T00:00:00"/>
    <x v="2075"/>
    <x v="3"/>
    <s v="FLRZMF1X"/>
    <s v="Customer 8748"/>
    <x v="2"/>
    <s v="USA"/>
    <x v="8"/>
    <x v="47"/>
    <n v="65098"/>
    <x v="3"/>
    <s v="P8748"/>
    <x v="2"/>
    <x v="4"/>
    <s v="Product 8748"/>
    <n v="614.54"/>
    <n v="9"/>
    <n v="0.43"/>
    <x v="8257"/>
  </r>
  <r>
    <n v="8749"/>
    <s v="6GMBCMGWLB"/>
    <d v="2014-11-21T00:00:00"/>
    <x v="1872"/>
    <x v="2"/>
    <s v="NUCP3H09"/>
    <s v="Customer 8749"/>
    <x v="1"/>
    <s v="USA"/>
    <x v="2"/>
    <x v="48"/>
    <n v="15728"/>
    <x v="0"/>
    <s v="P8749"/>
    <x v="0"/>
    <x v="1"/>
    <s v="Product 8749"/>
    <n v="2749.77"/>
    <n v="2"/>
    <n v="0.15"/>
    <x v="8258"/>
  </r>
  <r>
    <n v="8750"/>
    <s v="L0MFM49VX1"/>
    <d v="2019-01-30T00:00:00"/>
    <x v="838"/>
    <x v="0"/>
    <s v="0KYVA8XN"/>
    <s v="Customer 8750"/>
    <x v="1"/>
    <s v="USA"/>
    <x v="5"/>
    <x v="49"/>
    <n v="63729"/>
    <x v="2"/>
    <s v="P8750"/>
    <x v="0"/>
    <x v="5"/>
    <s v="Product 8750"/>
    <n v="2505.0700000000002"/>
    <n v="7"/>
    <n v="0.38"/>
    <x v="8259"/>
  </r>
  <r>
    <n v="8751"/>
    <s v="EFUAIE8YW7"/>
    <d v="2014-07-26T00:00:00"/>
    <x v="862"/>
    <x v="3"/>
    <s v="WNVZNBU4"/>
    <s v="Customer 8751"/>
    <x v="1"/>
    <s v="USA"/>
    <x v="13"/>
    <x v="0"/>
    <n v="19786"/>
    <x v="2"/>
    <s v="P8751"/>
    <x v="1"/>
    <x v="7"/>
    <s v="Product 8751"/>
    <n v="2108.3000000000002"/>
    <n v="4"/>
    <n v="0.03"/>
    <x v="8260"/>
  </r>
  <r>
    <n v="8752"/>
    <s v="IUQTSO2JJA"/>
    <d v="2019-12-21T00:00:00"/>
    <x v="216"/>
    <x v="2"/>
    <s v="T926XDRG"/>
    <s v="Customer 8752"/>
    <x v="2"/>
    <s v="USA"/>
    <x v="12"/>
    <x v="1"/>
    <n v="95539"/>
    <x v="0"/>
    <s v="P8752"/>
    <x v="2"/>
    <x v="4"/>
    <s v="Product 8752"/>
    <n v="613.26"/>
    <n v="8"/>
    <n v="0.17"/>
    <x v="8261"/>
  </r>
  <r>
    <n v="8753"/>
    <s v="Z8WR592S5G"/>
    <d v="2017-09-04T00:00:00"/>
    <x v="665"/>
    <x v="0"/>
    <s v="WE5J7IRA"/>
    <s v="Customer 8753"/>
    <x v="1"/>
    <s v="USA"/>
    <x v="19"/>
    <x v="2"/>
    <n v="89029"/>
    <x v="1"/>
    <s v="P8753"/>
    <x v="0"/>
    <x v="6"/>
    <s v="Product 8753"/>
    <n v="1933.45"/>
    <n v="1"/>
    <n v="0.16"/>
    <x v="8262"/>
  </r>
  <r>
    <n v="8754"/>
    <s v="T6GJAAM2G5"/>
    <d v="2015-12-07T00:00:00"/>
    <x v="726"/>
    <x v="1"/>
    <s v="ZO3CJPW5"/>
    <s v="Customer 8754"/>
    <x v="2"/>
    <s v="USA"/>
    <x v="8"/>
    <x v="3"/>
    <n v="23688"/>
    <x v="2"/>
    <s v="P8754"/>
    <x v="2"/>
    <x v="5"/>
    <s v="Product 8754"/>
    <n v="3769.92"/>
    <n v="4"/>
    <n v="0.11"/>
    <x v="8263"/>
  </r>
  <r>
    <n v="8755"/>
    <s v="0X19B4QS8A"/>
    <d v="2017-07-17T00:00:00"/>
    <x v="811"/>
    <x v="3"/>
    <s v="RP2SJ2RL"/>
    <s v="Customer 8755"/>
    <x v="1"/>
    <s v="USA"/>
    <x v="14"/>
    <x v="4"/>
    <n v="36300"/>
    <x v="3"/>
    <s v="P8755"/>
    <x v="2"/>
    <x v="3"/>
    <s v="Product 8755"/>
    <n v="3943.9"/>
    <n v="4"/>
    <n v="0.27"/>
    <x v="6048"/>
  </r>
  <r>
    <n v="8756"/>
    <s v="NR71DW38HH"/>
    <d v="2018-09-13T00:00:00"/>
    <x v="1470"/>
    <x v="2"/>
    <s v="MS3YF8Y1"/>
    <s v="Customer 8756"/>
    <x v="1"/>
    <s v="USA"/>
    <x v="15"/>
    <x v="5"/>
    <n v="68384"/>
    <x v="0"/>
    <s v="P8756"/>
    <x v="1"/>
    <x v="5"/>
    <s v="Product 8756"/>
    <n v="4383.84"/>
    <n v="10"/>
    <n v="0.35"/>
    <x v="8264"/>
  </r>
  <r>
    <n v="8757"/>
    <s v="6L676M4VP3"/>
    <d v="2014-04-22T00:00:00"/>
    <x v="289"/>
    <x v="0"/>
    <s v="FEXD1LIP"/>
    <s v="Customer 8757"/>
    <x v="2"/>
    <s v="USA"/>
    <x v="11"/>
    <x v="6"/>
    <n v="33946"/>
    <x v="0"/>
    <s v="P8757"/>
    <x v="2"/>
    <x v="5"/>
    <s v="Product 8757"/>
    <n v="4674.7299999999996"/>
    <n v="6"/>
    <n v="0.22"/>
    <x v="8265"/>
  </r>
  <r>
    <n v="8758"/>
    <s v="HYVPZKFIHR"/>
    <d v="2016-06-22T00:00:00"/>
    <x v="162"/>
    <x v="2"/>
    <s v="OFQVXY44"/>
    <s v="Customer 8758"/>
    <x v="2"/>
    <s v="USA"/>
    <x v="0"/>
    <x v="7"/>
    <n v="28852"/>
    <x v="0"/>
    <s v="P8758"/>
    <x v="1"/>
    <x v="0"/>
    <s v="Product 8758"/>
    <n v="4951.7"/>
    <n v="7"/>
    <n v="0.37"/>
    <x v="8266"/>
  </r>
  <r>
    <n v="8759"/>
    <s v="D3P0QZS5UD"/>
    <d v="2019-01-21T00:00:00"/>
    <x v="2064"/>
    <x v="1"/>
    <s v="RBJ9LBSV"/>
    <s v="Customer 8759"/>
    <x v="0"/>
    <s v="USA"/>
    <x v="11"/>
    <x v="8"/>
    <n v="84418"/>
    <x v="2"/>
    <s v="P8759"/>
    <x v="1"/>
    <x v="1"/>
    <s v="Product 8759"/>
    <n v="3489.26"/>
    <n v="9"/>
    <n v="0.5"/>
    <x v="2651"/>
  </r>
  <r>
    <n v="8760"/>
    <s v="QRL4ANGKDJ"/>
    <d v="2017-11-06T00:00:00"/>
    <x v="563"/>
    <x v="3"/>
    <s v="AW9BICAC"/>
    <s v="Customer 8760"/>
    <x v="2"/>
    <s v="USA"/>
    <x v="17"/>
    <x v="9"/>
    <n v="61803"/>
    <x v="2"/>
    <s v="P8760"/>
    <x v="1"/>
    <x v="3"/>
    <s v="Product 8760"/>
    <n v="1546.14"/>
    <n v="6"/>
    <n v="0.14000000000000001"/>
    <x v="8267"/>
  </r>
  <r>
    <n v="8761"/>
    <s v="9SIDVP1HT6"/>
    <d v="2014-10-29T00:00:00"/>
    <x v="1676"/>
    <x v="3"/>
    <s v="11HUU5A4"/>
    <s v="Customer 8761"/>
    <x v="2"/>
    <s v="USA"/>
    <x v="17"/>
    <x v="10"/>
    <n v="32113"/>
    <x v="3"/>
    <s v="P8761"/>
    <x v="1"/>
    <x v="5"/>
    <s v="Product 8761"/>
    <n v="4045.42"/>
    <n v="8"/>
    <n v="0.49"/>
    <x v="8268"/>
  </r>
  <r>
    <n v="8762"/>
    <s v="9BQ4ZS5BY4"/>
    <d v="2018-05-30T00:00:00"/>
    <x v="1203"/>
    <x v="2"/>
    <s v="3T1RK3HD"/>
    <s v="Customer 8762"/>
    <x v="2"/>
    <s v="USA"/>
    <x v="3"/>
    <x v="11"/>
    <n v="55724"/>
    <x v="1"/>
    <s v="P8762"/>
    <x v="1"/>
    <x v="8"/>
    <s v="Product 8762"/>
    <n v="1203.42"/>
    <n v="2"/>
    <n v="0.03"/>
    <x v="6895"/>
  </r>
  <r>
    <n v="8763"/>
    <s v="WY6ZXXCD5F"/>
    <d v="2017-09-04T00:00:00"/>
    <x v="223"/>
    <x v="1"/>
    <s v="1YVS4U6P"/>
    <s v="Customer 8763"/>
    <x v="0"/>
    <s v="USA"/>
    <x v="2"/>
    <x v="12"/>
    <n v="78889"/>
    <x v="0"/>
    <s v="P8763"/>
    <x v="0"/>
    <x v="0"/>
    <s v="Product 8763"/>
    <n v="223.84"/>
    <n v="6"/>
    <n v="0.22"/>
    <x v="4588"/>
  </r>
  <r>
    <n v="8764"/>
    <s v="SPVG08ZJ1V"/>
    <d v="2018-02-12T00:00:00"/>
    <x v="2094"/>
    <x v="1"/>
    <s v="7XRY8848"/>
    <s v="Customer 8764"/>
    <x v="0"/>
    <s v="USA"/>
    <x v="13"/>
    <x v="13"/>
    <n v="76625"/>
    <x v="2"/>
    <s v="P8764"/>
    <x v="0"/>
    <x v="6"/>
    <s v="Product 8764"/>
    <n v="867.14"/>
    <n v="9"/>
    <n v="0.42"/>
    <x v="8269"/>
  </r>
  <r>
    <n v="8765"/>
    <s v="ZJCA7SW7OT"/>
    <d v="2018-11-25T00:00:00"/>
    <x v="1151"/>
    <x v="2"/>
    <s v="9W8JXGI4"/>
    <s v="Customer 8765"/>
    <x v="1"/>
    <s v="USA"/>
    <x v="18"/>
    <x v="14"/>
    <n v="11559"/>
    <x v="3"/>
    <s v="P8765"/>
    <x v="2"/>
    <x v="1"/>
    <s v="Product 8765"/>
    <n v="1482.7"/>
    <n v="5"/>
    <n v="0.45"/>
    <x v="8270"/>
  </r>
  <r>
    <n v="8766"/>
    <s v="7C6472MWU1"/>
    <d v="2019-04-11T00:00:00"/>
    <x v="949"/>
    <x v="0"/>
    <s v="3HOPBIE7"/>
    <s v="Customer 8766"/>
    <x v="1"/>
    <s v="USA"/>
    <x v="10"/>
    <x v="15"/>
    <n v="82202"/>
    <x v="2"/>
    <s v="P8766"/>
    <x v="0"/>
    <x v="3"/>
    <s v="Product 8766"/>
    <n v="104.42"/>
    <n v="4"/>
    <n v="0.2"/>
    <x v="8271"/>
  </r>
  <r>
    <n v="8767"/>
    <s v="0NBMFZC2L5"/>
    <d v="2015-05-31T00:00:00"/>
    <x v="104"/>
    <x v="0"/>
    <s v="7SAM3R15"/>
    <s v="Customer 8767"/>
    <x v="2"/>
    <s v="USA"/>
    <x v="11"/>
    <x v="16"/>
    <n v="45228"/>
    <x v="3"/>
    <s v="P8767"/>
    <x v="0"/>
    <x v="3"/>
    <s v="Product 8767"/>
    <n v="2318.8000000000002"/>
    <n v="1"/>
    <n v="0.19"/>
    <x v="8272"/>
  </r>
  <r>
    <n v="8768"/>
    <s v="SOLCZ7WOLR"/>
    <d v="2015-08-21T00:00:00"/>
    <x v="1409"/>
    <x v="1"/>
    <s v="S2JHH6Y6"/>
    <s v="Customer 8768"/>
    <x v="1"/>
    <s v="USA"/>
    <x v="5"/>
    <x v="17"/>
    <n v="13030"/>
    <x v="3"/>
    <s v="P8768"/>
    <x v="2"/>
    <x v="1"/>
    <s v="Product 8768"/>
    <n v="2449.88"/>
    <n v="3"/>
    <n v="0.18"/>
    <x v="8273"/>
  </r>
  <r>
    <n v="8769"/>
    <s v="T5WZ4QV7W5"/>
    <d v="2014-07-25T00:00:00"/>
    <x v="728"/>
    <x v="1"/>
    <s v="96Y0NLXT"/>
    <s v="Customer 8769"/>
    <x v="2"/>
    <s v="USA"/>
    <x v="19"/>
    <x v="18"/>
    <n v="27745"/>
    <x v="3"/>
    <s v="P8769"/>
    <x v="2"/>
    <x v="5"/>
    <s v="Product 8769"/>
    <n v="1085.07"/>
    <n v="4"/>
    <n v="0.15"/>
    <x v="5"/>
  </r>
  <r>
    <n v="8770"/>
    <s v="1TW408MNP8"/>
    <d v="2015-01-26T00:00:00"/>
    <x v="722"/>
    <x v="3"/>
    <s v="TMLGUXYH"/>
    <s v="Customer 8770"/>
    <x v="2"/>
    <s v="USA"/>
    <x v="8"/>
    <x v="19"/>
    <n v="71798"/>
    <x v="2"/>
    <s v="P8770"/>
    <x v="0"/>
    <x v="3"/>
    <s v="Product 8770"/>
    <n v="2197.5100000000002"/>
    <n v="6"/>
    <n v="0.15"/>
    <x v="8274"/>
  </r>
  <r>
    <n v="8771"/>
    <s v="T2P5NPHT4Z"/>
    <d v="2017-10-18T00:00:00"/>
    <x v="322"/>
    <x v="3"/>
    <s v="IJK2U2DQ"/>
    <s v="Customer 8771"/>
    <x v="0"/>
    <s v="USA"/>
    <x v="15"/>
    <x v="20"/>
    <n v="39774"/>
    <x v="3"/>
    <s v="P8771"/>
    <x v="2"/>
    <x v="1"/>
    <s v="Product 8771"/>
    <n v="4378.3100000000004"/>
    <n v="8"/>
    <n v="0.26"/>
    <x v="8275"/>
  </r>
  <r>
    <n v="8772"/>
    <s v="17MGVCFEKV"/>
    <d v="2016-11-16T00:00:00"/>
    <x v="2134"/>
    <x v="2"/>
    <s v="GQRYEDFF"/>
    <s v="Customer 8772"/>
    <x v="2"/>
    <s v="USA"/>
    <x v="14"/>
    <x v="21"/>
    <n v="45884"/>
    <x v="0"/>
    <s v="P8772"/>
    <x v="2"/>
    <x v="6"/>
    <s v="Product 8772"/>
    <n v="377.97"/>
    <n v="4"/>
    <n v="0.31"/>
    <x v="8276"/>
  </r>
  <r>
    <n v="8773"/>
    <s v="AXIUPRFQCI"/>
    <d v="2017-11-13T00:00:00"/>
    <x v="910"/>
    <x v="2"/>
    <s v="BDK0N4VX"/>
    <s v="Customer 8773"/>
    <x v="0"/>
    <s v="USA"/>
    <x v="14"/>
    <x v="22"/>
    <n v="40612"/>
    <x v="3"/>
    <s v="P8773"/>
    <x v="1"/>
    <x v="2"/>
    <s v="Product 8773"/>
    <n v="96.29"/>
    <n v="7"/>
    <n v="0.18"/>
    <x v="640"/>
  </r>
  <r>
    <n v="8774"/>
    <s v="M7NV8CUSC0"/>
    <d v="2018-07-15T00:00:00"/>
    <x v="1835"/>
    <x v="0"/>
    <s v="IMVVGSW7"/>
    <s v="Customer 8774"/>
    <x v="0"/>
    <s v="USA"/>
    <x v="2"/>
    <x v="23"/>
    <n v="79686"/>
    <x v="0"/>
    <s v="P8774"/>
    <x v="1"/>
    <x v="8"/>
    <s v="Product 8774"/>
    <n v="2421.5300000000002"/>
    <n v="8"/>
    <n v="0.1"/>
    <x v="8277"/>
  </r>
  <r>
    <n v="8775"/>
    <s v="RVZMZ7HZOQ"/>
    <d v="2019-08-28T00:00:00"/>
    <x v="1244"/>
    <x v="2"/>
    <s v="SBTDEDMI"/>
    <s v="Customer 8775"/>
    <x v="1"/>
    <s v="USA"/>
    <x v="11"/>
    <x v="24"/>
    <n v="65126"/>
    <x v="3"/>
    <s v="P8775"/>
    <x v="1"/>
    <x v="7"/>
    <s v="Product 8775"/>
    <n v="289.29000000000002"/>
    <n v="1"/>
    <n v="0.2"/>
    <x v="8278"/>
  </r>
  <r>
    <n v="8776"/>
    <s v="6OIX4XG5CS"/>
    <d v="2018-04-08T00:00:00"/>
    <x v="742"/>
    <x v="2"/>
    <s v="J985MR9V"/>
    <s v="Customer 8776"/>
    <x v="2"/>
    <s v="USA"/>
    <x v="3"/>
    <x v="25"/>
    <n v="80611"/>
    <x v="2"/>
    <s v="P8776"/>
    <x v="1"/>
    <x v="8"/>
    <s v="Product 8776"/>
    <n v="2191.08"/>
    <n v="3"/>
    <n v="0.45"/>
    <x v="3006"/>
  </r>
  <r>
    <n v="8777"/>
    <s v="QN67EKLR6Z"/>
    <d v="2014-09-25T00:00:00"/>
    <x v="2191"/>
    <x v="1"/>
    <s v="M0MKOH3S"/>
    <s v="Customer 8777"/>
    <x v="1"/>
    <s v="USA"/>
    <x v="6"/>
    <x v="26"/>
    <n v="94208"/>
    <x v="0"/>
    <s v="P8777"/>
    <x v="2"/>
    <x v="3"/>
    <s v="Product 8777"/>
    <n v="4441.18"/>
    <n v="5"/>
    <n v="0.35"/>
    <x v="8279"/>
  </r>
  <r>
    <n v="8778"/>
    <s v="5VVMKPNPMT"/>
    <d v="2019-06-13T00:00:00"/>
    <x v="154"/>
    <x v="3"/>
    <s v="BXKF3S5G"/>
    <s v="Customer 8778"/>
    <x v="0"/>
    <s v="USA"/>
    <x v="13"/>
    <x v="27"/>
    <n v="28452"/>
    <x v="1"/>
    <s v="P8778"/>
    <x v="1"/>
    <x v="9"/>
    <s v="Product 8778"/>
    <n v="2402.29"/>
    <n v="2"/>
    <n v="0.28999999999999998"/>
    <x v="8280"/>
  </r>
  <r>
    <n v="8779"/>
    <s v="R4UQFPNFGM"/>
    <d v="2019-05-02T00:00:00"/>
    <x v="1143"/>
    <x v="3"/>
    <s v="K6VJ2K7E"/>
    <s v="Customer 8779"/>
    <x v="1"/>
    <s v="USA"/>
    <x v="16"/>
    <x v="28"/>
    <n v="31315"/>
    <x v="2"/>
    <s v="P8779"/>
    <x v="1"/>
    <x v="9"/>
    <s v="Product 8779"/>
    <n v="1242.72"/>
    <n v="3"/>
    <n v="0.05"/>
    <x v="8281"/>
  </r>
  <r>
    <n v="8780"/>
    <s v="H55AADQDJC"/>
    <d v="2019-04-25T00:00:00"/>
    <x v="547"/>
    <x v="2"/>
    <s v="22OZRC7D"/>
    <s v="Customer 8780"/>
    <x v="1"/>
    <s v="USA"/>
    <x v="9"/>
    <x v="29"/>
    <n v="40131"/>
    <x v="0"/>
    <s v="P8780"/>
    <x v="0"/>
    <x v="0"/>
    <s v="Product 8780"/>
    <n v="2613.04"/>
    <n v="4"/>
    <n v="0.15"/>
    <x v="8282"/>
  </r>
  <r>
    <n v="8781"/>
    <s v="0ZMBM6ZZFH"/>
    <d v="2019-06-27T00:00:00"/>
    <x v="1489"/>
    <x v="0"/>
    <s v="WMCGI0SX"/>
    <s v="Customer 8781"/>
    <x v="0"/>
    <s v="USA"/>
    <x v="14"/>
    <x v="30"/>
    <n v="10528"/>
    <x v="3"/>
    <s v="P8781"/>
    <x v="2"/>
    <x v="5"/>
    <s v="Product 8781"/>
    <n v="3253.62"/>
    <n v="8"/>
    <n v="0.18"/>
    <x v="1256"/>
  </r>
  <r>
    <n v="8782"/>
    <s v="AULBBQ07BI"/>
    <d v="2014-05-22T00:00:00"/>
    <x v="2192"/>
    <x v="0"/>
    <s v="WU2F1C6X"/>
    <s v="Customer 8782"/>
    <x v="1"/>
    <s v="USA"/>
    <x v="5"/>
    <x v="31"/>
    <n v="31744"/>
    <x v="3"/>
    <s v="P8782"/>
    <x v="1"/>
    <x v="7"/>
    <s v="Product 8782"/>
    <n v="3138.93"/>
    <n v="9"/>
    <n v="0.42"/>
    <x v="6350"/>
  </r>
  <r>
    <n v="8783"/>
    <s v="VFCJKUISED"/>
    <d v="2014-05-26T00:00:00"/>
    <x v="1815"/>
    <x v="1"/>
    <s v="1TUYAM6S"/>
    <s v="Customer 8783"/>
    <x v="0"/>
    <s v="USA"/>
    <x v="5"/>
    <x v="32"/>
    <n v="92929"/>
    <x v="2"/>
    <s v="P8783"/>
    <x v="0"/>
    <x v="1"/>
    <s v="Product 8783"/>
    <n v="1489.66"/>
    <n v="3"/>
    <n v="0.33"/>
    <x v="5295"/>
  </r>
  <r>
    <n v="8784"/>
    <s v="3PJ9HICQSY"/>
    <d v="2018-09-03T00:00:00"/>
    <x v="2000"/>
    <x v="2"/>
    <s v="VPGVYXXE"/>
    <s v="Customer 8784"/>
    <x v="1"/>
    <s v="USA"/>
    <x v="15"/>
    <x v="33"/>
    <n v="99630"/>
    <x v="2"/>
    <s v="P8784"/>
    <x v="0"/>
    <x v="1"/>
    <s v="Product 8784"/>
    <n v="2788.47"/>
    <n v="5"/>
    <n v="0.02"/>
    <x v="8283"/>
  </r>
  <r>
    <n v="8785"/>
    <s v="H55PV5GSX7"/>
    <d v="2017-04-08T00:00:00"/>
    <x v="1674"/>
    <x v="2"/>
    <s v="OXG004O5"/>
    <s v="Customer 8785"/>
    <x v="0"/>
    <s v="USA"/>
    <x v="4"/>
    <x v="34"/>
    <n v="83701"/>
    <x v="3"/>
    <s v="P8785"/>
    <x v="2"/>
    <x v="1"/>
    <s v="Product 8785"/>
    <n v="3785.43"/>
    <n v="7"/>
    <n v="0.48"/>
    <x v="8284"/>
  </r>
  <r>
    <n v="8786"/>
    <s v="VWRN3X714J"/>
    <d v="2015-12-06T00:00:00"/>
    <x v="1201"/>
    <x v="2"/>
    <s v="L761YCV3"/>
    <s v="Customer 8786"/>
    <x v="0"/>
    <s v="USA"/>
    <x v="2"/>
    <x v="35"/>
    <n v="50168"/>
    <x v="3"/>
    <s v="P8786"/>
    <x v="2"/>
    <x v="9"/>
    <s v="Product 8786"/>
    <n v="2025.89"/>
    <n v="9"/>
    <n v="0.43"/>
    <x v="8285"/>
  </r>
  <r>
    <n v="8787"/>
    <s v="86SPBG00HS"/>
    <d v="2016-03-14T00:00:00"/>
    <x v="1005"/>
    <x v="0"/>
    <s v="NOHMFS1W"/>
    <s v="Customer 8787"/>
    <x v="0"/>
    <s v="USA"/>
    <x v="9"/>
    <x v="36"/>
    <n v="94521"/>
    <x v="2"/>
    <s v="P8787"/>
    <x v="2"/>
    <x v="0"/>
    <s v="Product 8787"/>
    <n v="2568.5500000000002"/>
    <n v="5"/>
    <n v="0.48"/>
    <x v="8286"/>
  </r>
  <r>
    <n v="8788"/>
    <s v="Q07XSIBTBY"/>
    <d v="2017-09-03T00:00:00"/>
    <x v="1407"/>
    <x v="3"/>
    <s v="3VT4LMD6"/>
    <s v="Customer 8788"/>
    <x v="2"/>
    <s v="USA"/>
    <x v="0"/>
    <x v="37"/>
    <n v="89018"/>
    <x v="2"/>
    <s v="P8788"/>
    <x v="1"/>
    <x v="6"/>
    <s v="Product 8788"/>
    <n v="1631.01"/>
    <n v="9"/>
    <n v="0.28000000000000003"/>
    <x v="8287"/>
  </r>
  <r>
    <n v="8789"/>
    <s v="SR11K00D1T"/>
    <d v="2019-03-28T00:00:00"/>
    <x v="933"/>
    <x v="0"/>
    <s v="VEYJCU3A"/>
    <s v="Customer 8789"/>
    <x v="0"/>
    <s v="USA"/>
    <x v="6"/>
    <x v="38"/>
    <n v="78222"/>
    <x v="0"/>
    <s v="P8789"/>
    <x v="0"/>
    <x v="2"/>
    <s v="Product 8789"/>
    <n v="2009.34"/>
    <n v="4"/>
    <n v="0.15"/>
    <x v="8288"/>
  </r>
  <r>
    <n v="8790"/>
    <s v="YZDF21ZHJD"/>
    <d v="2019-03-16T00:00:00"/>
    <x v="429"/>
    <x v="0"/>
    <s v="NOGP5YN5"/>
    <s v="Customer 8790"/>
    <x v="2"/>
    <s v="USA"/>
    <x v="15"/>
    <x v="39"/>
    <n v="62157"/>
    <x v="2"/>
    <s v="P8790"/>
    <x v="0"/>
    <x v="0"/>
    <s v="Product 8790"/>
    <n v="3072.59"/>
    <n v="4"/>
    <n v="0.43"/>
    <x v="8289"/>
  </r>
  <r>
    <n v="8791"/>
    <s v="BTEDS179RY"/>
    <d v="2016-06-22T00:00:00"/>
    <x v="1107"/>
    <x v="3"/>
    <s v="LLM2JZUB"/>
    <s v="Customer 8791"/>
    <x v="1"/>
    <s v="USA"/>
    <x v="2"/>
    <x v="40"/>
    <n v="12156"/>
    <x v="2"/>
    <s v="P8791"/>
    <x v="2"/>
    <x v="7"/>
    <s v="Product 8791"/>
    <n v="4323"/>
    <n v="9"/>
    <n v="0.17"/>
    <x v="8290"/>
  </r>
  <r>
    <n v="8792"/>
    <s v="PGKMAO650C"/>
    <d v="2014-09-19T00:00:00"/>
    <x v="378"/>
    <x v="2"/>
    <s v="9JUQTCJB"/>
    <s v="Customer 8792"/>
    <x v="2"/>
    <s v="USA"/>
    <x v="5"/>
    <x v="41"/>
    <n v="63897"/>
    <x v="0"/>
    <s v="P8792"/>
    <x v="1"/>
    <x v="8"/>
    <s v="Product 8792"/>
    <n v="2912.71"/>
    <n v="10"/>
    <n v="0.47"/>
    <x v="8291"/>
  </r>
  <r>
    <n v="8793"/>
    <s v="78ZFJXZ36E"/>
    <d v="2014-06-27T00:00:00"/>
    <x v="267"/>
    <x v="1"/>
    <s v="VJOG6YOZ"/>
    <s v="Customer 8793"/>
    <x v="0"/>
    <s v="USA"/>
    <x v="8"/>
    <x v="42"/>
    <n v="26946"/>
    <x v="0"/>
    <s v="P8793"/>
    <x v="0"/>
    <x v="1"/>
    <s v="Product 8793"/>
    <n v="3524.04"/>
    <n v="6"/>
    <n v="0.17"/>
    <x v="8292"/>
  </r>
  <r>
    <n v="8794"/>
    <s v="1GUWR5B0KB"/>
    <d v="2016-10-07T00:00:00"/>
    <x v="1210"/>
    <x v="0"/>
    <s v="I5SARFTH"/>
    <s v="Customer 8794"/>
    <x v="1"/>
    <s v="USA"/>
    <x v="19"/>
    <x v="43"/>
    <n v="50664"/>
    <x v="1"/>
    <s v="P8794"/>
    <x v="0"/>
    <x v="0"/>
    <s v="Product 8794"/>
    <n v="818.99"/>
    <n v="5"/>
    <n v="0.5"/>
    <x v="8293"/>
  </r>
  <r>
    <n v="8795"/>
    <s v="J34IEC4437"/>
    <d v="2019-06-11T00:00:00"/>
    <x v="925"/>
    <x v="0"/>
    <s v="WDH3Y3CK"/>
    <s v="Customer 8795"/>
    <x v="1"/>
    <s v="USA"/>
    <x v="7"/>
    <x v="44"/>
    <n v="92984"/>
    <x v="2"/>
    <s v="P8795"/>
    <x v="2"/>
    <x v="9"/>
    <s v="Product 8795"/>
    <n v="2372.69"/>
    <n v="7"/>
    <n v="0.35"/>
    <x v="8294"/>
  </r>
  <r>
    <n v="8796"/>
    <s v="A9JDW8K8J5"/>
    <d v="2019-07-01T00:00:00"/>
    <x v="961"/>
    <x v="3"/>
    <s v="H4ATAFF4"/>
    <s v="Customer 8796"/>
    <x v="1"/>
    <s v="USA"/>
    <x v="7"/>
    <x v="45"/>
    <n v="48666"/>
    <x v="0"/>
    <s v="P8796"/>
    <x v="0"/>
    <x v="2"/>
    <s v="Product 8796"/>
    <n v="2112.15"/>
    <n v="5"/>
    <n v="0.16"/>
    <x v="8295"/>
  </r>
  <r>
    <n v="8797"/>
    <s v="OFN8XAFWVD"/>
    <d v="2016-09-26T00:00:00"/>
    <x v="1167"/>
    <x v="3"/>
    <s v="SP3ACDHK"/>
    <s v="Customer 8797"/>
    <x v="2"/>
    <s v="USA"/>
    <x v="7"/>
    <x v="46"/>
    <n v="17235"/>
    <x v="3"/>
    <s v="P8797"/>
    <x v="2"/>
    <x v="9"/>
    <s v="Product 8797"/>
    <n v="1554.51"/>
    <n v="1"/>
    <n v="0.3"/>
    <x v="8296"/>
  </r>
  <r>
    <n v="8798"/>
    <s v="8PRA5U5VND"/>
    <d v="2015-09-08T00:00:00"/>
    <x v="2010"/>
    <x v="2"/>
    <s v="52AZDUPJ"/>
    <s v="Customer 8798"/>
    <x v="0"/>
    <s v="USA"/>
    <x v="12"/>
    <x v="47"/>
    <n v="92776"/>
    <x v="0"/>
    <s v="P8798"/>
    <x v="2"/>
    <x v="8"/>
    <s v="Product 8798"/>
    <n v="1741.71"/>
    <n v="6"/>
    <n v="0.26"/>
    <x v="8297"/>
  </r>
  <r>
    <n v="8799"/>
    <s v="HIAODFH5NI"/>
    <d v="2017-12-12T00:00:00"/>
    <x v="1557"/>
    <x v="2"/>
    <s v="SOSGJK4Q"/>
    <s v="Customer 8799"/>
    <x v="2"/>
    <s v="USA"/>
    <x v="10"/>
    <x v="48"/>
    <n v="61031"/>
    <x v="3"/>
    <s v="P8799"/>
    <x v="2"/>
    <x v="4"/>
    <s v="Product 8799"/>
    <n v="325.27999999999997"/>
    <n v="10"/>
    <n v="0.16"/>
    <x v="8298"/>
  </r>
  <r>
    <n v="8800"/>
    <s v="A8BTYSDK1L"/>
    <d v="2019-07-05T00:00:00"/>
    <x v="961"/>
    <x v="0"/>
    <s v="JCSDJTC9"/>
    <s v="Customer 8800"/>
    <x v="2"/>
    <s v="USA"/>
    <x v="15"/>
    <x v="49"/>
    <n v="70022"/>
    <x v="0"/>
    <s v="P8800"/>
    <x v="0"/>
    <x v="8"/>
    <s v="Product 8800"/>
    <n v="3614.72"/>
    <n v="3"/>
    <n v="0.48"/>
    <x v="8299"/>
  </r>
  <r>
    <n v="8801"/>
    <s v="25J20V5BCR"/>
    <d v="2017-04-05T00:00:00"/>
    <x v="555"/>
    <x v="3"/>
    <s v="PN64HY56"/>
    <s v="Customer 8801"/>
    <x v="1"/>
    <s v="USA"/>
    <x v="2"/>
    <x v="0"/>
    <n v="49108"/>
    <x v="1"/>
    <s v="P8801"/>
    <x v="0"/>
    <x v="0"/>
    <s v="Product 8801"/>
    <n v="971.04"/>
    <n v="6"/>
    <n v="0.02"/>
    <x v="8300"/>
  </r>
  <r>
    <n v="8802"/>
    <s v="AM42BTIV26"/>
    <d v="2016-03-17T00:00:00"/>
    <x v="1844"/>
    <x v="2"/>
    <s v="7AOGAETJ"/>
    <s v="Customer 8802"/>
    <x v="1"/>
    <s v="USA"/>
    <x v="8"/>
    <x v="1"/>
    <n v="62052"/>
    <x v="1"/>
    <s v="P8802"/>
    <x v="1"/>
    <x v="1"/>
    <s v="Product 8802"/>
    <n v="3616.95"/>
    <n v="1"/>
    <n v="0.02"/>
    <x v="8301"/>
  </r>
  <r>
    <n v="8803"/>
    <s v="90WZNFK7P1"/>
    <d v="2018-11-08T00:00:00"/>
    <x v="126"/>
    <x v="0"/>
    <s v="0KR09GSE"/>
    <s v="Customer 8803"/>
    <x v="2"/>
    <s v="USA"/>
    <x v="18"/>
    <x v="2"/>
    <n v="82564"/>
    <x v="2"/>
    <s v="P8803"/>
    <x v="1"/>
    <x v="2"/>
    <s v="Product 8803"/>
    <n v="3531.27"/>
    <n v="10"/>
    <n v="0.27"/>
    <x v="8302"/>
  </r>
  <r>
    <n v="8804"/>
    <s v="N2B12UMPOO"/>
    <d v="2016-02-09T00:00:00"/>
    <x v="1271"/>
    <x v="2"/>
    <s v="ZUDVFP8U"/>
    <s v="Customer 8804"/>
    <x v="0"/>
    <s v="USA"/>
    <x v="12"/>
    <x v="3"/>
    <n v="13987"/>
    <x v="2"/>
    <s v="P8804"/>
    <x v="1"/>
    <x v="5"/>
    <s v="Product 8804"/>
    <n v="4419.53"/>
    <n v="9"/>
    <n v="0.38"/>
    <x v="1284"/>
  </r>
  <r>
    <n v="8805"/>
    <s v="NYFWR5MP0Z"/>
    <d v="2014-12-30T00:00:00"/>
    <x v="2072"/>
    <x v="1"/>
    <s v="IB26INWE"/>
    <s v="Customer 8805"/>
    <x v="0"/>
    <s v="USA"/>
    <x v="14"/>
    <x v="4"/>
    <n v="82333"/>
    <x v="0"/>
    <s v="P8805"/>
    <x v="0"/>
    <x v="1"/>
    <s v="Product 8805"/>
    <n v="3425.21"/>
    <n v="2"/>
    <n v="0.24"/>
    <x v="8303"/>
  </r>
  <r>
    <n v="8806"/>
    <s v="G36Q0ADJ1W"/>
    <d v="2018-07-05T00:00:00"/>
    <x v="2193"/>
    <x v="0"/>
    <s v="10MZDHOV"/>
    <s v="Customer 8806"/>
    <x v="2"/>
    <s v="USA"/>
    <x v="0"/>
    <x v="5"/>
    <n v="36941"/>
    <x v="1"/>
    <s v="P8806"/>
    <x v="0"/>
    <x v="3"/>
    <s v="Product 8806"/>
    <n v="2113.81"/>
    <n v="7"/>
    <n v="0.2"/>
    <x v="8304"/>
  </r>
  <r>
    <n v="8807"/>
    <s v="OBMCXPBYX2"/>
    <d v="2018-09-11T00:00:00"/>
    <x v="1937"/>
    <x v="3"/>
    <s v="J3IL7SV6"/>
    <s v="Customer 8807"/>
    <x v="1"/>
    <s v="USA"/>
    <x v="15"/>
    <x v="6"/>
    <n v="18682"/>
    <x v="0"/>
    <s v="P8807"/>
    <x v="2"/>
    <x v="6"/>
    <s v="Product 8807"/>
    <n v="770.46"/>
    <n v="2"/>
    <n v="0.17"/>
    <x v="8305"/>
  </r>
  <r>
    <n v="8808"/>
    <s v="ROQN1IOQLC"/>
    <d v="2014-09-26T00:00:00"/>
    <x v="1817"/>
    <x v="1"/>
    <s v="KGSGANXQ"/>
    <s v="Customer 8808"/>
    <x v="0"/>
    <s v="USA"/>
    <x v="15"/>
    <x v="7"/>
    <n v="14814"/>
    <x v="1"/>
    <s v="P8808"/>
    <x v="1"/>
    <x v="3"/>
    <s v="Product 8808"/>
    <n v="3706.64"/>
    <n v="1"/>
    <n v="0.27"/>
    <x v="8306"/>
  </r>
  <r>
    <n v="8809"/>
    <s v="XFPRR1NC2K"/>
    <d v="2015-08-07T00:00:00"/>
    <x v="2125"/>
    <x v="0"/>
    <s v="ZZN9MBK2"/>
    <s v="Customer 8809"/>
    <x v="0"/>
    <s v="USA"/>
    <x v="7"/>
    <x v="8"/>
    <n v="63936"/>
    <x v="1"/>
    <s v="P8809"/>
    <x v="0"/>
    <x v="9"/>
    <s v="Product 8809"/>
    <n v="1473.19"/>
    <n v="8"/>
    <n v="0.2"/>
    <x v="8307"/>
  </r>
  <r>
    <n v="8810"/>
    <s v="G2LYN2SPZJ"/>
    <d v="2017-09-12T00:00:00"/>
    <x v="2012"/>
    <x v="2"/>
    <s v="RPNWF6IX"/>
    <s v="Customer 8810"/>
    <x v="2"/>
    <s v="USA"/>
    <x v="17"/>
    <x v="9"/>
    <n v="61183"/>
    <x v="3"/>
    <s v="P8810"/>
    <x v="0"/>
    <x v="2"/>
    <s v="Product 8810"/>
    <n v="2289.77"/>
    <n v="1"/>
    <n v="0.35"/>
    <x v="8308"/>
  </r>
  <r>
    <n v="8811"/>
    <s v="VR7V48HU0S"/>
    <d v="2015-11-13T00:00:00"/>
    <x v="1668"/>
    <x v="3"/>
    <s v="N4GXRWO8"/>
    <s v="Customer 8811"/>
    <x v="1"/>
    <s v="USA"/>
    <x v="8"/>
    <x v="10"/>
    <n v="79683"/>
    <x v="0"/>
    <s v="P8811"/>
    <x v="0"/>
    <x v="9"/>
    <s v="Product 8811"/>
    <n v="1065.58"/>
    <n v="4"/>
    <n v="0.3"/>
    <x v="8309"/>
  </r>
  <r>
    <n v="8812"/>
    <s v="5E4XNLYMHY"/>
    <d v="2018-03-26T00:00:00"/>
    <x v="2105"/>
    <x v="1"/>
    <s v="U2Z0T9V2"/>
    <s v="Customer 8812"/>
    <x v="1"/>
    <s v="USA"/>
    <x v="13"/>
    <x v="11"/>
    <n v="80976"/>
    <x v="2"/>
    <s v="P8812"/>
    <x v="1"/>
    <x v="5"/>
    <s v="Product 8812"/>
    <n v="3539.24"/>
    <n v="1"/>
    <n v="0"/>
    <x v="8310"/>
  </r>
  <r>
    <n v="8813"/>
    <s v="H1G19F2V00"/>
    <d v="2018-08-19T00:00:00"/>
    <x v="1982"/>
    <x v="2"/>
    <s v="NCNZNURR"/>
    <s v="Customer 8813"/>
    <x v="1"/>
    <s v="USA"/>
    <x v="2"/>
    <x v="12"/>
    <n v="19561"/>
    <x v="0"/>
    <s v="P8813"/>
    <x v="2"/>
    <x v="7"/>
    <s v="Product 8813"/>
    <n v="4035.47"/>
    <n v="4"/>
    <n v="0.18"/>
    <x v="8311"/>
  </r>
  <r>
    <n v="8814"/>
    <s v="9AMOGJ7H1Z"/>
    <d v="2015-02-17T00:00:00"/>
    <x v="1223"/>
    <x v="1"/>
    <s v="MD4RO0IX"/>
    <s v="Customer 8814"/>
    <x v="0"/>
    <s v="USA"/>
    <x v="16"/>
    <x v="13"/>
    <n v="22561"/>
    <x v="0"/>
    <s v="P8814"/>
    <x v="0"/>
    <x v="3"/>
    <s v="Product 8814"/>
    <n v="3906.15"/>
    <n v="3"/>
    <n v="0.12"/>
    <x v="8312"/>
  </r>
  <r>
    <n v="8815"/>
    <s v="446YZSIITD"/>
    <d v="2015-08-27T00:00:00"/>
    <x v="847"/>
    <x v="3"/>
    <s v="E0ICCN8W"/>
    <s v="Customer 8815"/>
    <x v="1"/>
    <s v="USA"/>
    <x v="8"/>
    <x v="14"/>
    <n v="52926"/>
    <x v="0"/>
    <s v="P8815"/>
    <x v="0"/>
    <x v="0"/>
    <s v="Product 8815"/>
    <n v="3104.32"/>
    <n v="8"/>
    <n v="0.23"/>
    <x v="8313"/>
  </r>
  <r>
    <n v="8816"/>
    <s v="A5WPEC9TQ7"/>
    <d v="2014-06-08T00:00:00"/>
    <x v="2053"/>
    <x v="3"/>
    <s v="9WA87AZK"/>
    <s v="Customer 8816"/>
    <x v="2"/>
    <s v="USA"/>
    <x v="5"/>
    <x v="15"/>
    <n v="47963"/>
    <x v="1"/>
    <s v="P8816"/>
    <x v="1"/>
    <x v="5"/>
    <s v="Product 8816"/>
    <n v="4765.12"/>
    <n v="10"/>
    <n v="0.34"/>
    <x v="8314"/>
  </r>
  <r>
    <n v="8817"/>
    <s v="HY9EGUONPR"/>
    <d v="2019-03-02T00:00:00"/>
    <x v="578"/>
    <x v="2"/>
    <s v="EIO7B1HZ"/>
    <s v="Customer 8817"/>
    <x v="0"/>
    <s v="USA"/>
    <x v="2"/>
    <x v="16"/>
    <n v="39857"/>
    <x v="3"/>
    <s v="P8817"/>
    <x v="2"/>
    <x v="5"/>
    <s v="Product 8817"/>
    <n v="4259.7"/>
    <n v="3"/>
    <n v="0.1"/>
    <x v="8315"/>
  </r>
  <r>
    <n v="8818"/>
    <s v="0D832RNJYF"/>
    <d v="2018-10-21T00:00:00"/>
    <x v="1497"/>
    <x v="0"/>
    <s v="4RVU50T8"/>
    <s v="Customer 8818"/>
    <x v="0"/>
    <s v="USA"/>
    <x v="16"/>
    <x v="17"/>
    <n v="57144"/>
    <x v="2"/>
    <s v="P8818"/>
    <x v="1"/>
    <x v="4"/>
    <s v="Product 8818"/>
    <n v="2800.81"/>
    <n v="9"/>
    <n v="0.38"/>
    <x v="8316"/>
  </r>
  <r>
    <n v="8819"/>
    <s v="HIHFOJOA8L"/>
    <d v="2018-10-12T00:00:00"/>
    <x v="1841"/>
    <x v="1"/>
    <s v="7B4FIF1K"/>
    <s v="Customer 8819"/>
    <x v="1"/>
    <s v="USA"/>
    <x v="2"/>
    <x v="18"/>
    <n v="82900"/>
    <x v="0"/>
    <s v="P8819"/>
    <x v="2"/>
    <x v="0"/>
    <s v="Product 8819"/>
    <n v="881.1"/>
    <n v="7"/>
    <n v="0.37"/>
    <x v="8317"/>
  </r>
  <r>
    <n v="8820"/>
    <s v="SGZH8S765Y"/>
    <d v="2014-03-17T00:00:00"/>
    <x v="937"/>
    <x v="1"/>
    <s v="7052HTL6"/>
    <s v="Customer 8820"/>
    <x v="0"/>
    <s v="USA"/>
    <x v="2"/>
    <x v="19"/>
    <n v="73557"/>
    <x v="1"/>
    <s v="P8820"/>
    <x v="2"/>
    <x v="3"/>
    <s v="Product 8820"/>
    <n v="482.48"/>
    <n v="7"/>
    <n v="0.38"/>
    <x v="540"/>
  </r>
  <r>
    <n v="8821"/>
    <s v="QIB1417XYY"/>
    <d v="2014-11-03T00:00:00"/>
    <x v="1168"/>
    <x v="2"/>
    <s v="R5CBA40Y"/>
    <s v="Customer 8821"/>
    <x v="1"/>
    <s v="USA"/>
    <x v="5"/>
    <x v="20"/>
    <n v="66772"/>
    <x v="2"/>
    <s v="P8821"/>
    <x v="1"/>
    <x v="0"/>
    <s v="Product 8821"/>
    <n v="639.20000000000005"/>
    <n v="6"/>
    <n v="0"/>
    <x v="8318"/>
  </r>
  <r>
    <n v="8822"/>
    <s v="5V4ENVKRCL"/>
    <d v="2015-02-13T00:00:00"/>
    <x v="812"/>
    <x v="1"/>
    <s v="AON00GAG"/>
    <s v="Customer 8822"/>
    <x v="0"/>
    <s v="USA"/>
    <x v="13"/>
    <x v="21"/>
    <n v="35073"/>
    <x v="0"/>
    <s v="P8822"/>
    <x v="0"/>
    <x v="7"/>
    <s v="Product 8822"/>
    <n v="592.86"/>
    <n v="3"/>
    <n v="0.3"/>
    <x v="8319"/>
  </r>
  <r>
    <n v="8823"/>
    <s v="5UCG6WJK6Q"/>
    <d v="2014-10-16T00:00:00"/>
    <x v="204"/>
    <x v="2"/>
    <s v="DL39U08E"/>
    <s v="Customer 8823"/>
    <x v="0"/>
    <s v="USA"/>
    <x v="10"/>
    <x v="22"/>
    <n v="28445"/>
    <x v="1"/>
    <s v="P8823"/>
    <x v="0"/>
    <x v="1"/>
    <s v="Product 8823"/>
    <n v="1517.11"/>
    <n v="2"/>
    <n v="0.24"/>
    <x v="8320"/>
  </r>
  <r>
    <n v="8824"/>
    <s v="SV7ZOC80L2"/>
    <d v="2015-02-26T00:00:00"/>
    <x v="1634"/>
    <x v="0"/>
    <s v="3Q9G0YQI"/>
    <s v="Customer 8824"/>
    <x v="0"/>
    <s v="USA"/>
    <x v="8"/>
    <x v="23"/>
    <n v="16756"/>
    <x v="1"/>
    <s v="P8824"/>
    <x v="2"/>
    <x v="5"/>
    <s v="Product 8824"/>
    <n v="2856.45"/>
    <n v="3"/>
    <n v="0.49"/>
    <x v="8321"/>
  </r>
  <r>
    <n v="8825"/>
    <s v="6DWSBBTZAG"/>
    <d v="2017-12-21T00:00:00"/>
    <x v="1417"/>
    <x v="2"/>
    <s v="HKQ0WMLX"/>
    <s v="Customer 8825"/>
    <x v="1"/>
    <s v="USA"/>
    <x v="4"/>
    <x v="24"/>
    <n v="43183"/>
    <x v="0"/>
    <s v="P8825"/>
    <x v="0"/>
    <x v="9"/>
    <s v="Product 8825"/>
    <n v="2824.36"/>
    <n v="9"/>
    <n v="0.17"/>
    <x v="8322"/>
  </r>
  <r>
    <n v="8826"/>
    <s v="EBM3N8GAZ1"/>
    <d v="2017-09-08T00:00:00"/>
    <x v="334"/>
    <x v="3"/>
    <s v="UCSNTSYP"/>
    <s v="Customer 8826"/>
    <x v="1"/>
    <s v="USA"/>
    <x v="16"/>
    <x v="25"/>
    <n v="49180"/>
    <x v="1"/>
    <s v="P8826"/>
    <x v="2"/>
    <x v="1"/>
    <s v="Product 8826"/>
    <n v="1433.12"/>
    <n v="4"/>
    <n v="0.49"/>
    <x v="8323"/>
  </r>
  <r>
    <n v="8827"/>
    <s v="R4I6ZJS3OC"/>
    <d v="2014-11-16T00:00:00"/>
    <x v="1188"/>
    <x v="2"/>
    <s v="61Z441CC"/>
    <s v="Customer 8827"/>
    <x v="0"/>
    <s v="USA"/>
    <x v="2"/>
    <x v="26"/>
    <n v="76261"/>
    <x v="2"/>
    <s v="P8827"/>
    <x v="0"/>
    <x v="4"/>
    <s v="Product 8827"/>
    <n v="2795.03"/>
    <n v="7"/>
    <n v="0.38"/>
    <x v="8324"/>
  </r>
  <r>
    <n v="8828"/>
    <s v="7WWSVNZ2RQ"/>
    <d v="2019-08-06T00:00:00"/>
    <x v="1855"/>
    <x v="1"/>
    <s v="96QS8NM7"/>
    <s v="Customer 8828"/>
    <x v="1"/>
    <s v="USA"/>
    <x v="14"/>
    <x v="27"/>
    <n v="68130"/>
    <x v="1"/>
    <s v="P8828"/>
    <x v="2"/>
    <x v="9"/>
    <s v="Product 8828"/>
    <n v="349.41"/>
    <n v="2"/>
    <n v="0.31"/>
    <x v="8325"/>
  </r>
  <r>
    <n v="8829"/>
    <s v="YD2QQRKNL1"/>
    <d v="2016-12-14T00:00:00"/>
    <x v="1012"/>
    <x v="3"/>
    <s v="A37XWBO9"/>
    <s v="Customer 8829"/>
    <x v="1"/>
    <s v="USA"/>
    <x v="2"/>
    <x v="28"/>
    <n v="23228"/>
    <x v="2"/>
    <s v="P8829"/>
    <x v="0"/>
    <x v="1"/>
    <s v="Product 8829"/>
    <n v="4809.34"/>
    <n v="8"/>
    <n v="0"/>
    <x v="8326"/>
  </r>
  <r>
    <n v="8830"/>
    <s v="696CQCEF0D"/>
    <d v="2018-05-29T00:00:00"/>
    <x v="1056"/>
    <x v="3"/>
    <s v="U2CXC737"/>
    <s v="Customer 8830"/>
    <x v="0"/>
    <s v="USA"/>
    <x v="17"/>
    <x v="29"/>
    <n v="59755"/>
    <x v="3"/>
    <s v="P8830"/>
    <x v="1"/>
    <x v="1"/>
    <s v="Product 8830"/>
    <n v="1879.99"/>
    <n v="4"/>
    <n v="0.4"/>
    <x v="8327"/>
  </r>
  <r>
    <n v="8831"/>
    <s v="D2807RET01"/>
    <d v="2017-11-07T00:00:00"/>
    <x v="656"/>
    <x v="0"/>
    <s v="Z21RZM8C"/>
    <s v="Customer 8831"/>
    <x v="2"/>
    <s v="USA"/>
    <x v="13"/>
    <x v="30"/>
    <n v="21839"/>
    <x v="0"/>
    <s v="P8831"/>
    <x v="1"/>
    <x v="8"/>
    <s v="Product 8831"/>
    <n v="2342.13"/>
    <n v="4"/>
    <n v="0.24"/>
    <x v="8328"/>
  </r>
  <r>
    <n v="8832"/>
    <s v="C0MH9PJ271"/>
    <d v="2014-05-26T00:00:00"/>
    <x v="263"/>
    <x v="2"/>
    <s v="8O91DKT7"/>
    <s v="Customer 8832"/>
    <x v="0"/>
    <s v="USA"/>
    <x v="19"/>
    <x v="31"/>
    <n v="40671"/>
    <x v="3"/>
    <s v="P8832"/>
    <x v="0"/>
    <x v="9"/>
    <s v="Product 8832"/>
    <n v="2176.6999999999998"/>
    <n v="4"/>
    <n v="0.28999999999999998"/>
    <x v="8329"/>
  </r>
  <r>
    <n v="8833"/>
    <s v="NETEPQH9IL"/>
    <d v="2014-11-29T00:00:00"/>
    <x v="1922"/>
    <x v="0"/>
    <s v="U89ZGSFL"/>
    <s v="Customer 8833"/>
    <x v="0"/>
    <s v="USA"/>
    <x v="19"/>
    <x v="32"/>
    <n v="94554"/>
    <x v="1"/>
    <s v="P8833"/>
    <x v="2"/>
    <x v="0"/>
    <s v="Product 8833"/>
    <n v="3318.4"/>
    <n v="8"/>
    <n v="0.39"/>
    <x v="8330"/>
  </r>
  <r>
    <n v="8834"/>
    <s v="6ZRZ9VAH1C"/>
    <d v="2014-01-15T00:00:00"/>
    <x v="1828"/>
    <x v="1"/>
    <s v="1E0NJZNE"/>
    <s v="Customer 8834"/>
    <x v="1"/>
    <s v="USA"/>
    <x v="2"/>
    <x v="33"/>
    <n v="92067"/>
    <x v="2"/>
    <s v="P8834"/>
    <x v="1"/>
    <x v="0"/>
    <s v="Product 8834"/>
    <n v="4505.8100000000004"/>
    <n v="7"/>
    <n v="0.39"/>
    <x v="1148"/>
  </r>
  <r>
    <n v="8835"/>
    <s v="KQCYU3SXRP"/>
    <d v="2015-04-22T00:00:00"/>
    <x v="1547"/>
    <x v="0"/>
    <s v="1JDX0BGG"/>
    <s v="Customer 8835"/>
    <x v="1"/>
    <s v="USA"/>
    <x v="15"/>
    <x v="34"/>
    <n v="43463"/>
    <x v="0"/>
    <s v="P8835"/>
    <x v="2"/>
    <x v="0"/>
    <s v="Product 8835"/>
    <n v="355.64"/>
    <n v="4"/>
    <n v="0.15"/>
    <x v="2358"/>
  </r>
  <r>
    <n v="8836"/>
    <s v="SWI4SEZ6S7"/>
    <d v="2015-08-11T00:00:00"/>
    <x v="822"/>
    <x v="3"/>
    <s v="OLMOHK2B"/>
    <s v="Customer 8836"/>
    <x v="1"/>
    <s v="USA"/>
    <x v="8"/>
    <x v="35"/>
    <n v="29887"/>
    <x v="1"/>
    <s v="P8836"/>
    <x v="2"/>
    <x v="9"/>
    <s v="Product 8836"/>
    <n v="1583.98"/>
    <n v="2"/>
    <n v="0.45"/>
    <x v="8331"/>
  </r>
  <r>
    <n v="8837"/>
    <s v="7RONXNKI01"/>
    <d v="2018-10-26T00:00:00"/>
    <x v="374"/>
    <x v="1"/>
    <s v="SOQDW6GL"/>
    <s v="Customer 8837"/>
    <x v="0"/>
    <s v="USA"/>
    <x v="11"/>
    <x v="36"/>
    <n v="41417"/>
    <x v="3"/>
    <s v="P8837"/>
    <x v="1"/>
    <x v="8"/>
    <s v="Product 8837"/>
    <n v="1604.75"/>
    <n v="4"/>
    <n v="0.38"/>
    <x v="8332"/>
  </r>
  <r>
    <n v="8838"/>
    <s v="7MAO2CCUM2"/>
    <d v="2014-05-30T00:00:00"/>
    <x v="609"/>
    <x v="1"/>
    <s v="FUSC2QK7"/>
    <s v="Customer 8838"/>
    <x v="2"/>
    <s v="USA"/>
    <x v="10"/>
    <x v="37"/>
    <n v="40320"/>
    <x v="3"/>
    <s v="P8838"/>
    <x v="0"/>
    <x v="8"/>
    <s v="Product 8838"/>
    <n v="1236.67"/>
    <n v="5"/>
    <n v="0.26"/>
    <x v="8333"/>
  </r>
  <r>
    <n v="8839"/>
    <s v="06T0ZM59HC"/>
    <d v="2019-11-26T00:00:00"/>
    <x v="982"/>
    <x v="2"/>
    <s v="OWDULHC8"/>
    <s v="Customer 8839"/>
    <x v="2"/>
    <s v="USA"/>
    <x v="12"/>
    <x v="38"/>
    <n v="66933"/>
    <x v="0"/>
    <s v="P8839"/>
    <x v="0"/>
    <x v="4"/>
    <s v="Product 8839"/>
    <n v="14.75"/>
    <n v="7"/>
    <n v="0.21"/>
    <x v="8334"/>
  </r>
  <r>
    <n v="8840"/>
    <s v="LTEN9D2ILH"/>
    <d v="2017-09-04T00:00:00"/>
    <x v="870"/>
    <x v="3"/>
    <s v="DRB2DAVR"/>
    <s v="Customer 8840"/>
    <x v="1"/>
    <s v="USA"/>
    <x v="12"/>
    <x v="39"/>
    <n v="45532"/>
    <x v="0"/>
    <s v="P8840"/>
    <x v="0"/>
    <x v="8"/>
    <s v="Product 8840"/>
    <n v="4809.9799999999996"/>
    <n v="9"/>
    <n v="0.34"/>
    <x v="8335"/>
  </r>
  <r>
    <n v="8841"/>
    <s v="FBFRBFDIVS"/>
    <d v="2019-02-27T00:00:00"/>
    <x v="1163"/>
    <x v="2"/>
    <s v="OSR4UTQP"/>
    <s v="Customer 8841"/>
    <x v="0"/>
    <s v="USA"/>
    <x v="7"/>
    <x v="40"/>
    <n v="17696"/>
    <x v="1"/>
    <s v="P8841"/>
    <x v="0"/>
    <x v="5"/>
    <s v="Product 8841"/>
    <n v="4113.46"/>
    <n v="5"/>
    <n v="0.38"/>
    <x v="8336"/>
  </r>
  <r>
    <n v="8842"/>
    <s v="4OJPA7OJ06"/>
    <d v="2017-11-15T00:00:00"/>
    <x v="1115"/>
    <x v="0"/>
    <s v="7HUILHHH"/>
    <s v="Customer 8842"/>
    <x v="2"/>
    <s v="USA"/>
    <x v="2"/>
    <x v="41"/>
    <n v="78908"/>
    <x v="1"/>
    <s v="P8842"/>
    <x v="1"/>
    <x v="6"/>
    <s v="Product 8842"/>
    <n v="2086.2600000000002"/>
    <n v="5"/>
    <n v="0.08"/>
    <x v="8337"/>
  </r>
  <r>
    <n v="8843"/>
    <s v="3B4NJ9UNFW"/>
    <d v="2016-05-16T00:00:00"/>
    <x v="627"/>
    <x v="1"/>
    <s v="TVEFN172"/>
    <s v="Customer 8843"/>
    <x v="0"/>
    <s v="USA"/>
    <x v="17"/>
    <x v="42"/>
    <n v="88385"/>
    <x v="2"/>
    <s v="P8843"/>
    <x v="2"/>
    <x v="4"/>
    <s v="Product 8843"/>
    <n v="2208.9899999999998"/>
    <n v="4"/>
    <n v="0.4"/>
    <x v="8338"/>
  </r>
  <r>
    <n v="8844"/>
    <s v="BEC0J19U33"/>
    <d v="2016-12-26T00:00:00"/>
    <x v="1796"/>
    <x v="3"/>
    <s v="JCRSWYW1"/>
    <s v="Customer 8844"/>
    <x v="1"/>
    <s v="USA"/>
    <x v="18"/>
    <x v="43"/>
    <n v="86907"/>
    <x v="2"/>
    <s v="P8844"/>
    <x v="0"/>
    <x v="8"/>
    <s v="Product 8844"/>
    <n v="1484.32"/>
    <n v="1"/>
    <n v="0.19"/>
    <x v="8339"/>
  </r>
  <r>
    <n v="8845"/>
    <s v="1CFJUH6CQT"/>
    <d v="2014-09-12T00:00:00"/>
    <x v="856"/>
    <x v="2"/>
    <s v="3P9E7RD8"/>
    <s v="Customer 8845"/>
    <x v="2"/>
    <s v="USA"/>
    <x v="2"/>
    <x v="44"/>
    <n v="61021"/>
    <x v="2"/>
    <s v="P8845"/>
    <x v="0"/>
    <x v="2"/>
    <s v="Product 8845"/>
    <n v="1757.82"/>
    <n v="2"/>
    <n v="0.09"/>
    <x v="8340"/>
  </r>
  <r>
    <n v="8846"/>
    <s v="8FA1H6S73Y"/>
    <d v="2016-10-29T00:00:00"/>
    <x v="1654"/>
    <x v="2"/>
    <s v="5BDE2EZF"/>
    <s v="Customer 8846"/>
    <x v="1"/>
    <s v="USA"/>
    <x v="3"/>
    <x v="45"/>
    <n v="59397"/>
    <x v="3"/>
    <s v="P8846"/>
    <x v="1"/>
    <x v="9"/>
    <s v="Product 8846"/>
    <n v="268.95999999999998"/>
    <n v="3"/>
    <n v="0.28999999999999998"/>
    <x v="8341"/>
  </r>
  <r>
    <n v="8847"/>
    <s v="EIRNL850SH"/>
    <d v="2016-02-15T00:00:00"/>
    <x v="1051"/>
    <x v="1"/>
    <s v="YJ8LLQX8"/>
    <s v="Customer 8847"/>
    <x v="0"/>
    <s v="USA"/>
    <x v="8"/>
    <x v="46"/>
    <n v="33143"/>
    <x v="2"/>
    <s v="P8847"/>
    <x v="0"/>
    <x v="8"/>
    <s v="Product 8847"/>
    <n v="3863.57"/>
    <n v="1"/>
    <n v="0.04"/>
    <x v="8342"/>
  </r>
  <r>
    <n v="8848"/>
    <s v="L4YIUSDSCX"/>
    <d v="2018-05-13T00:00:00"/>
    <x v="1882"/>
    <x v="1"/>
    <s v="HMTZ4C4X"/>
    <s v="Customer 8848"/>
    <x v="1"/>
    <s v="USA"/>
    <x v="2"/>
    <x v="47"/>
    <n v="61936"/>
    <x v="0"/>
    <s v="P8848"/>
    <x v="2"/>
    <x v="9"/>
    <s v="Product 8848"/>
    <n v="4122.97"/>
    <n v="2"/>
    <n v="0.25"/>
    <x v="8343"/>
  </r>
  <r>
    <n v="8849"/>
    <s v="T950OWLNYZ"/>
    <d v="2015-09-14T00:00:00"/>
    <x v="1400"/>
    <x v="3"/>
    <s v="RPSWN29B"/>
    <s v="Customer 8849"/>
    <x v="0"/>
    <s v="USA"/>
    <x v="12"/>
    <x v="48"/>
    <n v="86836"/>
    <x v="1"/>
    <s v="P8849"/>
    <x v="0"/>
    <x v="0"/>
    <s v="Product 8849"/>
    <n v="2118.2399999999998"/>
    <n v="10"/>
    <n v="7.0000000000000007E-2"/>
    <x v="8344"/>
  </r>
  <r>
    <n v="8850"/>
    <s v="N0M5U356JA"/>
    <d v="2017-11-08T00:00:00"/>
    <x v="762"/>
    <x v="2"/>
    <s v="F7IZCA3B"/>
    <s v="Customer 8850"/>
    <x v="0"/>
    <s v="USA"/>
    <x v="3"/>
    <x v="49"/>
    <n v="68116"/>
    <x v="0"/>
    <s v="P8850"/>
    <x v="1"/>
    <x v="9"/>
    <s v="Product 8850"/>
    <n v="978.22"/>
    <n v="5"/>
    <n v="0.31"/>
    <x v="3301"/>
  </r>
  <r>
    <n v="8851"/>
    <s v="Y9YR4IEGAX"/>
    <d v="2018-08-08T00:00:00"/>
    <x v="509"/>
    <x v="3"/>
    <s v="I640BFIM"/>
    <s v="Customer 8851"/>
    <x v="2"/>
    <s v="USA"/>
    <x v="13"/>
    <x v="0"/>
    <n v="42031"/>
    <x v="1"/>
    <s v="P8851"/>
    <x v="0"/>
    <x v="0"/>
    <s v="Product 8851"/>
    <n v="1658.48"/>
    <n v="9"/>
    <n v="0.02"/>
    <x v="8345"/>
  </r>
  <r>
    <n v="8852"/>
    <s v="RCLHG7PWO2"/>
    <d v="2017-01-05T00:00:00"/>
    <x v="346"/>
    <x v="3"/>
    <s v="QRC082D0"/>
    <s v="Customer 8852"/>
    <x v="1"/>
    <s v="USA"/>
    <x v="9"/>
    <x v="1"/>
    <n v="59033"/>
    <x v="2"/>
    <s v="P8852"/>
    <x v="0"/>
    <x v="3"/>
    <s v="Product 8852"/>
    <n v="957.08"/>
    <n v="6"/>
    <n v="0.24"/>
    <x v="8346"/>
  </r>
  <r>
    <n v="8853"/>
    <s v="MJD95HQNGU"/>
    <d v="2019-09-10T00:00:00"/>
    <x v="1855"/>
    <x v="3"/>
    <s v="XI8E133S"/>
    <s v="Customer 8853"/>
    <x v="2"/>
    <s v="USA"/>
    <x v="17"/>
    <x v="2"/>
    <n v="69212"/>
    <x v="2"/>
    <s v="P8853"/>
    <x v="2"/>
    <x v="1"/>
    <s v="Product 8853"/>
    <n v="962.99"/>
    <n v="1"/>
    <n v="0.39"/>
    <x v="2401"/>
  </r>
  <r>
    <n v="8854"/>
    <s v="W68VJDN56Y"/>
    <d v="2016-03-06T00:00:00"/>
    <x v="2083"/>
    <x v="1"/>
    <s v="5OG0SM0U"/>
    <s v="Customer 8854"/>
    <x v="1"/>
    <s v="USA"/>
    <x v="18"/>
    <x v="3"/>
    <n v="62244"/>
    <x v="1"/>
    <s v="P8854"/>
    <x v="0"/>
    <x v="5"/>
    <s v="Product 8854"/>
    <n v="1133.78"/>
    <n v="8"/>
    <n v="0.28000000000000003"/>
    <x v="8347"/>
  </r>
  <r>
    <n v="8855"/>
    <s v="AUQOOWK3AA"/>
    <d v="2019-06-13T00:00:00"/>
    <x v="1087"/>
    <x v="2"/>
    <s v="5QSNSA9A"/>
    <s v="Customer 8855"/>
    <x v="1"/>
    <s v="USA"/>
    <x v="18"/>
    <x v="4"/>
    <n v="37586"/>
    <x v="1"/>
    <s v="P8855"/>
    <x v="0"/>
    <x v="4"/>
    <s v="Product 8855"/>
    <n v="455.53"/>
    <n v="7"/>
    <n v="0.03"/>
    <x v="8348"/>
  </r>
  <r>
    <n v="8856"/>
    <s v="CY8C4OMGFD"/>
    <d v="2017-06-12T00:00:00"/>
    <x v="1060"/>
    <x v="3"/>
    <s v="7L9E93JX"/>
    <s v="Customer 8856"/>
    <x v="0"/>
    <s v="USA"/>
    <x v="9"/>
    <x v="5"/>
    <n v="33907"/>
    <x v="2"/>
    <s v="P8856"/>
    <x v="0"/>
    <x v="2"/>
    <s v="Product 8856"/>
    <n v="4537.3500000000004"/>
    <n v="3"/>
    <n v="0.34"/>
    <x v="8349"/>
  </r>
  <r>
    <n v="8857"/>
    <s v="ET14Y7RAP3"/>
    <d v="2017-08-22T00:00:00"/>
    <x v="19"/>
    <x v="2"/>
    <s v="4U2ELV2B"/>
    <s v="Customer 8857"/>
    <x v="0"/>
    <s v="USA"/>
    <x v="10"/>
    <x v="6"/>
    <n v="67699"/>
    <x v="1"/>
    <s v="P8857"/>
    <x v="2"/>
    <x v="5"/>
    <s v="Product 8857"/>
    <n v="2191.52"/>
    <n v="5"/>
    <n v="0.44"/>
    <x v="8350"/>
  </r>
  <r>
    <n v="8858"/>
    <s v="Z9LA7ZGB5Q"/>
    <d v="2014-02-15T00:00:00"/>
    <x v="1493"/>
    <x v="0"/>
    <s v="7RZGPS58"/>
    <s v="Customer 8858"/>
    <x v="0"/>
    <s v="USA"/>
    <x v="16"/>
    <x v="7"/>
    <n v="85096"/>
    <x v="3"/>
    <s v="P8858"/>
    <x v="1"/>
    <x v="2"/>
    <s v="Product 8858"/>
    <n v="4817.45"/>
    <n v="10"/>
    <n v="0.21"/>
    <x v="8351"/>
  </r>
  <r>
    <n v="8859"/>
    <s v="VRZN8S7JBM"/>
    <d v="2017-12-30T00:00:00"/>
    <x v="1646"/>
    <x v="3"/>
    <s v="1D7XLC15"/>
    <s v="Customer 8859"/>
    <x v="1"/>
    <s v="USA"/>
    <x v="10"/>
    <x v="8"/>
    <n v="54577"/>
    <x v="3"/>
    <s v="P8859"/>
    <x v="1"/>
    <x v="0"/>
    <s v="Product 8859"/>
    <n v="3572.71"/>
    <n v="5"/>
    <n v="0.06"/>
    <x v="8352"/>
  </r>
  <r>
    <n v="8860"/>
    <s v="ZKHEGKRZG3"/>
    <d v="2015-07-11T00:00:00"/>
    <x v="691"/>
    <x v="0"/>
    <s v="YLPHTH73"/>
    <s v="Customer 8860"/>
    <x v="2"/>
    <s v="USA"/>
    <x v="0"/>
    <x v="9"/>
    <n v="58297"/>
    <x v="1"/>
    <s v="P8860"/>
    <x v="0"/>
    <x v="0"/>
    <s v="Product 8860"/>
    <n v="3556.25"/>
    <n v="7"/>
    <n v="0.45"/>
    <x v="8353"/>
  </r>
  <r>
    <n v="8861"/>
    <s v="R6S8AYBM8Z"/>
    <d v="2018-10-11T00:00:00"/>
    <x v="521"/>
    <x v="3"/>
    <s v="FCNYSSH6"/>
    <s v="Customer 8861"/>
    <x v="2"/>
    <s v="USA"/>
    <x v="7"/>
    <x v="10"/>
    <n v="87144"/>
    <x v="2"/>
    <s v="P8861"/>
    <x v="1"/>
    <x v="0"/>
    <s v="Product 8861"/>
    <n v="1816.33"/>
    <n v="8"/>
    <n v="0.19"/>
    <x v="8354"/>
  </r>
  <r>
    <n v="8862"/>
    <s v="UBKFMOMH27"/>
    <d v="2014-05-08T00:00:00"/>
    <x v="1807"/>
    <x v="0"/>
    <s v="8UT0HP4E"/>
    <s v="Customer 8862"/>
    <x v="1"/>
    <s v="USA"/>
    <x v="17"/>
    <x v="11"/>
    <n v="64204"/>
    <x v="0"/>
    <s v="P8862"/>
    <x v="1"/>
    <x v="6"/>
    <s v="Product 8862"/>
    <n v="4659.3999999999996"/>
    <n v="3"/>
    <n v="0.16"/>
    <x v="8355"/>
  </r>
  <r>
    <n v="8863"/>
    <s v="XE57PG356H"/>
    <d v="2017-05-20T00:00:00"/>
    <x v="253"/>
    <x v="2"/>
    <s v="DVJRH25Q"/>
    <s v="Customer 8863"/>
    <x v="2"/>
    <s v="USA"/>
    <x v="0"/>
    <x v="12"/>
    <n v="64487"/>
    <x v="3"/>
    <s v="P8863"/>
    <x v="1"/>
    <x v="3"/>
    <s v="Product 8863"/>
    <n v="2645.46"/>
    <n v="1"/>
    <n v="0.04"/>
    <x v="3633"/>
  </r>
  <r>
    <n v="8864"/>
    <s v="QGQ2XE21QU"/>
    <d v="2015-05-28T00:00:00"/>
    <x v="511"/>
    <x v="1"/>
    <s v="VYONNJVI"/>
    <s v="Customer 8864"/>
    <x v="2"/>
    <s v="USA"/>
    <x v="15"/>
    <x v="13"/>
    <n v="70231"/>
    <x v="2"/>
    <s v="P8864"/>
    <x v="1"/>
    <x v="4"/>
    <s v="Product 8864"/>
    <n v="844"/>
    <n v="4"/>
    <n v="0.05"/>
    <x v="8356"/>
  </r>
  <r>
    <n v="8865"/>
    <s v="MCAMEXVGOG"/>
    <d v="2014-11-07T00:00:00"/>
    <x v="1832"/>
    <x v="1"/>
    <s v="SJ36I0ZY"/>
    <s v="Customer 8865"/>
    <x v="0"/>
    <s v="USA"/>
    <x v="13"/>
    <x v="14"/>
    <n v="13177"/>
    <x v="3"/>
    <s v="P8865"/>
    <x v="1"/>
    <x v="0"/>
    <s v="Product 8865"/>
    <n v="2432.56"/>
    <n v="10"/>
    <n v="0"/>
    <x v="8357"/>
  </r>
  <r>
    <n v="8866"/>
    <s v="OMG8U66I00"/>
    <d v="2019-03-03T00:00:00"/>
    <x v="435"/>
    <x v="1"/>
    <s v="6VD6LLTR"/>
    <s v="Customer 8866"/>
    <x v="1"/>
    <s v="USA"/>
    <x v="19"/>
    <x v="15"/>
    <n v="25657"/>
    <x v="2"/>
    <s v="P8866"/>
    <x v="2"/>
    <x v="9"/>
    <s v="Product 8866"/>
    <n v="4722.28"/>
    <n v="3"/>
    <n v="0.37"/>
    <x v="8358"/>
  </r>
  <r>
    <n v="8867"/>
    <s v="BVRS4J4K8M"/>
    <d v="2016-05-28T00:00:00"/>
    <x v="1206"/>
    <x v="3"/>
    <s v="3NNNFNM4"/>
    <s v="Customer 8867"/>
    <x v="0"/>
    <s v="USA"/>
    <x v="11"/>
    <x v="16"/>
    <n v="49581"/>
    <x v="2"/>
    <s v="P8867"/>
    <x v="0"/>
    <x v="2"/>
    <s v="Product 8867"/>
    <n v="4442.21"/>
    <n v="5"/>
    <n v="0"/>
    <x v="8359"/>
  </r>
  <r>
    <n v="8868"/>
    <s v="QIU9Y2OVQM"/>
    <d v="2017-01-02T00:00:00"/>
    <x v="247"/>
    <x v="2"/>
    <s v="EU3HDO3G"/>
    <s v="Customer 8868"/>
    <x v="2"/>
    <s v="USA"/>
    <x v="19"/>
    <x v="17"/>
    <n v="91056"/>
    <x v="0"/>
    <s v="P8868"/>
    <x v="2"/>
    <x v="0"/>
    <s v="Product 8868"/>
    <n v="4036.43"/>
    <n v="6"/>
    <n v="0.45"/>
    <x v="8360"/>
  </r>
  <r>
    <n v="8869"/>
    <s v="LM3N620NMV"/>
    <d v="2015-04-14T00:00:00"/>
    <x v="79"/>
    <x v="1"/>
    <s v="TL7L572Q"/>
    <s v="Customer 8869"/>
    <x v="0"/>
    <s v="USA"/>
    <x v="12"/>
    <x v="18"/>
    <n v="69223"/>
    <x v="3"/>
    <s v="P8869"/>
    <x v="2"/>
    <x v="9"/>
    <s v="Product 8869"/>
    <n v="3427.76"/>
    <n v="10"/>
    <n v="0.37"/>
    <x v="8361"/>
  </r>
  <r>
    <n v="8870"/>
    <s v="24SFUH9YM8"/>
    <d v="2018-11-10T00:00:00"/>
    <x v="126"/>
    <x v="1"/>
    <s v="W6PTTYWR"/>
    <s v="Customer 8870"/>
    <x v="0"/>
    <s v="USA"/>
    <x v="7"/>
    <x v="19"/>
    <n v="19445"/>
    <x v="1"/>
    <s v="P8870"/>
    <x v="2"/>
    <x v="8"/>
    <s v="Product 8870"/>
    <n v="958.46"/>
    <n v="7"/>
    <n v="0.01"/>
    <x v="8362"/>
  </r>
  <r>
    <n v="8871"/>
    <s v="87Z3FQ42H2"/>
    <d v="2019-09-04T00:00:00"/>
    <x v="920"/>
    <x v="3"/>
    <s v="GLE082HZ"/>
    <s v="Customer 8871"/>
    <x v="0"/>
    <s v="USA"/>
    <x v="19"/>
    <x v="20"/>
    <n v="19137"/>
    <x v="1"/>
    <s v="P8871"/>
    <x v="2"/>
    <x v="3"/>
    <s v="Product 8871"/>
    <n v="805.25"/>
    <n v="3"/>
    <n v="0.28999999999999998"/>
    <x v="8363"/>
  </r>
  <r>
    <n v="8872"/>
    <s v="22QOTZ4IG9"/>
    <d v="2017-12-09T00:00:00"/>
    <x v="1501"/>
    <x v="2"/>
    <s v="RRUQ4BZ2"/>
    <s v="Customer 8872"/>
    <x v="2"/>
    <s v="USA"/>
    <x v="3"/>
    <x v="21"/>
    <n v="85417"/>
    <x v="2"/>
    <s v="P8872"/>
    <x v="0"/>
    <x v="1"/>
    <s v="Product 8872"/>
    <n v="2464.9"/>
    <n v="8"/>
    <n v="0.02"/>
    <x v="8364"/>
  </r>
  <r>
    <n v="8873"/>
    <s v="32ISYRIR6K"/>
    <d v="2016-12-23T00:00:00"/>
    <x v="62"/>
    <x v="3"/>
    <s v="OJ1O8FMT"/>
    <s v="Customer 8873"/>
    <x v="2"/>
    <s v="USA"/>
    <x v="2"/>
    <x v="22"/>
    <n v="80775"/>
    <x v="0"/>
    <s v="P8873"/>
    <x v="1"/>
    <x v="3"/>
    <s v="Product 8873"/>
    <n v="3623.29"/>
    <n v="2"/>
    <n v="0.25"/>
    <x v="8365"/>
  </r>
  <r>
    <n v="8874"/>
    <s v="AFQEJ9DY6V"/>
    <d v="2016-12-02T00:00:00"/>
    <x v="490"/>
    <x v="1"/>
    <s v="1WRH8GDQ"/>
    <s v="Customer 8874"/>
    <x v="1"/>
    <s v="USA"/>
    <x v="14"/>
    <x v="23"/>
    <n v="57785"/>
    <x v="0"/>
    <s v="P8874"/>
    <x v="2"/>
    <x v="1"/>
    <s v="Product 8874"/>
    <n v="4188.5200000000004"/>
    <n v="2"/>
    <n v="0.11"/>
    <x v="8366"/>
  </r>
  <r>
    <n v="8875"/>
    <s v="TFVTODAEKF"/>
    <d v="2017-11-15T00:00:00"/>
    <x v="91"/>
    <x v="0"/>
    <s v="R36ZQ8OE"/>
    <s v="Customer 8875"/>
    <x v="0"/>
    <s v="USA"/>
    <x v="11"/>
    <x v="24"/>
    <n v="60009"/>
    <x v="3"/>
    <s v="P8875"/>
    <x v="2"/>
    <x v="6"/>
    <s v="Product 8875"/>
    <n v="2920.79"/>
    <n v="5"/>
    <n v="0.25"/>
    <x v="8367"/>
  </r>
  <r>
    <n v="8876"/>
    <s v="9EIA2PTN4Z"/>
    <d v="2015-04-18T00:00:00"/>
    <x v="740"/>
    <x v="3"/>
    <s v="Y1W5K0C4"/>
    <s v="Customer 8876"/>
    <x v="0"/>
    <s v="USA"/>
    <x v="4"/>
    <x v="25"/>
    <n v="21225"/>
    <x v="0"/>
    <s v="P8876"/>
    <x v="2"/>
    <x v="8"/>
    <s v="Product 8876"/>
    <n v="1146.53"/>
    <n v="2"/>
    <n v="0.32"/>
    <x v="2186"/>
  </r>
  <r>
    <n v="8877"/>
    <s v="BS9TQ1LESY"/>
    <d v="2019-07-07T00:00:00"/>
    <x v="1261"/>
    <x v="1"/>
    <s v="EIJIF8E4"/>
    <s v="Customer 8877"/>
    <x v="1"/>
    <s v="USA"/>
    <x v="3"/>
    <x v="26"/>
    <n v="16173"/>
    <x v="1"/>
    <s v="P8877"/>
    <x v="1"/>
    <x v="7"/>
    <s v="Product 8877"/>
    <n v="2321.13"/>
    <n v="9"/>
    <n v="0.43"/>
    <x v="8368"/>
  </r>
  <r>
    <n v="8878"/>
    <s v="N8JB5QDB6M"/>
    <d v="2019-11-14T00:00:00"/>
    <x v="280"/>
    <x v="2"/>
    <s v="G2I87ZIK"/>
    <s v="Customer 8878"/>
    <x v="0"/>
    <s v="USA"/>
    <x v="16"/>
    <x v="27"/>
    <n v="32699"/>
    <x v="0"/>
    <s v="P8878"/>
    <x v="0"/>
    <x v="0"/>
    <s v="Product 8878"/>
    <n v="4484.6000000000004"/>
    <n v="8"/>
    <n v="0.13"/>
    <x v="8369"/>
  </r>
  <r>
    <n v="8879"/>
    <s v="7YN61D7QSQ"/>
    <d v="2015-01-27T00:00:00"/>
    <x v="74"/>
    <x v="2"/>
    <s v="5FRP0GIC"/>
    <s v="Customer 8879"/>
    <x v="2"/>
    <s v="USA"/>
    <x v="14"/>
    <x v="28"/>
    <n v="57313"/>
    <x v="2"/>
    <s v="P8879"/>
    <x v="0"/>
    <x v="3"/>
    <s v="Product 8879"/>
    <n v="1980.78"/>
    <n v="1"/>
    <n v="0.06"/>
    <x v="2649"/>
  </r>
  <r>
    <n v="8880"/>
    <s v="9CQJMMXV93"/>
    <d v="2019-10-14T00:00:00"/>
    <x v="300"/>
    <x v="3"/>
    <s v="EQPL9VEK"/>
    <s v="Customer 8880"/>
    <x v="0"/>
    <s v="USA"/>
    <x v="3"/>
    <x v="29"/>
    <n v="89903"/>
    <x v="2"/>
    <s v="P8880"/>
    <x v="1"/>
    <x v="6"/>
    <s v="Product 8880"/>
    <n v="475.63"/>
    <n v="7"/>
    <n v="0.49"/>
    <x v="8370"/>
  </r>
  <r>
    <n v="8881"/>
    <s v="4KSF0V3C5H"/>
    <d v="2016-12-08T00:00:00"/>
    <x v="488"/>
    <x v="1"/>
    <s v="7LS2QQAN"/>
    <s v="Customer 8881"/>
    <x v="2"/>
    <s v="USA"/>
    <x v="16"/>
    <x v="30"/>
    <n v="73832"/>
    <x v="1"/>
    <s v="P8881"/>
    <x v="1"/>
    <x v="4"/>
    <s v="Product 8881"/>
    <n v="4867.09"/>
    <n v="8"/>
    <n v="0.13"/>
    <x v="8371"/>
  </r>
  <r>
    <n v="8882"/>
    <s v="UN8T8KC11A"/>
    <d v="2015-07-27T00:00:00"/>
    <x v="1299"/>
    <x v="0"/>
    <s v="7YSDG3V6"/>
    <s v="Customer 8882"/>
    <x v="2"/>
    <s v="USA"/>
    <x v="6"/>
    <x v="31"/>
    <n v="19404"/>
    <x v="1"/>
    <s v="P8882"/>
    <x v="2"/>
    <x v="5"/>
    <s v="Product 8882"/>
    <n v="3957.95"/>
    <n v="8"/>
    <n v="0.15"/>
    <x v="8372"/>
  </r>
  <r>
    <n v="8883"/>
    <s v="02GMRL1KGP"/>
    <d v="2019-10-09T00:00:00"/>
    <x v="37"/>
    <x v="1"/>
    <s v="PA3TF748"/>
    <s v="Customer 8883"/>
    <x v="0"/>
    <s v="USA"/>
    <x v="3"/>
    <x v="32"/>
    <n v="53459"/>
    <x v="2"/>
    <s v="P8883"/>
    <x v="0"/>
    <x v="0"/>
    <s v="Product 8883"/>
    <n v="1064.6300000000001"/>
    <n v="8"/>
    <n v="0.34"/>
    <x v="8373"/>
  </r>
  <r>
    <n v="8884"/>
    <s v="5DSKKSPRNX"/>
    <d v="2014-10-17T00:00:00"/>
    <x v="398"/>
    <x v="3"/>
    <s v="5RV0CNVN"/>
    <s v="Customer 8884"/>
    <x v="2"/>
    <s v="USA"/>
    <x v="14"/>
    <x v="33"/>
    <n v="28666"/>
    <x v="0"/>
    <s v="P8884"/>
    <x v="1"/>
    <x v="6"/>
    <s v="Product 8884"/>
    <n v="4657.68"/>
    <n v="1"/>
    <n v="0.49"/>
    <x v="8374"/>
  </r>
  <r>
    <n v="8885"/>
    <s v="TG5GSQGRZM"/>
    <d v="2016-02-08T00:00:00"/>
    <x v="1031"/>
    <x v="2"/>
    <s v="L2KRD6A0"/>
    <s v="Customer 8885"/>
    <x v="0"/>
    <s v="USA"/>
    <x v="14"/>
    <x v="34"/>
    <n v="75267"/>
    <x v="2"/>
    <s v="P8885"/>
    <x v="2"/>
    <x v="0"/>
    <s v="Product 8885"/>
    <n v="3958.06"/>
    <n v="6"/>
    <n v="0.01"/>
    <x v="8375"/>
  </r>
  <r>
    <n v="8886"/>
    <s v="IIF5EYU0NF"/>
    <d v="2016-05-20T00:00:00"/>
    <x v="1352"/>
    <x v="2"/>
    <s v="4J34F4ZX"/>
    <s v="Customer 8886"/>
    <x v="1"/>
    <s v="USA"/>
    <x v="17"/>
    <x v="35"/>
    <n v="68467"/>
    <x v="1"/>
    <s v="P8886"/>
    <x v="0"/>
    <x v="6"/>
    <s v="Product 8886"/>
    <n v="3466.97"/>
    <n v="9"/>
    <n v="0.22"/>
    <x v="8376"/>
  </r>
  <r>
    <n v="8887"/>
    <s v="Z4MIZZDPF4"/>
    <d v="2016-04-11T00:00:00"/>
    <x v="2194"/>
    <x v="3"/>
    <s v="WOWI06JJ"/>
    <s v="Customer 8887"/>
    <x v="1"/>
    <s v="USA"/>
    <x v="16"/>
    <x v="36"/>
    <n v="21862"/>
    <x v="0"/>
    <s v="P8887"/>
    <x v="0"/>
    <x v="8"/>
    <s v="Product 8887"/>
    <n v="4839.37"/>
    <n v="6"/>
    <n v="0.12"/>
    <x v="8377"/>
  </r>
  <r>
    <n v="8888"/>
    <s v="63E10WNCQP"/>
    <d v="2014-04-12T00:00:00"/>
    <x v="692"/>
    <x v="1"/>
    <s v="W6RIMNGU"/>
    <s v="Customer 8888"/>
    <x v="0"/>
    <s v="USA"/>
    <x v="8"/>
    <x v="37"/>
    <n v="47549"/>
    <x v="3"/>
    <s v="P8888"/>
    <x v="1"/>
    <x v="5"/>
    <s v="Product 8888"/>
    <n v="101.69"/>
    <n v="2"/>
    <n v="0.28000000000000003"/>
    <x v="8378"/>
  </r>
  <r>
    <n v="8889"/>
    <s v="SJL4LO5ELQ"/>
    <d v="2018-09-18T00:00:00"/>
    <x v="1839"/>
    <x v="1"/>
    <s v="Z26MDZRK"/>
    <s v="Customer 8889"/>
    <x v="0"/>
    <s v="USA"/>
    <x v="12"/>
    <x v="38"/>
    <n v="66990"/>
    <x v="3"/>
    <s v="P8889"/>
    <x v="0"/>
    <x v="7"/>
    <s v="Product 8889"/>
    <n v="4867.2299999999996"/>
    <n v="2"/>
    <n v="0.02"/>
    <x v="8379"/>
  </r>
  <r>
    <n v="8890"/>
    <s v="FSCBAH8RIX"/>
    <d v="2016-01-03T00:00:00"/>
    <x v="261"/>
    <x v="0"/>
    <s v="Q43GMPGP"/>
    <s v="Customer 8890"/>
    <x v="1"/>
    <s v="USA"/>
    <x v="0"/>
    <x v="39"/>
    <n v="97762"/>
    <x v="3"/>
    <s v="P8890"/>
    <x v="0"/>
    <x v="8"/>
    <s v="Product 8890"/>
    <n v="695.42"/>
    <n v="3"/>
    <n v="0.31"/>
    <x v="4432"/>
  </r>
  <r>
    <n v="8891"/>
    <s v="LCLR5K3G9B"/>
    <d v="2019-10-19T00:00:00"/>
    <x v="1984"/>
    <x v="3"/>
    <s v="C3E17FU1"/>
    <s v="Customer 8891"/>
    <x v="0"/>
    <s v="USA"/>
    <x v="16"/>
    <x v="40"/>
    <n v="24682"/>
    <x v="2"/>
    <s v="P8891"/>
    <x v="1"/>
    <x v="4"/>
    <s v="Product 8891"/>
    <n v="1583.01"/>
    <n v="10"/>
    <n v="0.03"/>
    <x v="8380"/>
  </r>
  <r>
    <n v="8892"/>
    <s v="BMKISYQHPD"/>
    <d v="2016-12-02T00:00:00"/>
    <x v="1283"/>
    <x v="0"/>
    <s v="JWQ81DBE"/>
    <s v="Customer 8892"/>
    <x v="2"/>
    <s v="USA"/>
    <x v="8"/>
    <x v="41"/>
    <n v="78175"/>
    <x v="0"/>
    <s v="P8892"/>
    <x v="1"/>
    <x v="6"/>
    <s v="Product 8892"/>
    <n v="4037.49"/>
    <n v="7"/>
    <n v="0.36"/>
    <x v="8381"/>
  </r>
  <r>
    <n v="8893"/>
    <s v="4Y8V0OXT4H"/>
    <d v="2017-06-04T00:00:00"/>
    <x v="1180"/>
    <x v="0"/>
    <s v="YKO8BS9P"/>
    <s v="Customer 8893"/>
    <x v="2"/>
    <s v="USA"/>
    <x v="18"/>
    <x v="42"/>
    <n v="12707"/>
    <x v="3"/>
    <s v="P8893"/>
    <x v="2"/>
    <x v="4"/>
    <s v="Product 8893"/>
    <n v="1986.58"/>
    <n v="8"/>
    <n v="0.1"/>
    <x v="14"/>
  </r>
  <r>
    <n v="8894"/>
    <s v="TOLC91KBUZ"/>
    <d v="2017-01-25T00:00:00"/>
    <x v="668"/>
    <x v="1"/>
    <s v="45JN5P0X"/>
    <s v="Customer 8894"/>
    <x v="1"/>
    <s v="USA"/>
    <x v="13"/>
    <x v="43"/>
    <n v="71946"/>
    <x v="1"/>
    <s v="P8894"/>
    <x v="2"/>
    <x v="7"/>
    <s v="Product 8894"/>
    <n v="2594.85"/>
    <n v="2"/>
    <n v="0.13"/>
    <x v="8382"/>
  </r>
  <r>
    <n v="8895"/>
    <s v="8WTCD78IE1"/>
    <d v="2018-12-12T00:00:00"/>
    <x v="1955"/>
    <x v="3"/>
    <s v="GAI9YOTJ"/>
    <s v="Customer 8895"/>
    <x v="1"/>
    <s v="USA"/>
    <x v="15"/>
    <x v="44"/>
    <n v="80119"/>
    <x v="0"/>
    <s v="P8895"/>
    <x v="2"/>
    <x v="4"/>
    <s v="Product 8895"/>
    <n v="3789.14"/>
    <n v="10"/>
    <n v="0"/>
    <x v="8383"/>
  </r>
  <r>
    <n v="8896"/>
    <s v="N1SI5WPS4Y"/>
    <d v="2018-09-15T00:00:00"/>
    <x v="467"/>
    <x v="1"/>
    <s v="9L801731"/>
    <s v="Customer 8896"/>
    <x v="2"/>
    <s v="USA"/>
    <x v="18"/>
    <x v="45"/>
    <n v="91863"/>
    <x v="2"/>
    <s v="P8896"/>
    <x v="0"/>
    <x v="2"/>
    <s v="Product 8896"/>
    <n v="628.66999999999996"/>
    <n v="9"/>
    <n v="0.25"/>
    <x v="8384"/>
  </r>
  <r>
    <n v="8897"/>
    <s v="REY4IFYQ4H"/>
    <d v="2014-04-14T00:00:00"/>
    <x v="199"/>
    <x v="1"/>
    <s v="JVKWCNBF"/>
    <s v="Customer 8897"/>
    <x v="2"/>
    <s v="USA"/>
    <x v="1"/>
    <x v="46"/>
    <n v="86533"/>
    <x v="0"/>
    <s v="P8897"/>
    <x v="0"/>
    <x v="8"/>
    <s v="Product 8897"/>
    <n v="3920.13"/>
    <n v="8"/>
    <n v="0.08"/>
    <x v="8385"/>
  </r>
  <r>
    <n v="8898"/>
    <s v="W47O85S33E"/>
    <d v="2015-08-01T00:00:00"/>
    <x v="1190"/>
    <x v="3"/>
    <s v="H8NYKKLX"/>
    <s v="Customer 8898"/>
    <x v="2"/>
    <s v="USA"/>
    <x v="19"/>
    <x v="47"/>
    <n v="57294"/>
    <x v="1"/>
    <s v="P8898"/>
    <x v="1"/>
    <x v="6"/>
    <s v="Product 8898"/>
    <n v="4513.1099999999997"/>
    <n v="9"/>
    <n v="0.24"/>
    <x v="8386"/>
  </r>
  <r>
    <n v="8899"/>
    <s v="UVH31JG767"/>
    <d v="2014-11-03T00:00:00"/>
    <x v="446"/>
    <x v="0"/>
    <s v="94IREE28"/>
    <s v="Customer 8899"/>
    <x v="1"/>
    <s v="USA"/>
    <x v="9"/>
    <x v="48"/>
    <n v="34796"/>
    <x v="2"/>
    <s v="P8899"/>
    <x v="0"/>
    <x v="8"/>
    <s v="Product 8899"/>
    <n v="47.02"/>
    <n v="8"/>
    <n v="0.12"/>
    <x v="8387"/>
  </r>
  <r>
    <n v="8900"/>
    <s v="TPE62HO7CU"/>
    <d v="2015-07-20T00:00:00"/>
    <x v="1508"/>
    <x v="0"/>
    <s v="SWW86OUW"/>
    <s v="Customer 8900"/>
    <x v="0"/>
    <s v="USA"/>
    <x v="9"/>
    <x v="49"/>
    <n v="96999"/>
    <x v="3"/>
    <s v="P8900"/>
    <x v="1"/>
    <x v="9"/>
    <s v="Product 8900"/>
    <n v="4841.38"/>
    <n v="6"/>
    <n v="0.35"/>
    <x v="8388"/>
  </r>
  <r>
    <n v="8901"/>
    <s v="T1CZA1Z38Y"/>
    <d v="2019-03-14T00:00:00"/>
    <x v="1509"/>
    <x v="1"/>
    <s v="5770HNMJ"/>
    <s v="Customer 8901"/>
    <x v="1"/>
    <s v="USA"/>
    <x v="14"/>
    <x v="0"/>
    <n v="20833"/>
    <x v="3"/>
    <s v="P8901"/>
    <x v="0"/>
    <x v="6"/>
    <s v="Product 8901"/>
    <n v="2237.2800000000002"/>
    <n v="2"/>
    <n v="0.43"/>
    <x v="8389"/>
  </r>
  <r>
    <n v="8902"/>
    <s v="EYB7J9GQYM"/>
    <d v="2019-11-07T00:00:00"/>
    <x v="1648"/>
    <x v="2"/>
    <s v="5E1DD4MK"/>
    <s v="Customer 8902"/>
    <x v="0"/>
    <s v="USA"/>
    <x v="3"/>
    <x v="1"/>
    <n v="40113"/>
    <x v="0"/>
    <s v="P8902"/>
    <x v="0"/>
    <x v="0"/>
    <s v="Product 8902"/>
    <n v="369.4"/>
    <n v="6"/>
    <n v="0.39"/>
    <x v="8390"/>
  </r>
  <r>
    <n v="8903"/>
    <s v="WRJBJ8SQ2J"/>
    <d v="2018-03-28T00:00:00"/>
    <x v="759"/>
    <x v="3"/>
    <s v="0R7FKDDC"/>
    <s v="Customer 8903"/>
    <x v="0"/>
    <s v="USA"/>
    <x v="16"/>
    <x v="2"/>
    <n v="53580"/>
    <x v="0"/>
    <s v="P8903"/>
    <x v="2"/>
    <x v="7"/>
    <s v="Product 8903"/>
    <n v="317.93"/>
    <n v="9"/>
    <n v="0.25"/>
    <x v="2322"/>
  </r>
  <r>
    <n v="8904"/>
    <s v="F8A34MV1ER"/>
    <d v="2015-11-27T00:00:00"/>
    <x v="117"/>
    <x v="0"/>
    <s v="8O6RYROV"/>
    <s v="Customer 8904"/>
    <x v="0"/>
    <s v="USA"/>
    <x v="19"/>
    <x v="3"/>
    <n v="43741"/>
    <x v="0"/>
    <s v="P8904"/>
    <x v="1"/>
    <x v="6"/>
    <s v="Product 8904"/>
    <n v="4035.6"/>
    <n v="10"/>
    <n v="0.04"/>
    <x v="8391"/>
  </r>
  <r>
    <n v="8905"/>
    <s v="3M07M85GC8"/>
    <d v="2016-07-27T00:00:00"/>
    <x v="326"/>
    <x v="1"/>
    <s v="NV1FREWB"/>
    <s v="Customer 8905"/>
    <x v="2"/>
    <s v="USA"/>
    <x v="3"/>
    <x v="4"/>
    <n v="25233"/>
    <x v="3"/>
    <s v="P8905"/>
    <x v="1"/>
    <x v="7"/>
    <s v="Product 8905"/>
    <n v="2080.29"/>
    <n v="3"/>
    <n v="0.42"/>
    <x v="8392"/>
  </r>
  <r>
    <n v="8906"/>
    <s v="O0UII6MMPN"/>
    <d v="2016-03-07T00:00:00"/>
    <x v="1656"/>
    <x v="0"/>
    <s v="UZN3RIVM"/>
    <s v="Customer 8906"/>
    <x v="2"/>
    <s v="USA"/>
    <x v="15"/>
    <x v="5"/>
    <n v="79655"/>
    <x v="0"/>
    <s v="P8906"/>
    <x v="1"/>
    <x v="4"/>
    <s v="Product 8906"/>
    <n v="830.2"/>
    <n v="2"/>
    <n v="0.05"/>
    <x v="8393"/>
  </r>
  <r>
    <n v="8907"/>
    <s v="2DFKFHYTVQ"/>
    <d v="2014-05-23T00:00:00"/>
    <x v="267"/>
    <x v="2"/>
    <s v="QMCXN7A4"/>
    <s v="Customer 8907"/>
    <x v="2"/>
    <s v="USA"/>
    <x v="7"/>
    <x v="6"/>
    <n v="53031"/>
    <x v="2"/>
    <s v="P8907"/>
    <x v="0"/>
    <x v="3"/>
    <s v="Product 8907"/>
    <n v="202.88"/>
    <n v="8"/>
    <n v="0.46"/>
    <x v="8394"/>
  </r>
  <r>
    <n v="8908"/>
    <s v="Z0ESVH32MD"/>
    <d v="2018-02-12T00:00:00"/>
    <x v="1620"/>
    <x v="0"/>
    <s v="333KC2KT"/>
    <s v="Customer 8908"/>
    <x v="1"/>
    <s v="USA"/>
    <x v="8"/>
    <x v="7"/>
    <n v="34703"/>
    <x v="3"/>
    <s v="P8908"/>
    <x v="2"/>
    <x v="5"/>
    <s v="Product 8908"/>
    <n v="116.12"/>
    <n v="6"/>
    <n v="7.0000000000000007E-2"/>
    <x v="2713"/>
  </r>
  <r>
    <n v="8909"/>
    <s v="K7A16Y0JIB"/>
    <d v="2019-12-23T00:00:00"/>
    <x v="1516"/>
    <x v="0"/>
    <s v="2LFVTFAB"/>
    <s v="Customer 8909"/>
    <x v="1"/>
    <s v="USA"/>
    <x v="7"/>
    <x v="8"/>
    <n v="29402"/>
    <x v="3"/>
    <s v="P8909"/>
    <x v="2"/>
    <x v="0"/>
    <s v="Product 8909"/>
    <n v="2144.86"/>
    <n v="6"/>
    <n v="0.17"/>
    <x v="8395"/>
  </r>
  <r>
    <n v="8910"/>
    <s v="N6BZDZUW0D"/>
    <d v="2019-04-05T00:00:00"/>
    <x v="1289"/>
    <x v="2"/>
    <s v="UM1PNPI0"/>
    <s v="Customer 8910"/>
    <x v="0"/>
    <s v="USA"/>
    <x v="1"/>
    <x v="9"/>
    <n v="76260"/>
    <x v="2"/>
    <s v="P8910"/>
    <x v="2"/>
    <x v="4"/>
    <s v="Product 8910"/>
    <n v="176.36"/>
    <n v="5"/>
    <n v="0.36"/>
    <x v="8396"/>
  </r>
  <r>
    <n v="8911"/>
    <s v="1KJAFESXKQ"/>
    <d v="2015-12-24T00:00:00"/>
    <x v="1901"/>
    <x v="0"/>
    <s v="HJDZLXH5"/>
    <s v="Customer 8911"/>
    <x v="2"/>
    <s v="USA"/>
    <x v="10"/>
    <x v="10"/>
    <n v="21306"/>
    <x v="3"/>
    <s v="P8911"/>
    <x v="2"/>
    <x v="1"/>
    <s v="Product 8911"/>
    <n v="1445.11"/>
    <n v="5"/>
    <n v="0.2"/>
    <x v="8356"/>
  </r>
  <r>
    <n v="8912"/>
    <s v="DO3PWJ7ZEX"/>
    <d v="2017-09-11T00:00:00"/>
    <x v="51"/>
    <x v="3"/>
    <s v="4HELMZGK"/>
    <s v="Customer 8912"/>
    <x v="1"/>
    <s v="USA"/>
    <x v="5"/>
    <x v="11"/>
    <n v="26926"/>
    <x v="3"/>
    <s v="P8912"/>
    <x v="0"/>
    <x v="3"/>
    <s v="Product 8912"/>
    <n v="2101.3000000000002"/>
    <n v="5"/>
    <n v="0.18"/>
    <x v="2937"/>
  </r>
  <r>
    <n v="8913"/>
    <s v="0ZLU19YVCR"/>
    <d v="2017-11-19T00:00:00"/>
    <x v="1126"/>
    <x v="1"/>
    <s v="LGQ84Y7W"/>
    <s v="Customer 8913"/>
    <x v="1"/>
    <s v="USA"/>
    <x v="15"/>
    <x v="12"/>
    <n v="60228"/>
    <x v="3"/>
    <s v="P8913"/>
    <x v="1"/>
    <x v="2"/>
    <s v="Product 8913"/>
    <n v="3622.41"/>
    <n v="8"/>
    <n v="0.14000000000000001"/>
    <x v="8397"/>
  </r>
  <r>
    <n v="8914"/>
    <s v="7D9032L12P"/>
    <d v="2014-08-24T00:00:00"/>
    <x v="2128"/>
    <x v="0"/>
    <s v="WPBMGXVA"/>
    <s v="Customer 8914"/>
    <x v="1"/>
    <s v="USA"/>
    <x v="11"/>
    <x v="13"/>
    <n v="39681"/>
    <x v="0"/>
    <s v="P8914"/>
    <x v="2"/>
    <x v="7"/>
    <s v="Product 8914"/>
    <n v="4659.17"/>
    <n v="8"/>
    <n v="0.42"/>
    <x v="8398"/>
  </r>
  <r>
    <n v="8915"/>
    <s v="AEAQQY7H4E"/>
    <d v="2016-07-19T00:00:00"/>
    <x v="694"/>
    <x v="0"/>
    <s v="C8L76059"/>
    <s v="Customer 8915"/>
    <x v="2"/>
    <s v="USA"/>
    <x v="17"/>
    <x v="14"/>
    <n v="61939"/>
    <x v="3"/>
    <s v="P8915"/>
    <x v="2"/>
    <x v="8"/>
    <s v="Product 8915"/>
    <n v="2558.5300000000002"/>
    <n v="5"/>
    <n v="0.2"/>
    <x v="8399"/>
  </r>
  <r>
    <n v="8916"/>
    <s v="VV6F8SBM2E"/>
    <d v="2019-08-24T00:00:00"/>
    <x v="1364"/>
    <x v="1"/>
    <s v="3HJUZCWH"/>
    <s v="Customer 8916"/>
    <x v="0"/>
    <s v="USA"/>
    <x v="13"/>
    <x v="15"/>
    <n v="53458"/>
    <x v="3"/>
    <s v="P8916"/>
    <x v="1"/>
    <x v="0"/>
    <s v="Product 8916"/>
    <n v="822.91"/>
    <n v="8"/>
    <n v="0.4"/>
    <x v="8400"/>
  </r>
  <r>
    <n v="8917"/>
    <s v="OCLAWA9U9L"/>
    <d v="2018-08-29T00:00:00"/>
    <x v="1594"/>
    <x v="0"/>
    <s v="TLNV9B19"/>
    <s v="Customer 8917"/>
    <x v="1"/>
    <s v="USA"/>
    <x v="1"/>
    <x v="16"/>
    <n v="56856"/>
    <x v="1"/>
    <s v="P8917"/>
    <x v="2"/>
    <x v="6"/>
    <s v="Product 8917"/>
    <n v="798.36"/>
    <n v="9"/>
    <n v="0"/>
    <x v="8401"/>
  </r>
  <r>
    <n v="8918"/>
    <s v="L9SBNXGL2A"/>
    <d v="2018-01-21T00:00:00"/>
    <x v="84"/>
    <x v="1"/>
    <s v="RWRRP5I3"/>
    <s v="Customer 8918"/>
    <x v="2"/>
    <s v="USA"/>
    <x v="0"/>
    <x v="17"/>
    <n v="15049"/>
    <x v="2"/>
    <s v="P8918"/>
    <x v="2"/>
    <x v="7"/>
    <s v="Product 8918"/>
    <n v="3891.14"/>
    <n v="9"/>
    <n v="0.25"/>
    <x v="8402"/>
  </r>
  <r>
    <n v="8919"/>
    <s v="YAV38Z11OU"/>
    <d v="2017-02-06T00:00:00"/>
    <x v="2033"/>
    <x v="1"/>
    <s v="7Q6T4WEE"/>
    <s v="Customer 8919"/>
    <x v="0"/>
    <s v="USA"/>
    <x v="10"/>
    <x v="18"/>
    <n v="97100"/>
    <x v="3"/>
    <s v="P8919"/>
    <x v="0"/>
    <x v="2"/>
    <s v="Product 8919"/>
    <n v="4968.87"/>
    <n v="5"/>
    <n v="0.49"/>
    <x v="8403"/>
  </r>
  <r>
    <n v="8920"/>
    <s v="74B65WHRR1"/>
    <d v="2017-08-14T00:00:00"/>
    <x v="1736"/>
    <x v="3"/>
    <s v="GM13TLQR"/>
    <s v="Customer 8920"/>
    <x v="2"/>
    <s v="USA"/>
    <x v="10"/>
    <x v="19"/>
    <n v="77594"/>
    <x v="2"/>
    <s v="P8920"/>
    <x v="2"/>
    <x v="2"/>
    <s v="Product 8920"/>
    <n v="4234.74"/>
    <n v="1"/>
    <n v="0.17"/>
    <x v="8404"/>
  </r>
  <r>
    <n v="8921"/>
    <s v="KRMMCY0DW0"/>
    <d v="2014-10-12T00:00:00"/>
    <x v="1065"/>
    <x v="1"/>
    <s v="Z05IUS1E"/>
    <s v="Customer 8921"/>
    <x v="1"/>
    <s v="USA"/>
    <x v="1"/>
    <x v="20"/>
    <n v="42375"/>
    <x v="0"/>
    <s v="P8921"/>
    <x v="1"/>
    <x v="7"/>
    <s v="Product 8921"/>
    <n v="3858.7"/>
    <n v="6"/>
    <n v="0.18"/>
    <x v="8405"/>
  </r>
  <r>
    <n v="8922"/>
    <s v="V8RNV3UCKI"/>
    <d v="2019-03-30T00:00:00"/>
    <x v="1531"/>
    <x v="2"/>
    <s v="7NCW5J2L"/>
    <s v="Customer 8922"/>
    <x v="0"/>
    <s v="USA"/>
    <x v="5"/>
    <x v="21"/>
    <n v="19084"/>
    <x v="3"/>
    <s v="P8922"/>
    <x v="1"/>
    <x v="3"/>
    <s v="Product 8922"/>
    <n v="527.79999999999995"/>
    <n v="3"/>
    <n v="0.19"/>
    <x v="8406"/>
  </r>
  <r>
    <n v="8923"/>
    <s v="SF17UAPDMW"/>
    <d v="2017-04-14T00:00:00"/>
    <x v="174"/>
    <x v="2"/>
    <s v="MF87KKLS"/>
    <s v="Customer 8923"/>
    <x v="2"/>
    <s v="USA"/>
    <x v="9"/>
    <x v="22"/>
    <n v="78447"/>
    <x v="1"/>
    <s v="P8923"/>
    <x v="2"/>
    <x v="9"/>
    <s v="Product 8923"/>
    <n v="4730.72"/>
    <n v="1"/>
    <n v="0.44"/>
    <x v="8407"/>
  </r>
  <r>
    <n v="8924"/>
    <s v="QC19UPN44G"/>
    <d v="2019-08-22T00:00:00"/>
    <x v="2143"/>
    <x v="3"/>
    <s v="AS1IWU9P"/>
    <s v="Customer 8924"/>
    <x v="1"/>
    <s v="USA"/>
    <x v="9"/>
    <x v="23"/>
    <n v="67255"/>
    <x v="3"/>
    <s v="P8924"/>
    <x v="0"/>
    <x v="7"/>
    <s v="Product 8924"/>
    <n v="718.95"/>
    <n v="4"/>
    <n v="0.17"/>
    <x v="8408"/>
  </r>
  <r>
    <n v="8925"/>
    <s v="S6ICNZ52BZ"/>
    <d v="2015-04-15T00:00:00"/>
    <x v="809"/>
    <x v="2"/>
    <s v="NXI1IM7V"/>
    <s v="Customer 8925"/>
    <x v="2"/>
    <s v="USA"/>
    <x v="7"/>
    <x v="24"/>
    <n v="25460"/>
    <x v="1"/>
    <s v="P8925"/>
    <x v="1"/>
    <x v="5"/>
    <s v="Product 8925"/>
    <n v="639.47"/>
    <n v="7"/>
    <n v="0.38"/>
    <x v="8409"/>
  </r>
  <r>
    <n v="8926"/>
    <s v="N9XQ4HII5Q"/>
    <d v="2017-09-26T00:00:00"/>
    <x v="2099"/>
    <x v="2"/>
    <s v="CG46TGFQ"/>
    <s v="Customer 8926"/>
    <x v="2"/>
    <s v="USA"/>
    <x v="18"/>
    <x v="25"/>
    <n v="91682"/>
    <x v="2"/>
    <s v="P8926"/>
    <x v="0"/>
    <x v="4"/>
    <s v="Product 8926"/>
    <n v="670.11"/>
    <n v="3"/>
    <n v="7.0000000000000007E-2"/>
    <x v="8410"/>
  </r>
  <r>
    <n v="8927"/>
    <s v="HQMIQ90VOR"/>
    <d v="2016-11-17T00:00:00"/>
    <x v="2117"/>
    <x v="3"/>
    <s v="H3LT50HU"/>
    <s v="Customer 8927"/>
    <x v="2"/>
    <s v="USA"/>
    <x v="7"/>
    <x v="26"/>
    <n v="65727"/>
    <x v="0"/>
    <s v="P8927"/>
    <x v="2"/>
    <x v="8"/>
    <s v="Product 8927"/>
    <n v="283.27"/>
    <n v="9"/>
    <n v="0.2"/>
    <x v="7245"/>
  </r>
  <r>
    <n v="8928"/>
    <s v="VEQNYXJZGR"/>
    <d v="2019-05-06T00:00:00"/>
    <x v="1860"/>
    <x v="3"/>
    <s v="VOR56D2R"/>
    <s v="Customer 8928"/>
    <x v="2"/>
    <s v="USA"/>
    <x v="8"/>
    <x v="27"/>
    <n v="69169"/>
    <x v="2"/>
    <s v="P8928"/>
    <x v="1"/>
    <x v="4"/>
    <s v="Product 8928"/>
    <n v="4696.43"/>
    <n v="2"/>
    <n v="0.28999999999999998"/>
    <x v="8411"/>
  </r>
  <r>
    <n v="8929"/>
    <s v="OAYW3BNI6M"/>
    <d v="2018-08-14T00:00:00"/>
    <x v="171"/>
    <x v="3"/>
    <s v="DK69S937"/>
    <s v="Customer 8929"/>
    <x v="1"/>
    <s v="USA"/>
    <x v="16"/>
    <x v="28"/>
    <n v="86296"/>
    <x v="2"/>
    <s v="P8929"/>
    <x v="0"/>
    <x v="1"/>
    <s v="Product 8929"/>
    <n v="666.84"/>
    <n v="2"/>
    <n v="0.33"/>
    <x v="8412"/>
  </r>
  <r>
    <n v="8930"/>
    <s v="Y5BEIXK1TV"/>
    <d v="2018-04-25T00:00:00"/>
    <x v="2032"/>
    <x v="0"/>
    <s v="EXAVBZA0"/>
    <s v="Customer 8930"/>
    <x v="1"/>
    <s v="USA"/>
    <x v="17"/>
    <x v="29"/>
    <n v="65854"/>
    <x v="3"/>
    <s v="P8930"/>
    <x v="2"/>
    <x v="7"/>
    <s v="Product 8930"/>
    <n v="145.38"/>
    <n v="10"/>
    <n v="0.04"/>
    <x v="556"/>
  </r>
  <r>
    <n v="8931"/>
    <s v="1QNNFJTLCE"/>
    <d v="2018-01-27T00:00:00"/>
    <x v="956"/>
    <x v="0"/>
    <s v="XON2ZJ3B"/>
    <s v="Customer 8931"/>
    <x v="2"/>
    <s v="USA"/>
    <x v="0"/>
    <x v="30"/>
    <n v="93706"/>
    <x v="0"/>
    <s v="P8931"/>
    <x v="0"/>
    <x v="0"/>
    <s v="Product 8931"/>
    <n v="1484.04"/>
    <n v="6"/>
    <n v="0.01"/>
    <x v="8413"/>
  </r>
  <r>
    <n v="8932"/>
    <s v="VAY4LYLQV0"/>
    <d v="2015-07-02T00:00:00"/>
    <x v="2059"/>
    <x v="1"/>
    <s v="1SSRMBD6"/>
    <s v="Customer 8932"/>
    <x v="0"/>
    <s v="USA"/>
    <x v="10"/>
    <x v="31"/>
    <n v="97951"/>
    <x v="0"/>
    <s v="P8932"/>
    <x v="1"/>
    <x v="7"/>
    <s v="Product 8932"/>
    <n v="4061.44"/>
    <n v="4"/>
    <n v="0.28000000000000003"/>
    <x v="8414"/>
  </r>
  <r>
    <n v="8933"/>
    <s v="OEHKZ1T40Z"/>
    <d v="2016-07-04T00:00:00"/>
    <x v="228"/>
    <x v="2"/>
    <s v="2KVP4726"/>
    <s v="Customer 8933"/>
    <x v="1"/>
    <s v="USA"/>
    <x v="12"/>
    <x v="32"/>
    <n v="38274"/>
    <x v="0"/>
    <s v="P8933"/>
    <x v="0"/>
    <x v="4"/>
    <s v="Product 8933"/>
    <n v="915.48"/>
    <n v="7"/>
    <n v="0.36"/>
    <x v="8415"/>
  </r>
  <r>
    <n v="8934"/>
    <s v="AXBOJ6MBSJ"/>
    <d v="2019-05-02T00:00:00"/>
    <x v="638"/>
    <x v="0"/>
    <s v="03GTQW71"/>
    <s v="Customer 8934"/>
    <x v="0"/>
    <s v="USA"/>
    <x v="2"/>
    <x v="33"/>
    <n v="55237"/>
    <x v="2"/>
    <s v="P8934"/>
    <x v="1"/>
    <x v="6"/>
    <s v="Product 8934"/>
    <n v="2760.97"/>
    <n v="4"/>
    <n v="0.18"/>
    <x v="8416"/>
  </r>
  <r>
    <n v="8935"/>
    <s v="8LI06Y8IND"/>
    <d v="2018-07-02T00:00:00"/>
    <x v="978"/>
    <x v="3"/>
    <s v="QZAEFEMP"/>
    <s v="Customer 8935"/>
    <x v="1"/>
    <s v="USA"/>
    <x v="7"/>
    <x v="34"/>
    <n v="19135"/>
    <x v="0"/>
    <s v="P8935"/>
    <x v="0"/>
    <x v="9"/>
    <s v="Product 8935"/>
    <n v="1178.1199999999999"/>
    <n v="7"/>
    <n v="0.43"/>
    <x v="8417"/>
  </r>
  <r>
    <n v="8936"/>
    <s v="VJEN67VBV6"/>
    <d v="2014-05-10T00:00:00"/>
    <x v="355"/>
    <x v="1"/>
    <s v="O402NHBX"/>
    <s v="Customer 8936"/>
    <x v="2"/>
    <s v="USA"/>
    <x v="7"/>
    <x v="35"/>
    <n v="17217"/>
    <x v="2"/>
    <s v="P8936"/>
    <x v="1"/>
    <x v="4"/>
    <s v="Product 8936"/>
    <n v="1629.97"/>
    <n v="5"/>
    <n v="0.12"/>
    <x v="8418"/>
  </r>
  <r>
    <n v="8937"/>
    <s v="XQT9CHX43X"/>
    <d v="2018-09-04T00:00:00"/>
    <x v="120"/>
    <x v="3"/>
    <s v="RXWQTV3J"/>
    <s v="Customer 8937"/>
    <x v="0"/>
    <s v="USA"/>
    <x v="3"/>
    <x v="36"/>
    <n v="53810"/>
    <x v="2"/>
    <s v="P8937"/>
    <x v="0"/>
    <x v="0"/>
    <s v="Product 8937"/>
    <n v="2899.13"/>
    <n v="9"/>
    <n v="0.42"/>
    <x v="752"/>
  </r>
  <r>
    <n v="8938"/>
    <s v="SMZ8F5NR6K"/>
    <d v="2017-09-27T00:00:00"/>
    <x v="1231"/>
    <x v="0"/>
    <s v="RKO08EDJ"/>
    <s v="Customer 8938"/>
    <x v="2"/>
    <s v="USA"/>
    <x v="12"/>
    <x v="37"/>
    <n v="45547"/>
    <x v="0"/>
    <s v="P8938"/>
    <x v="1"/>
    <x v="1"/>
    <s v="Product 8938"/>
    <n v="864.99"/>
    <n v="8"/>
    <n v="0.47"/>
    <x v="8419"/>
  </r>
  <r>
    <n v="8939"/>
    <s v="G0HAT95EBB"/>
    <d v="2016-09-30T00:00:00"/>
    <x v="867"/>
    <x v="2"/>
    <s v="KQ4SVSUG"/>
    <s v="Customer 8939"/>
    <x v="2"/>
    <s v="USA"/>
    <x v="6"/>
    <x v="38"/>
    <n v="31921"/>
    <x v="1"/>
    <s v="P8939"/>
    <x v="2"/>
    <x v="7"/>
    <s v="Product 8939"/>
    <n v="2756.12"/>
    <n v="3"/>
    <n v="7.0000000000000007E-2"/>
    <x v="8420"/>
  </r>
  <r>
    <n v="8940"/>
    <s v="HPR3IM45LM"/>
    <d v="2014-02-05T00:00:00"/>
    <x v="1290"/>
    <x v="2"/>
    <s v="N5K3WW3K"/>
    <s v="Customer 8940"/>
    <x v="0"/>
    <s v="USA"/>
    <x v="15"/>
    <x v="39"/>
    <n v="98447"/>
    <x v="2"/>
    <s v="P8940"/>
    <x v="1"/>
    <x v="8"/>
    <s v="Product 8940"/>
    <n v="3489.05"/>
    <n v="9"/>
    <n v="0.18"/>
    <x v="8421"/>
  </r>
  <r>
    <n v="8941"/>
    <s v="V0SIVZDPK9"/>
    <d v="2018-08-20T00:00:00"/>
    <x v="1497"/>
    <x v="3"/>
    <s v="K9TT8CNE"/>
    <s v="Customer 8941"/>
    <x v="0"/>
    <s v="USA"/>
    <x v="7"/>
    <x v="40"/>
    <n v="62632"/>
    <x v="1"/>
    <s v="P8941"/>
    <x v="0"/>
    <x v="5"/>
    <s v="Product 8941"/>
    <n v="1799.35"/>
    <n v="2"/>
    <n v="0.31"/>
    <x v="8422"/>
  </r>
  <r>
    <n v="8942"/>
    <s v="UYX00U3PT1"/>
    <d v="2015-06-21T00:00:00"/>
    <x v="2195"/>
    <x v="1"/>
    <s v="EQITR194"/>
    <s v="Customer 8942"/>
    <x v="1"/>
    <s v="USA"/>
    <x v="0"/>
    <x v="41"/>
    <n v="86995"/>
    <x v="1"/>
    <s v="P8942"/>
    <x v="2"/>
    <x v="7"/>
    <s v="Product 8942"/>
    <n v="821.91"/>
    <n v="6"/>
    <n v="0.2"/>
    <x v="8423"/>
  </r>
  <r>
    <n v="8943"/>
    <s v="2BM37CGNL5"/>
    <d v="2015-06-28T00:00:00"/>
    <x v="433"/>
    <x v="2"/>
    <s v="J7E7TENZ"/>
    <s v="Customer 8943"/>
    <x v="2"/>
    <s v="USA"/>
    <x v="16"/>
    <x v="42"/>
    <n v="42573"/>
    <x v="2"/>
    <s v="P8943"/>
    <x v="2"/>
    <x v="0"/>
    <s v="Product 8943"/>
    <n v="2679.01"/>
    <n v="6"/>
    <n v="0.22"/>
    <x v="8424"/>
  </r>
  <r>
    <n v="8944"/>
    <s v="EQ89WU22AL"/>
    <d v="2014-12-03T00:00:00"/>
    <x v="448"/>
    <x v="1"/>
    <s v="LMU4TTSC"/>
    <s v="Customer 8944"/>
    <x v="1"/>
    <s v="USA"/>
    <x v="11"/>
    <x v="43"/>
    <n v="56155"/>
    <x v="0"/>
    <s v="P8944"/>
    <x v="0"/>
    <x v="4"/>
    <s v="Product 8944"/>
    <n v="1865.6"/>
    <n v="2"/>
    <n v="0.1"/>
    <x v="8425"/>
  </r>
  <r>
    <n v="8945"/>
    <s v="3U1A2WY0R1"/>
    <d v="2014-03-13T00:00:00"/>
    <x v="1625"/>
    <x v="0"/>
    <s v="6DO3CFHO"/>
    <s v="Customer 8945"/>
    <x v="1"/>
    <s v="USA"/>
    <x v="16"/>
    <x v="44"/>
    <n v="72286"/>
    <x v="2"/>
    <s v="P8945"/>
    <x v="1"/>
    <x v="2"/>
    <s v="Product 8945"/>
    <n v="4598.09"/>
    <n v="3"/>
    <n v="0"/>
    <x v="8426"/>
  </r>
  <r>
    <n v="8946"/>
    <s v="UJJ12N4EMT"/>
    <d v="2017-08-13T00:00:00"/>
    <x v="1293"/>
    <x v="0"/>
    <s v="KB08I84O"/>
    <s v="Customer 8946"/>
    <x v="2"/>
    <s v="USA"/>
    <x v="16"/>
    <x v="45"/>
    <n v="99403"/>
    <x v="1"/>
    <s v="P8946"/>
    <x v="2"/>
    <x v="2"/>
    <s v="Product 8946"/>
    <n v="3101.83"/>
    <n v="5"/>
    <n v="0.19"/>
    <x v="8427"/>
  </r>
  <r>
    <n v="8947"/>
    <s v="MWFWZP95Q1"/>
    <d v="2016-01-22T00:00:00"/>
    <x v="1656"/>
    <x v="3"/>
    <s v="IKV0M20U"/>
    <s v="Customer 8947"/>
    <x v="0"/>
    <s v="USA"/>
    <x v="7"/>
    <x v="46"/>
    <n v="50081"/>
    <x v="0"/>
    <s v="P8947"/>
    <x v="1"/>
    <x v="3"/>
    <s v="Product 8947"/>
    <n v="512.71"/>
    <n v="4"/>
    <n v="0.35"/>
    <x v="8428"/>
  </r>
  <r>
    <n v="8948"/>
    <s v="Z05X28ZRIC"/>
    <d v="2014-02-24T00:00:00"/>
    <x v="844"/>
    <x v="3"/>
    <s v="73FYSHSV"/>
    <s v="Customer 8948"/>
    <x v="1"/>
    <s v="USA"/>
    <x v="7"/>
    <x v="47"/>
    <n v="76928"/>
    <x v="2"/>
    <s v="P8948"/>
    <x v="0"/>
    <x v="5"/>
    <s v="Product 8948"/>
    <n v="4394.42"/>
    <n v="2"/>
    <n v="0.08"/>
    <x v="8429"/>
  </r>
  <r>
    <n v="8949"/>
    <s v="7RK1XK6E2D"/>
    <d v="2015-08-08T00:00:00"/>
    <x v="206"/>
    <x v="3"/>
    <s v="BNSIB9LP"/>
    <s v="Customer 8949"/>
    <x v="1"/>
    <s v="USA"/>
    <x v="13"/>
    <x v="48"/>
    <n v="60105"/>
    <x v="0"/>
    <s v="P8949"/>
    <x v="1"/>
    <x v="3"/>
    <s v="Product 8949"/>
    <n v="3072.4"/>
    <n v="4"/>
    <n v="0.05"/>
    <x v="8430"/>
  </r>
  <r>
    <n v="8950"/>
    <s v="NYS9E9W3EH"/>
    <d v="2019-04-18T00:00:00"/>
    <x v="1142"/>
    <x v="2"/>
    <s v="GIR29Q8G"/>
    <s v="Customer 8950"/>
    <x v="1"/>
    <s v="USA"/>
    <x v="13"/>
    <x v="49"/>
    <n v="96010"/>
    <x v="0"/>
    <s v="P8950"/>
    <x v="1"/>
    <x v="3"/>
    <s v="Product 8950"/>
    <n v="3866.21"/>
    <n v="5"/>
    <n v="0.26"/>
    <x v="8431"/>
  </r>
  <r>
    <n v="8951"/>
    <s v="ASY2JOHUEP"/>
    <d v="2018-10-13T00:00:00"/>
    <x v="2079"/>
    <x v="0"/>
    <s v="E8QSUD8V"/>
    <s v="Customer 8951"/>
    <x v="2"/>
    <s v="USA"/>
    <x v="2"/>
    <x v="0"/>
    <n v="11902"/>
    <x v="0"/>
    <s v="P8951"/>
    <x v="0"/>
    <x v="8"/>
    <s v="Product 8951"/>
    <n v="2534.25"/>
    <n v="3"/>
    <n v="0.12"/>
    <x v="8432"/>
  </r>
  <r>
    <n v="8952"/>
    <s v="8GBO05GBGD"/>
    <d v="2015-04-19T00:00:00"/>
    <x v="2196"/>
    <x v="2"/>
    <s v="BNLVK145"/>
    <s v="Customer 8952"/>
    <x v="0"/>
    <s v="USA"/>
    <x v="19"/>
    <x v="1"/>
    <n v="35757"/>
    <x v="0"/>
    <s v="P8952"/>
    <x v="0"/>
    <x v="3"/>
    <s v="Product 8952"/>
    <n v="4467.22"/>
    <n v="9"/>
    <n v="0.22"/>
    <x v="8433"/>
  </r>
  <r>
    <n v="8953"/>
    <s v="FJGZD5SN5F"/>
    <d v="2019-04-23T00:00:00"/>
    <x v="15"/>
    <x v="0"/>
    <s v="CA6MB7TS"/>
    <s v="Customer 8953"/>
    <x v="0"/>
    <s v="USA"/>
    <x v="9"/>
    <x v="2"/>
    <n v="32331"/>
    <x v="2"/>
    <s v="P8953"/>
    <x v="2"/>
    <x v="2"/>
    <s v="Product 8953"/>
    <n v="3764.19"/>
    <n v="10"/>
    <n v="0.11"/>
    <x v="8434"/>
  </r>
  <r>
    <n v="8954"/>
    <s v="CU2KR7JS1Z"/>
    <d v="2018-04-13T00:00:00"/>
    <x v="985"/>
    <x v="2"/>
    <s v="MYNFZIRG"/>
    <s v="Customer 8954"/>
    <x v="1"/>
    <s v="USA"/>
    <x v="8"/>
    <x v="3"/>
    <n v="77341"/>
    <x v="1"/>
    <s v="P8954"/>
    <x v="2"/>
    <x v="5"/>
    <s v="Product 8954"/>
    <n v="1196.4100000000001"/>
    <n v="8"/>
    <n v="0.43"/>
    <x v="8435"/>
  </r>
  <r>
    <n v="8955"/>
    <s v="PRQIIM9H4Q"/>
    <d v="2018-02-22T00:00:00"/>
    <x v="702"/>
    <x v="0"/>
    <s v="M3QOOO2R"/>
    <s v="Customer 8955"/>
    <x v="1"/>
    <s v="USA"/>
    <x v="7"/>
    <x v="4"/>
    <n v="51894"/>
    <x v="3"/>
    <s v="P8955"/>
    <x v="2"/>
    <x v="1"/>
    <s v="Product 8955"/>
    <n v="740.34"/>
    <n v="7"/>
    <n v="0.11"/>
    <x v="8436"/>
  </r>
  <r>
    <n v="8956"/>
    <s v="ZTEYSSKRZA"/>
    <d v="2017-01-12T00:00:00"/>
    <x v="571"/>
    <x v="2"/>
    <s v="RVNCTCUH"/>
    <s v="Customer 8956"/>
    <x v="1"/>
    <s v="USA"/>
    <x v="1"/>
    <x v="5"/>
    <n v="98033"/>
    <x v="1"/>
    <s v="P8956"/>
    <x v="0"/>
    <x v="0"/>
    <s v="Product 8956"/>
    <n v="958.67"/>
    <n v="6"/>
    <n v="0.08"/>
    <x v="8437"/>
  </r>
  <r>
    <n v="8957"/>
    <s v="52HV9WLRZV"/>
    <d v="2017-04-11T00:00:00"/>
    <x v="1663"/>
    <x v="0"/>
    <s v="K4AU7M89"/>
    <s v="Customer 8957"/>
    <x v="1"/>
    <s v="USA"/>
    <x v="13"/>
    <x v="6"/>
    <n v="88368"/>
    <x v="1"/>
    <s v="P8957"/>
    <x v="2"/>
    <x v="9"/>
    <s v="Product 8957"/>
    <n v="1453.84"/>
    <n v="8"/>
    <n v="0.17"/>
    <x v="8438"/>
  </r>
  <r>
    <n v="8958"/>
    <s v="SD855RG607"/>
    <d v="2016-12-28T00:00:00"/>
    <x v="2197"/>
    <x v="1"/>
    <s v="WKX74GCS"/>
    <s v="Customer 8958"/>
    <x v="2"/>
    <s v="USA"/>
    <x v="5"/>
    <x v="7"/>
    <n v="81837"/>
    <x v="1"/>
    <s v="P8958"/>
    <x v="0"/>
    <x v="9"/>
    <s v="Product 8958"/>
    <n v="1012.14"/>
    <n v="8"/>
    <n v="0.3"/>
    <x v="8012"/>
  </r>
  <r>
    <n v="8959"/>
    <s v="LXAR184LDW"/>
    <d v="2015-10-13T00:00:00"/>
    <x v="1655"/>
    <x v="3"/>
    <s v="4YWV9OT6"/>
    <s v="Customer 8959"/>
    <x v="1"/>
    <s v="USA"/>
    <x v="19"/>
    <x v="8"/>
    <n v="84980"/>
    <x v="1"/>
    <s v="P8959"/>
    <x v="0"/>
    <x v="8"/>
    <s v="Product 8959"/>
    <n v="4995.25"/>
    <n v="10"/>
    <n v="0.06"/>
    <x v="8439"/>
  </r>
  <r>
    <n v="8960"/>
    <s v="QIA6VZTMB0"/>
    <d v="2015-11-06T00:00:00"/>
    <x v="301"/>
    <x v="2"/>
    <s v="75RDJUHH"/>
    <s v="Customer 8960"/>
    <x v="0"/>
    <s v="USA"/>
    <x v="14"/>
    <x v="9"/>
    <n v="89891"/>
    <x v="1"/>
    <s v="P8960"/>
    <x v="0"/>
    <x v="0"/>
    <s v="Product 8960"/>
    <n v="4289.84"/>
    <n v="9"/>
    <n v="0.48"/>
    <x v="8440"/>
  </r>
  <r>
    <n v="8961"/>
    <s v="JVITG57N55"/>
    <d v="2014-08-27T00:00:00"/>
    <x v="1812"/>
    <x v="3"/>
    <s v="NKW4VTXI"/>
    <s v="Customer 8961"/>
    <x v="1"/>
    <s v="USA"/>
    <x v="3"/>
    <x v="10"/>
    <n v="94089"/>
    <x v="2"/>
    <s v="P8961"/>
    <x v="1"/>
    <x v="7"/>
    <s v="Product 8961"/>
    <n v="2245.23"/>
    <n v="1"/>
    <n v="0.05"/>
    <x v="8441"/>
  </r>
  <r>
    <n v="8962"/>
    <s v="3OEUWPODEQ"/>
    <d v="2016-12-25T00:00:00"/>
    <x v="428"/>
    <x v="2"/>
    <s v="PAQ41BEZ"/>
    <s v="Customer 8962"/>
    <x v="0"/>
    <s v="USA"/>
    <x v="4"/>
    <x v="11"/>
    <n v="74357"/>
    <x v="2"/>
    <s v="P8962"/>
    <x v="0"/>
    <x v="1"/>
    <s v="Product 8962"/>
    <n v="4438.8999999999996"/>
    <n v="10"/>
    <n v="0.39"/>
    <x v="8442"/>
  </r>
  <r>
    <n v="8963"/>
    <s v="TSM3NEWJWR"/>
    <d v="2019-12-21T00:00:00"/>
    <x v="1266"/>
    <x v="3"/>
    <s v="7QBQ37YN"/>
    <s v="Customer 8963"/>
    <x v="1"/>
    <s v="USA"/>
    <x v="15"/>
    <x v="12"/>
    <n v="28719"/>
    <x v="3"/>
    <s v="P8963"/>
    <x v="1"/>
    <x v="4"/>
    <s v="Product 8963"/>
    <n v="2520.15"/>
    <n v="8"/>
    <n v="0.33"/>
    <x v="8443"/>
  </r>
  <r>
    <n v="8964"/>
    <s v="S9V7YRO5FD"/>
    <d v="2018-02-13T00:00:00"/>
    <x v="451"/>
    <x v="2"/>
    <s v="D0W4Z2YA"/>
    <s v="Customer 8964"/>
    <x v="0"/>
    <s v="USA"/>
    <x v="15"/>
    <x v="13"/>
    <n v="45151"/>
    <x v="2"/>
    <s v="P8964"/>
    <x v="2"/>
    <x v="5"/>
    <s v="Product 8964"/>
    <n v="569.73"/>
    <n v="3"/>
    <n v="0.06"/>
    <x v="8444"/>
  </r>
  <r>
    <n v="8965"/>
    <s v="5ED12QO3IG"/>
    <d v="2017-12-05T00:00:00"/>
    <x v="1814"/>
    <x v="1"/>
    <s v="D4UNZ2EF"/>
    <s v="Customer 8965"/>
    <x v="0"/>
    <s v="USA"/>
    <x v="17"/>
    <x v="14"/>
    <n v="71388"/>
    <x v="3"/>
    <s v="P8965"/>
    <x v="2"/>
    <x v="7"/>
    <s v="Product 8965"/>
    <n v="859.21"/>
    <n v="10"/>
    <n v="0.01"/>
    <x v="8445"/>
  </r>
  <r>
    <n v="8966"/>
    <s v="1JGB2Q5NIM"/>
    <d v="2015-05-13T00:00:00"/>
    <x v="843"/>
    <x v="1"/>
    <s v="QPUDORU4"/>
    <s v="Customer 8966"/>
    <x v="0"/>
    <s v="USA"/>
    <x v="7"/>
    <x v="15"/>
    <n v="14025"/>
    <x v="2"/>
    <s v="P8966"/>
    <x v="1"/>
    <x v="5"/>
    <s v="Product 8966"/>
    <n v="4467.1499999999996"/>
    <n v="8"/>
    <n v="0.48"/>
    <x v="8446"/>
  </r>
  <r>
    <n v="8967"/>
    <s v="3CWPV3CTY8"/>
    <d v="2018-07-25T00:00:00"/>
    <x v="2198"/>
    <x v="1"/>
    <s v="GW8MEF7L"/>
    <s v="Customer 8967"/>
    <x v="2"/>
    <s v="USA"/>
    <x v="15"/>
    <x v="16"/>
    <n v="54771"/>
    <x v="0"/>
    <s v="P8967"/>
    <x v="2"/>
    <x v="0"/>
    <s v="Product 8967"/>
    <n v="1031.92"/>
    <n v="4"/>
    <n v="0.46"/>
    <x v="8447"/>
  </r>
  <r>
    <n v="8968"/>
    <s v="UINE6YO8H9"/>
    <d v="2018-03-08T00:00:00"/>
    <x v="1113"/>
    <x v="2"/>
    <s v="X3O823L8"/>
    <s v="Customer 8968"/>
    <x v="1"/>
    <s v="USA"/>
    <x v="6"/>
    <x v="17"/>
    <n v="80643"/>
    <x v="0"/>
    <s v="P8968"/>
    <x v="1"/>
    <x v="1"/>
    <s v="Product 8968"/>
    <n v="1443.24"/>
    <n v="9"/>
    <n v="0.46"/>
    <x v="8448"/>
  </r>
  <r>
    <n v="8969"/>
    <s v="ZK4F6TU9G8"/>
    <d v="2015-03-14T00:00:00"/>
    <x v="954"/>
    <x v="3"/>
    <s v="FG5APG7K"/>
    <s v="Customer 8969"/>
    <x v="2"/>
    <s v="USA"/>
    <x v="16"/>
    <x v="18"/>
    <n v="51988"/>
    <x v="3"/>
    <s v="P8969"/>
    <x v="2"/>
    <x v="8"/>
    <s v="Product 8969"/>
    <n v="4140.42"/>
    <n v="8"/>
    <n v="0.08"/>
    <x v="8449"/>
  </r>
  <r>
    <n v="8970"/>
    <s v="ON7NR6DFDO"/>
    <d v="2018-07-31T00:00:00"/>
    <x v="1044"/>
    <x v="1"/>
    <s v="UUETS5JT"/>
    <s v="Customer 8970"/>
    <x v="2"/>
    <s v="USA"/>
    <x v="13"/>
    <x v="19"/>
    <n v="46259"/>
    <x v="0"/>
    <s v="P8970"/>
    <x v="2"/>
    <x v="2"/>
    <s v="Product 8970"/>
    <n v="3821.86"/>
    <n v="1"/>
    <n v="0.31"/>
    <x v="8450"/>
  </r>
  <r>
    <n v="8971"/>
    <s v="KFJZQ2F24B"/>
    <d v="2019-11-11T00:00:00"/>
    <x v="731"/>
    <x v="2"/>
    <s v="4RO0HSM9"/>
    <s v="Customer 8971"/>
    <x v="2"/>
    <s v="USA"/>
    <x v="6"/>
    <x v="20"/>
    <n v="68529"/>
    <x v="0"/>
    <s v="P8971"/>
    <x v="2"/>
    <x v="8"/>
    <s v="Product 8971"/>
    <n v="4246.88"/>
    <n v="8"/>
    <n v="0.46"/>
    <x v="8451"/>
  </r>
  <r>
    <n v="8972"/>
    <s v="UWNTH2WIQU"/>
    <d v="2019-06-10T00:00:00"/>
    <x v="75"/>
    <x v="0"/>
    <s v="UUJNM7X8"/>
    <s v="Customer 8972"/>
    <x v="2"/>
    <s v="USA"/>
    <x v="14"/>
    <x v="21"/>
    <n v="85758"/>
    <x v="0"/>
    <s v="P8972"/>
    <x v="0"/>
    <x v="1"/>
    <s v="Product 8972"/>
    <n v="2902.33"/>
    <n v="3"/>
    <n v="0.24"/>
    <x v="8452"/>
  </r>
  <r>
    <n v="8973"/>
    <s v="3ZN9E7X5M3"/>
    <d v="2017-03-06T00:00:00"/>
    <x v="1914"/>
    <x v="3"/>
    <s v="U2R1ZGY4"/>
    <s v="Customer 8973"/>
    <x v="2"/>
    <s v="USA"/>
    <x v="6"/>
    <x v="22"/>
    <n v="75911"/>
    <x v="3"/>
    <s v="P8973"/>
    <x v="1"/>
    <x v="0"/>
    <s v="Product 8973"/>
    <n v="2962.97"/>
    <n v="1"/>
    <n v="0.23"/>
    <x v="8453"/>
  </r>
  <r>
    <n v="8974"/>
    <s v="8YQ4H1N5ZK"/>
    <d v="2019-05-08T00:00:00"/>
    <x v="1024"/>
    <x v="3"/>
    <s v="M06LW0YO"/>
    <s v="Customer 8974"/>
    <x v="0"/>
    <s v="USA"/>
    <x v="12"/>
    <x v="23"/>
    <n v="93068"/>
    <x v="2"/>
    <s v="P8974"/>
    <x v="1"/>
    <x v="5"/>
    <s v="Product 8974"/>
    <n v="2592.75"/>
    <n v="3"/>
    <n v="0.17"/>
    <x v="8454"/>
  </r>
  <r>
    <n v="8975"/>
    <s v="2MJ4FA64M8"/>
    <d v="2019-05-06T00:00:00"/>
    <x v="1621"/>
    <x v="3"/>
    <s v="OOUBMW2U"/>
    <s v="Customer 8975"/>
    <x v="2"/>
    <s v="USA"/>
    <x v="6"/>
    <x v="24"/>
    <n v="18332"/>
    <x v="3"/>
    <s v="P8975"/>
    <x v="1"/>
    <x v="6"/>
    <s v="Product 8975"/>
    <n v="854.73"/>
    <n v="6"/>
    <n v="0.39"/>
    <x v="8455"/>
  </r>
  <r>
    <n v="8976"/>
    <s v="PKQU976NDJ"/>
    <d v="2016-11-12T00:00:00"/>
    <x v="975"/>
    <x v="0"/>
    <s v="X55TSGG4"/>
    <s v="Customer 8976"/>
    <x v="1"/>
    <s v="USA"/>
    <x v="5"/>
    <x v="25"/>
    <n v="80049"/>
    <x v="2"/>
    <s v="P8976"/>
    <x v="0"/>
    <x v="2"/>
    <s v="Product 8976"/>
    <n v="61.42"/>
    <n v="2"/>
    <n v="0.12"/>
    <x v="8456"/>
  </r>
  <r>
    <n v="8977"/>
    <s v="WCCX0DG3J3"/>
    <d v="2019-04-30T00:00:00"/>
    <x v="1431"/>
    <x v="3"/>
    <s v="9DGDJP5R"/>
    <s v="Customer 8977"/>
    <x v="2"/>
    <s v="USA"/>
    <x v="12"/>
    <x v="26"/>
    <n v="38973"/>
    <x v="0"/>
    <s v="P8977"/>
    <x v="2"/>
    <x v="4"/>
    <s v="Product 8977"/>
    <n v="792.53"/>
    <n v="10"/>
    <n v="0.08"/>
    <x v="8457"/>
  </r>
  <r>
    <n v="8978"/>
    <s v="2ZL6VXROQD"/>
    <d v="2016-08-03T00:00:00"/>
    <x v="1034"/>
    <x v="0"/>
    <s v="Q3ZIZQ4F"/>
    <s v="Customer 8978"/>
    <x v="0"/>
    <s v="USA"/>
    <x v="5"/>
    <x v="27"/>
    <n v="97231"/>
    <x v="0"/>
    <s v="P8978"/>
    <x v="0"/>
    <x v="5"/>
    <s v="Product 8978"/>
    <n v="830.59"/>
    <n v="3"/>
    <n v="0.39"/>
    <x v="8458"/>
  </r>
  <r>
    <n v="8979"/>
    <s v="Q8M5RIN53W"/>
    <d v="2016-01-09T00:00:00"/>
    <x v="687"/>
    <x v="3"/>
    <s v="PGL7OS6V"/>
    <s v="Customer 8979"/>
    <x v="1"/>
    <s v="USA"/>
    <x v="16"/>
    <x v="28"/>
    <n v="49588"/>
    <x v="0"/>
    <s v="P8979"/>
    <x v="2"/>
    <x v="4"/>
    <s v="Product 8979"/>
    <n v="4387.03"/>
    <n v="4"/>
    <n v="0.03"/>
    <x v="8459"/>
  </r>
  <r>
    <n v="8980"/>
    <s v="W43PKVCCV4"/>
    <d v="2016-11-01T00:00:00"/>
    <x v="64"/>
    <x v="1"/>
    <s v="7IMUYDPX"/>
    <s v="Customer 8980"/>
    <x v="0"/>
    <s v="USA"/>
    <x v="9"/>
    <x v="29"/>
    <n v="83738"/>
    <x v="0"/>
    <s v="P8980"/>
    <x v="0"/>
    <x v="3"/>
    <s v="Product 8980"/>
    <n v="1083.97"/>
    <n v="2"/>
    <n v="0.17"/>
    <x v="8460"/>
  </r>
  <r>
    <n v="8981"/>
    <s v="8JZX0BLS4A"/>
    <d v="2015-12-30T00:00:00"/>
    <x v="1305"/>
    <x v="3"/>
    <s v="NDGYLRN8"/>
    <s v="Customer 8981"/>
    <x v="2"/>
    <s v="USA"/>
    <x v="15"/>
    <x v="30"/>
    <n v="32485"/>
    <x v="0"/>
    <s v="P8981"/>
    <x v="2"/>
    <x v="8"/>
    <s v="Product 8981"/>
    <n v="1091.8399999999999"/>
    <n v="4"/>
    <n v="0.48"/>
    <x v="8461"/>
  </r>
  <r>
    <n v="8982"/>
    <s v="GUY0E3E52U"/>
    <d v="2016-05-20T00:00:00"/>
    <x v="201"/>
    <x v="1"/>
    <s v="NP0NETQ8"/>
    <s v="Customer 8982"/>
    <x v="2"/>
    <s v="USA"/>
    <x v="13"/>
    <x v="31"/>
    <n v="94320"/>
    <x v="2"/>
    <s v="P8982"/>
    <x v="2"/>
    <x v="9"/>
    <s v="Product 8982"/>
    <n v="828.27"/>
    <n v="8"/>
    <n v="0.25"/>
    <x v="8462"/>
  </r>
  <r>
    <n v="8983"/>
    <s v="5I9YF3JG8G"/>
    <d v="2014-05-02T00:00:00"/>
    <x v="2053"/>
    <x v="0"/>
    <s v="4HIYQ4BO"/>
    <s v="Customer 8983"/>
    <x v="1"/>
    <s v="USA"/>
    <x v="15"/>
    <x v="32"/>
    <n v="33941"/>
    <x v="0"/>
    <s v="P8983"/>
    <x v="1"/>
    <x v="7"/>
    <s v="Product 8983"/>
    <n v="932.65"/>
    <n v="8"/>
    <n v="0.5"/>
    <x v="8463"/>
  </r>
  <r>
    <n v="8984"/>
    <s v="J6XAP4M5AE"/>
    <d v="2015-08-15T00:00:00"/>
    <x v="1717"/>
    <x v="3"/>
    <s v="7ZZ7E9SQ"/>
    <s v="Customer 8984"/>
    <x v="2"/>
    <s v="USA"/>
    <x v="13"/>
    <x v="33"/>
    <n v="59354"/>
    <x v="0"/>
    <s v="P8984"/>
    <x v="2"/>
    <x v="2"/>
    <s v="Product 8984"/>
    <n v="842.77"/>
    <n v="5"/>
    <n v="0.28000000000000003"/>
    <x v="8464"/>
  </r>
  <r>
    <n v="8985"/>
    <s v="N6Q34EL9SZ"/>
    <d v="2014-11-02T00:00:00"/>
    <x v="944"/>
    <x v="1"/>
    <s v="RP1Z1WLI"/>
    <s v="Customer 8985"/>
    <x v="1"/>
    <s v="USA"/>
    <x v="6"/>
    <x v="34"/>
    <n v="77735"/>
    <x v="2"/>
    <s v="P8985"/>
    <x v="0"/>
    <x v="0"/>
    <s v="Product 8985"/>
    <n v="3892.44"/>
    <n v="4"/>
    <n v="0.19"/>
    <x v="8465"/>
  </r>
  <r>
    <n v="8986"/>
    <s v="SSEEBGYTKZ"/>
    <d v="2019-06-09T00:00:00"/>
    <x v="586"/>
    <x v="3"/>
    <s v="QIUZ5HVF"/>
    <s v="Customer 8986"/>
    <x v="0"/>
    <s v="USA"/>
    <x v="5"/>
    <x v="35"/>
    <n v="31857"/>
    <x v="2"/>
    <s v="P8986"/>
    <x v="2"/>
    <x v="7"/>
    <s v="Product 8986"/>
    <n v="492.43"/>
    <n v="8"/>
    <n v="0.16"/>
    <x v="8466"/>
  </r>
  <r>
    <n v="8987"/>
    <s v="T9H0W8ZEWW"/>
    <d v="2014-01-09T00:00:00"/>
    <x v="775"/>
    <x v="0"/>
    <s v="56V8ITL4"/>
    <s v="Customer 8987"/>
    <x v="1"/>
    <s v="USA"/>
    <x v="1"/>
    <x v="36"/>
    <n v="95561"/>
    <x v="3"/>
    <s v="P8987"/>
    <x v="0"/>
    <x v="0"/>
    <s v="Product 8987"/>
    <n v="1602.89"/>
    <n v="7"/>
    <n v="0.06"/>
    <x v="8467"/>
  </r>
  <r>
    <n v="8988"/>
    <s v="IZA9ZV550I"/>
    <d v="2019-06-13T00:00:00"/>
    <x v="1860"/>
    <x v="3"/>
    <s v="TQXQJLGD"/>
    <s v="Customer 8988"/>
    <x v="2"/>
    <s v="USA"/>
    <x v="3"/>
    <x v="37"/>
    <n v="85557"/>
    <x v="0"/>
    <s v="P8988"/>
    <x v="2"/>
    <x v="9"/>
    <s v="Product 8988"/>
    <n v="2342.4499999999998"/>
    <n v="9"/>
    <n v="0.21"/>
    <x v="8468"/>
  </r>
  <r>
    <n v="8989"/>
    <s v="SGBLSFJ02A"/>
    <d v="2017-06-08T00:00:00"/>
    <x v="1770"/>
    <x v="1"/>
    <s v="YTTALMOF"/>
    <s v="Customer 8989"/>
    <x v="2"/>
    <s v="USA"/>
    <x v="9"/>
    <x v="38"/>
    <n v="87014"/>
    <x v="3"/>
    <s v="P8989"/>
    <x v="0"/>
    <x v="9"/>
    <s v="Product 8989"/>
    <n v="1990.89"/>
    <n v="7"/>
    <n v="0.44"/>
    <x v="1474"/>
  </r>
  <r>
    <n v="8990"/>
    <s v="OELXAO83RV"/>
    <d v="2017-01-02T00:00:00"/>
    <x v="1709"/>
    <x v="1"/>
    <s v="43I3Z22Q"/>
    <s v="Customer 8990"/>
    <x v="0"/>
    <s v="USA"/>
    <x v="18"/>
    <x v="39"/>
    <n v="15750"/>
    <x v="2"/>
    <s v="P8990"/>
    <x v="1"/>
    <x v="2"/>
    <s v="Product 8990"/>
    <n v="3513.78"/>
    <n v="9"/>
    <n v="0.1"/>
    <x v="8469"/>
  </r>
  <r>
    <n v="8991"/>
    <s v="ZLXS1PUAP9"/>
    <d v="2019-05-11T00:00:00"/>
    <x v="1861"/>
    <x v="2"/>
    <s v="IZUCKOU6"/>
    <s v="Customer 8991"/>
    <x v="2"/>
    <s v="USA"/>
    <x v="1"/>
    <x v="40"/>
    <n v="15305"/>
    <x v="0"/>
    <s v="P8991"/>
    <x v="2"/>
    <x v="6"/>
    <s v="Product 8991"/>
    <n v="2408.61"/>
    <n v="1"/>
    <n v="0.02"/>
    <x v="8470"/>
  </r>
  <r>
    <n v="8992"/>
    <s v="VFFTQ5NH7H"/>
    <d v="2015-08-14T00:00:00"/>
    <x v="469"/>
    <x v="0"/>
    <s v="G52C5JM7"/>
    <s v="Customer 8992"/>
    <x v="0"/>
    <s v="USA"/>
    <x v="2"/>
    <x v="41"/>
    <n v="32733"/>
    <x v="2"/>
    <s v="P8992"/>
    <x v="0"/>
    <x v="4"/>
    <s v="Product 8992"/>
    <n v="2890.51"/>
    <n v="6"/>
    <n v="0.28000000000000003"/>
    <x v="8471"/>
  </r>
  <r>
    <n v="8993"/>
    <s v="CU58GERUS7"/>
    <d v="2014-11-06T00:00:00"/>
    <x v="1941"/>
    <x v="1"/>
    <s v="68GOMC4J"/>
    <s v="Customer 8993"/>
    <x v="2"/>
    <s v="USA"/>
    <x v="17"/>
    <x v="42"/>
    <n v="12191"/>
    <x v="3"/>
    <s v="P8993"/>
    <x v="1"/>
    <x v="6"/>
    <s v="Product 8993"/>
    <n v="1032.97"/>
    <n v="4"/>
    <n v="0.12"/>
    <x v="8472"/>
  </r>
  <r>
    <n v="8994"/>
    <s v="NPP01A5BGM"/>
    <d v="2019-04-17T00:00:00"/>
    <x v="1149"/>
    <x v="0"/>
    <s v="81QFT93L"/>
    <s v="Customer 8994"/>
    <x v="2"/>
    <s v="USA"/>
    <x v="14"/>
    <x v="43"/>
    <n v="27560"/>
    <x v="0"/>
    <s v="P8994"/>
    <x v="1"/>
    <x v="6"/>
    <s v="Product 8994"/>
    <n v="3166.52"/>
    <n v="5"/>
    <n v="0.12"/>
    <x v="8473"/>
  </r>
  <r>
    <n v="8995"/>
    <s v="TWU8IOXB1X"/>
    <d v="2014-12-28T00:00:00"/>
    <x v="1775"/>
    <x v="0"/>
    <s v="X6IB99UG"/>
    <s v="Customer 8995"/>
    <x v="0"/>
    <s v="USA"/>
    <x v="17"/>
    <x v="44"/>
    <n v="79332"/>
    <x v="1"/>
    <s v="P8995"/>
    <x v="1"/>
    <x v="6"/>
    <s v="Product 8995"/>
    <n v="1887.54"/>
    <n v="3"/>
    <n v="0.04"/>
    <x v="8474"/>
  </r>
  <r>
    <n v="8996"/>
    <s v="LW31SU3ZCS"/>
    <d v="2015-03-31T00:00:00"/>
    <x v="338"/>
    <x v="0"/>
    <s v="9BLKAI38"/>
    <s v="Customer 8996"/>
    <x v="0"/>
    <s v="USA"/>
    <x v="19"/>
    <x v="45"/>
    <n v="48588"/>
    <x v="1"/>
    <s v="P8996"/>
    <x v="1"/>
    <x v="4"/>
    <s v="Product 8996"/>
    <n v="639.07000000000005"/>
    <n v="6"/>
    <n v="0.4"/>
    <x v="8475"/>
  </r>
  <r>
    <n v="8997"/>
    <s v="EWPW5FR11T"/>
    <d v="2018-09-10T00:00:00"/>
    <x v="576"/>
    <x v="3"/>
    <s v="DYQM2I93"/>
    <s v="Customer 8997"/>
    <x v="0"/>
    <s v="USA"/>
    <x v="16"/>
    <x v="46"/>
    <n v="49851"/>
    <x v="0"/>
    <s v="P8997"/>
    <x v="0"/>
    <x v="3"/>
    <s v="Product 8997"/>
    <n v="2149.9499999999998"/>
    <n v="10"/>
    <n v="0.3"/>
    <x v="8476"/>
  </r>
  <r>
    <n v="8998"/>
    <s v="FA2ZBZZ2EJ"/>
    <d v="2019-02-17T00:00:00"/>
    <x v="373"/>
    <x v="3"/>
    <s v="F49WVEZZ"/>
    <s v="Customer 8998"/>
    <x v="0"/>
    <s v="USA"/>
    <x v="17"/>
    <x v="47"/>
    <n v="52935"/>
    <x v="1"/>
    <s v="P8998"/>
    <x v="2"/>
    <x v="9"/>
    <s v="Product 8998"/>
    <n v="2950.17"/>
    <n v="5"/>
    <n v="0.1"/>
    <x v="8477"/>
  </r>
  <r>
    <n v="8999"/>
    <s v="QNRXHI8EA2"/>
    <d v="2015-11-30T00:00:00"/>
    <x v="375"/>
    <x v="2"/>
    <s v="ZS0XMN3V"/>
    <s v="Customer 8999"/>
    <x v="0"/>
    <s v="USA"/>
    <x v="9"/>
    <x v="48"/>
    <n v="19914"/>
    <x v="2"/>
    <s v="P8999"/>
    <x v="2"/>
    <x v="0"/>
    <s v="Product 8999"/>
    <n v="1777.65"/>
    <n v="1"/>
    <n v="0.21"/>
    <x v="8478"/>
  </r>
  <r>
    <n v="9000"/>
    <s v="89MJ43EDV6"/>
    <d v="2015-01-01T00:00:00"/>
    <x v="1429"/>
    <x v="0"/>
    <s v="023B5C1O"/>
    <s v="Customer 9000"/>
    <x v="0"/>
    <s v="USA"/>
    <x v="16"/>
    <x v="49"/>
    <n v="12546"/>
    <x v="1"/>
    <s v="P9000"/>
    <x v="1"/>
    <x v="1"/>
    <s v="Product 9000"/>
    <n v="3420.64"/>
    <n v="4"/>
    <n v="0.35"/>
    <x v="8479"/>
  </r>
  <r>
    <n v="9001"/>
    <s v="I4J9SG8T3W"/>
    <d v="2015-03-05T00:00:00"/>
    <x v="1059"/>
    <x v="3"/>
    <s v="M4JPUEQ2"/>
    <s v="Customer 9001"/>
    <x v="2"/>
    <s v="USA"/>
    <x v="6"/>
    <x v="0"/>
    <n v="51206"/>
    <x v="0"/>
    <s v="P9001"/>
    <x v="1"/>
    <x v="3"/>
    <s v="Product 9001"/>
    <n v="98.33"/>
    <n v="2"/>
    <n v="0.42"/>
    <x v="7559"/>
  </r>
  <r>
    <n v="9002"/>
    <s v="Q5YI6D1V50"/>
    <d v="2015-10-15T00:00:00"/>
    <x v="1222"/>
    <x v="0"/>
    <s v="XLSNH8ZS"/>
    <s v="Customer 9002"/>
    <x v="1"/>
    <s v="USA"/>
    <x v="4"/>
    <x v="1"/>
    <n v="90363"/>
    <x v="3"/>
    <s v="P9002"/>
    <x v="0"/>
    <x v="2"/>
    <s v="Product 9002"/>
    <n v="535.42999999999995"/>
    <n v="10"/>
    <n v="0.27"/>
    <x v="8480"/>
  </r>
  <r>
    <n v="9003"/>
    <s v="GDBL2ATHOD"/>
    <d v="2016-07-14T00:00:00"/>
    <x v="1939"/>
    <x v="1"/>
    <s v="T2I3DBR1"/>
    <s v="Customer 9003"/>
    <x v="2"/>
    <s v="USA"/>
    <x v="14"/>
    <x v="2"/>
    <n v="39278"/>
    <x v="1"/>
    <s v="P9003"/>
    <x v="2"/>
    <x v="3"/>
    <s v="Product 9003"/>
    <n v="4027.69"/>
    <n v="7"/>
    <n v="0.44"/>
    <x v="8481"/>
  </r>
  <r>
    <n v="9004"/>
    <s v="SWXCMU5228"/>
    <d v="2014-07-21T00:00:00"/>
    <x v="46"/>
    <x v="0"/>
    <s v="26MF8IE0"/>
    <s v="Customer 9004"/>
    <x v="2"/>
    <s v="USA"/>
    <x v="15"/>
    <x v="3"/>
    <n v="77073"/>
    <x v="1"/>
    <s v="P9004"/>
    <x v="0"/>
    <x v="0"/>
    <s v="Product 9004"/>
    <n v="4225.2299999999996"/>
    <n v="4"/>
    <n v="0.19"/>
    <x v="8482"/>
  </r>
  <r>
    <n v="9005"/>
    <s v="FN9SD6JHOC"/>
    <d v="2017-10-21T00:00:00"/>
    <x v="69"/>
    <x v="3"/>
    <s v="H6HG787K"/>
    <s v="Customer 9005"/>
    <x v="1"/>
    <s v="USA"/>
    <x v="0"/>
    <x v="4"/>
    <n v="51350"/>
    <x v="1"/>
    <s v="P9005"/>
    <x v="2"/>
    <x v="6"/>
    <s v="Product 9005"/>
    <n v="444.32"/>
    <n v="2"/>
    <n v="0.2"/>
    <x v="8483"/>
  </r>
  <r>
    <n v="9006"/>
    <s v="96N3VZ0WE4"/>
    <d v="2016-01-16T00:00:00"/>
    <x v="498"/>
    <x v="2"/>
    <s v="BXMYPXC6"/>
    <s v="Customer 9006"/>
    <x v="1"/>
    <s v="USA"/>
    <x v="8"/>
    <x v="5"/>
    <n v="39433"/>
    <x v="2"/>
    <s v="P9006"/>
    <x v="1"/>
    <x v="8"/>
    <s v="Product 9006"/>
    <n v="4771.3"/>
    <n v="4"/>
    <n v="0.39"/>
    <x v="8484"/>
  </r>
  <r>
    <n v="9007"/>
    <s v="JLHSYIMJJN"/>
    <d v="2016-06-22T00:00:00"/>
    <x v="1177"/>
    <x v="1"/>
    <s v="L88L6XCK"/>
    <s v="Customer 9007"/>
    <x v="0"/>
    <s v="USA"/>
    <x v="7"/>
    <x v="6"/>
    <n v="75588"/>
    <x v="1"/>
    <s v="P9007"/>
    <x v="1"/>
    <x v="8"/>
    <s v="Product 9007"/>
    <n v="3653.75"/>
    <n v="5"/>
    <n v="0.45"/>
    <x v="8485"/>
  </r>
  <r>
    <n v="9008"/>
    <s v="6HYJPG5J16"/>
    <d v="2015-06-13T00:00:00"/>
    <x v="1186"/>
    <x v="0"/>
    <s v="9QIXS8XD"/>
    <s v="Customer 9008"/>
    <x v="2"/>
    <s v="USA"/>
    <x v="11"/>
    <x v="7"/>
    <n v="16131"/>
    <x v="3"/>
    <s v="P9008"/>
    <x v="1"/>
    <x v="7"/>
    <s v="Product 9008"/>
    <n v="1984.72"/>
    <n v="8"/>
    <n v="0.23"/>
    <x v="8486"/>
  </r>
  <r>
    <n v="9009"/>
    <s v="TNC61SKWWR"/>
    <d v="2019-12-09T00:00:00"/>
    <x v="108"/>
    <x v="0"/>
    <s v="ZSMG175W"/>
    <s v="Customer 9009"/>
    <x v="1"/>
    <s v="USA"/>
    <x v="18"/>
    <x v="8"/>
    <n v="45898"/>
    <x v="3"/>
    <s v="P9009"/>
    <x v="1"/>
    <x v="6"/>
    <s v="Product 9009"/>
    <n v="3874.48"/>
    <n v="10"/>
    <n v="0.04"/>
    <x v="8487"/>
  </r>
  <r>
    <n v="9010"/>
    <s v="Q14LIOW8TT"/>
    <d v="2014-04-27T00:00:00"/>
    <x v="85"/>
    <x v="0"/>
    <s v="1N0JHC5V"/>
    <s v="Customer 9010"/>
    <x v="0"/>
    <s v="USA"/>
    <x v="10"/>
    <x v="9"/>
    <n v="86020"/>
    <x v="3"/>
    <s v="P9010"/>
    <x v="0"/>
    <x v="6"/>
    <s v="Product 9010"/>
    <n v="3678.83"/>
    <n v="6"/>
    <n v="0.06"/>
    <x v="8488"/>
  </r>
  <r>
    <n v="9011"/>
    <s v="5YNWTAD5C0"/>
    <d v="2016-05-12T00:00:00"/>
    <x v="1360"/>
    <x v="3"/>
    <s v="UWSIE384"/>
    <s v="Customer 9011"/>
    <x v="2"/>
    <s v="USA"/>
    <x v="19"/>
    <x v="10"/>
    <n v="90533"/>
    <x v="0"/>
    <s v="P9011"/>
    <x v="2"/>
    <x v="6"/>
    <s v="Product 9011"/>
    <n v="2040.9"/>
    <n v="3"/>
    <n v="0.1"/>
    <x v="8489"/>
  </r>
  <r>
    <n v="9012"/>
    <s v="JNPE85ILK6"/>
    <d v="2014-05-25T00:00:00"/>
    <x v="2147"/>
    <x v="0"/>
    <s v="38KM59I5"/>
    <s v="Customer 9012"/>
    <x v="0"/>
    <s v="USA"/>
    <x v="4"/>
    <x v="11"/>
    <n v="23743"/>
    <x v="1"/>
    <s v="P9012"/>
    <x v="1"/>
    <x v="4"/>
    <s v="Product 9012"/>
    <n v="941.48"/>
    <n v="2"/>
    <n v="0.28000000000000003"/>
    <x v="8490"/>
  </r>
  <r>
    <n v="9013"/>
    <s v="WFU9UFY1NY"/>
    <d v="2019-09-03T00:00:00"/>
    <x v="68"/>
    <x v="0"/>
    <s v="Q32YGA9T"/>
    <s v="Customer 9013"/>
    <x v="1"/>
    <s v="USA"/>
    <x v="19"/>
    <x v="12"/>
    <n v="94378"/>
    <x v="0"/>
    <s v="P9013"/>
    <x v="0"/>
    <x v="1"/>
    <s v="Product 9013"/>
    <n v="471.49"/>
    <n v="3"/>
    <n v="0.24"/>
    <x v="4495"/>
  </r>
  <r>
    <n v="9014"/>
    <s v="3V55NTWTCY"/>
    <d v="2014-07-30T00:00:00"/>
    <x v="798"/>
    <x v="2"/>
    <s v="TR9LL96D"/>
    <s v="Customer 9014"/>
    <x v="0"/>
    <s v="USA"/>
    <x v="0"/>
    <x v="13"/>
    <n v="63556"/>
    <x v="3"/>
    <s v="P9014"/>
    <x v="2"/>
    <x v="3"/>
    <s v="Product 9014"/>
    <n v="2070.66"/>
    <n v="9"/>
    <n v="0.46"/>
    <x v="8491"/>
  </r>
  <r>
    <n v="9015"/>
    <s v="DP0HTEPDPS"/>
    <d v="2018-04-30T00:00:00"/>
    <x v="1966"/>
    <x v="3"/>
    <s v="R215J54D"/>
    <s v="Customer 9015"/>
    <x v="0"/>
    <s v="USA"/>
    <x v="6"/>
    <x v="14"/>
    <n v="83865"/>
    <x v="2"/>
    <s v="P9015"/>
    <x v="0"/>
    <x v="0"/>
    <s v="Product 9015"/>
    <n v="205.95"/>
    <n v="8"/>
    <n v="0.19"/>
    <x v="8492"/>
  </r>
  <r>
    <n v="9016"/>
    <s v="09G7WJFMXF"/>
    <d v="2015-09-06T00:00:00"/>
    <x v="624"/>
    <x v="3"/>
    <s v="WIMDFUAP"/>
    <s v="Customer 9016"/>
    <x v="0"/>
    <s v="USA"/>
    <x v="12"/>
    <x v="15"/>
    <n v="32636"/>
    <x v="2"/>
    <s v="P9016"/>
    <x v="2"/>
    <x v="3"/>
    <s v="Product 9016"/>
    <n v="2357.73"/>
    <n v="10"/>
    <n v="0.25"/>
    <x v="8493"/>
  </r>
  <r>
    <n v="9017"/>
    <s v="99DGJP7GAE"/>
    <d v="2018-06-20T00:00:00"/>
    <x v="1418"/>
    <x v="0"/>
    <s v="3B3AW9C0"/>
    <s v="Customer 9017"/>
    <x v="0"/>
    <s v="USA"/>
    <x v="8"/>
    <x v="16"/>
    <n v="42094"/>
    <x v="1"/>
    <s v="P9017"/>
    <x v="2"/>
    <x v="2"/>
    <s v="Product 9017"/>
    <n v="4541.62"/>
    <n v="2"/>
    <n v="0.23"/>
    <x v="8494"/>
  </r>
  <r>
    <n v="9018"/>
    <s v="TCD71JYYEV"/>
    <d v="2018-06-09T00:00:00"/>
    <x v="768"/>
    <x v="3"/>
    <s v="5RB6L0OK"/>
    <s v="Customer 9018"/>
    <x v="1"/>
    <s v="USA"/>
    <x v="16"/>
    <x v="17"/>
    <n v="89790"/>
    <x v="0"/>
    <s v="P9018"/>
    <x v="2"/>
    <x v="7"/>
    <s v="Product 9018"/>
    <n v="1369.3"/>
    <n v="3"/>
    <n v="0.32"/>
    <x v="8495"/>
  </r>
  <r>
    <n v="9019"/>
    <s v="9D4DBKANHH"/>
    <d v="2017-02-13T00:00:00"/>
    <x v="1093"/>
    <x v="2"/>
    <s v="J9OVSW83"/>
    <s v="Customer 9019"/>
    <x v="2"/>
    <s v="USA"/>
    <x v="14"/>
    <x v="18"/>
    <n v="39002"/>
    <x v="0"/>
    <s v="P9019"/>
    <x v="1"/>
    <x v="8"/>
    <s v="Product 9019"/>
    <n v="4230.1899999999996"/>
    <n v="4"/>
    <n v="0.06"/>
    <x v="8496"/>
  </r>
  <r>
    <n v="9020"/>
    <s v="I8CCRKZ9K2"/>
    <d v="2018-10-25T00:00:00"/>
    <x v="2102"/>
    <x v="3"/>
    <s v="OSYQSMVT"/>
    <s v="Customer 9020"/>
    <x v="0"/>
    <s v="USA"/>
    <x v="13"/>
    <x v="19"/>
    <n v="14274"/>
    <x v="1"/>
    <s v="P9020"/>
    <x v="0"/>
    <x v="3"/>
    <s v="Product 9020"/>
    <n v="1704.09"/>
    <n v="7"/>
    <n v="0.47"/>
    <x v="8497"/>
  </r>
  <r>
    <n v="9021"/>
    <s v="0GQORSA38M"/>
    <d v="2017-02-19T00:00:00"/>
    <x v="1709"/>
    <x v="1"/>
    <s v="A277Z915"/>
    <s v="Customer 9021"/>
    <x v="2"/>
    <s v="USA"/>
    <x v="6"/>
    <x v="20"/>
    <n v="74146"/>
    <x v="2"/>
    <s v="P9021"/>
    <x v="1"/>
    <x v="4"/>
    <s v="Product 9021"/>
    <n v="1487.56"/>
    <n v="3"/>
    <n v="0.32"/>
    <x v="8498"/>
  </r>
  <r>
    <n v="9022"/>
    <s v="OKKF5UN5H9"/>
    <d v="2018-10-03T00:00:00"/>
    <x v="1913"/>
    <x v="1"/>
    <s v="N37C6N4D"/>
    <s v="Customer 9022"/>
    <x v="2"/>
    <s v="USA"/>
    <x v="1"/>
    <x v="21"/>
    <n v="99536"/>
    <x v="0"/>
    <s v="P9022"/>
    <x v="2"/>
    <x v="3"/>
    <s v="Product 9022"/>
    <n v="4506.0200000000004"/>
    <n v="6"/>
    <n v="0.17"/>
    <x v="8499"/>
  </r>
  <r>
    <n v="9023"/>
    <s v="TPN7D4HWK1"/>
    <d v="2017-02-23T00:00:00"/>
    <x v="191"/>
    <x v="2"/>
    <s v="GE9BVYQY"/>
    <s v="Customer 9023"/>
    <x v="2"/>
    <s v="USA"/>
    <x v="7"/>
    <x v="22"/>
    <n v="71754"/>
    <x v="0"/>
    <s v="P9023"/>
    <x v="1"/>
    <x v="2"/>
    <s v="Product 9023"/>
    <n v="770.13"/>
    <n v="9"/>
    <n v="0.47"/>
    <x v="8500"/>
  </r>
  <r>
    <n v="9024"/>
    <s v="3J6BJIMXWO"/>
    <d v="2019-10-11T00:00:00"/>
    <x v="783"/>
    <x v="0"/>
    <s v="EUIXDOAD"/>
    <s v="Customer 9024"/>
    <x v="1"/>
    <s v="USA"/>
    <x v="18"/>
    <x v="23"/>
    <n v="52438"/>
    <x v="0"/>
    <s v="P9024"/>
    <x v="2"/>
    <x v="9"/>
    <s v="Product 9024"/>
    <n v="3962.16"/>
    <n v="6"/>
    <n v="0.48"/>
    <x v="8501"/>
  </r>
  <r>
    <n v="9025"/>
    <s v="5TTB0A75HG"/>
    <d v="2018-04-30T00:00:00"/>
    <x v="1184"/>
    <x v="3"/>
    <s v="ZVBY30DR"/>
    <s v="Customer 9025"/>
    <x v="0"/>
    <s v="USA"/>
    <x v="1"/>
    <x v="24"/>
    <n v="58720"/>
    <x v="1"/>
    <s v="P9025"/>
    <x v="1"/>
    <x v="7"/>
    <s v="Product 9025"/>
    <n v="3756.74"/>
    <n v="1"/>
    <n v="0.37"/>
    <x v="8502"/>
  </r>
  <r>
    <n v="9026"/>
    <s v="JT8S3RCNNC"/>
    <d v="2019-09-11T00:00:00"/>
    <x v="188"/>
    <x v="1"/>
    <s v="P4BMBW4Q"/>
    <s v="Customer 9026"/>
    <x v="1"/>
    <s v="USA"/>
    <x v="7"/>
    <x v="25"/>
    <n v="50608"/>
    <x v="0"/>
    <s v="P9026"/>
    <x v="1"/>
    <x v="8"/>
    <s v="Product 9026"/>
    <n v="4828.53"/>
    <n v="2"/>
    <n v="0.32"/>
    <x v="3235"/>
  </r>
  <r>
    <n v="9027"/>
    <s v="DK4SOPD9WR"/>
    <d v="2016-09-12T00:00:00"/>
    <x v="1988"/>
    <x v="0"/>
    <s v="I3TSI7AS"/>
    <s v="Customer 9027"/>
    <x v="2"/>
    <s v="USA"/>
    <x v="12"/>
    <x v="26"/>
    <n v="45214"/>
    <x v="0"/>
    <s v="P9027"/>
    <x v="1"/>
    <x v="9"/>
    <s v="Product 9027"/>
    <n v="4643.4399999999996"/>
    <n v="9"/>
    <n v="0.28000000000000003"/>
    <x v="8503"/>
  </r>
  <r>
    <n v="9028"/>
    <s v="G97LQEK1U4"/>
    <d v="2017-03-22T00:00:00"/>
    <x v="1836"/>
    <x v="1"/>
    <s v="DWOV90RG"/>
    <s v="Customer 9028"/>
    <x v="1"/>
    <s v="USA"/>
    <x v="2"/>
    <x v="27"/>
    <n v="98658"/>
    <x v="3"/>
    <s v="P9028"/>
    <x v="0"/>
    <x v="1"/>
    <s v="Product 9028"/>
    <n v="3102.88"/>
    <n v="9"/>
    <n v="0.09"/>
    <x v="5848"/>
  </r>
  <r>
    <n v="9029"/>
    <s v="CNQGMDJLPO"/>
    <d v="2015-04-05T00:00:00"/>
    <x v="1967"/>
    <x v="0"/>
    <s v="2A76X1NL"/>
    <s v="Customer 9029"/>
    <x v="1"/>
    <s v="USA"/>
    <x v="12"/>
    <x v="28"/>
    <n v="13823"/>
    <x v="3"/>
    <s v="P9029"/>
    <x v="0"/>
    <x v="2"/>
    <s v="Product 9029"/>
    <n v="4326.03"/>
    <n v="4"/>
    <n v="0.41"/>
    <x v="8504"/>
  </r>
  <r>
    <n v="9030"/>
    <s v="O4VFRSF4OB"/>
    <d v="2015-04-27T00:00:00"/>
    <x v="1768"/>
    <x v="2"/>
    <s v="4DPKBO1E"/>
    <s v="Customer 9030"/>
    <x v="2"/>
    <s v="USA"/>
    <x v="18"/>
    <x v="29"/>
    <n v="45251"/>
    <x v="1"/>
    <s v="P9030"/>
    <x v="1"/>
    <x v="5"/>
    <s v="Product 9030"/>
    <n v="4759.57"/>
    <n v="6"/>
    <n v="0.12"/>
    <x v="8505"/>
  </r>
  <r>
    <n v="9031"/>
    <s v="7M9JMAB4MK"/>
    <d v="2019-06-11T00:00:00"/>
    <x v="1759"/>
    <x v="1"/>
    <s v="9UVQB07G"/>
    <s v="Customer 9031"/>
    <x v="0"/>
    <s v="USA"/>
    <x v="19"/>
    <x v="30"/>
    <n v="75364"/>
    <x v="2"/>
    <s v="P9031"/>
    <x v="0"/>
    <x v="9"/>
    <s v="Product 9031"/>
    <n v="4965.2299999999996"/>
    <n v="4"/>
    <n v="0.37"/>
    <x v="8506"/>
  </r>
  <r>
    <n v="9032"/>
    <s v="ESJP6K8H0P"/>
    <d v="2014-03-26T00:00:00"/>
    <x v="1129"/>
    <x v="0"/>
    <s v="JSXQUP97"/>
    <s v="Customer 9032"/>
    <x v="2"/>
    <s v="USA"/>
    <x v="17"/>
    <x v="31"/>
    <n v="33043"/>
    <x v="3"/>
    <s v="P9032"/>
    <x v="1"/>
    <x v="6"/>
    <s v="Product 9032"/>
    <n v="1695.77"/>
    <n v="4"/>
    <n v="0.17"/>
    <x v="8507"/>
  </r>
  <r>
    <n v="9033"/>
    <s v="O61WASXX4D"/>
    <d v="2014-11-29T00:00:00"/>
    <x v="2191"/>
    <x v="0"/>
    <s v="TPBHWM1Z"/>
    <s v="Customer 9033"/>
    <x v="1"/>
    <s v="USA"/>
    <x v="12"/>
    <x v="32"/>
    <n v="62634"/>
    <x v="1"/>
    <s v="P9033"/>
    <x v="1"/>
    <x v="8"/>
    <s v="Product 9033"/>
    <n v="4500.8100000000004"/>
    <n v="9"/>
    <n v="0.28000000000000003"/>
    <x v="8508"/>
  </r>
  <r>
    <n v="9034"/>
    <s v="RWX1AXGB59"/>
    <d v="2014-06-12T00:00:00"/>
    <x v="918"/>
    <x v="0"/>
    <s v="QIB9I0W6"/>
    <s v="Customer 9034"/>
    <x v="2"/>
    <s v="USA"/>
    <x v="15"/>
    <x v="33"/>
    <n v="55669"/>
    <x v="0"/>
    <s v="P9034"/>
    <x v="0"/>
    <x v="9"/>
    <s v="Product 9034"/>
    <n v="3250.89"/>
    <n v="8"/>
    <n v="0.28999999999999998"/>
    <x v="8509"/>
  </r>
  <r>
    <n v="9035"/>
    <s v="BMD2THPAK9"/>
    <d v="2017-09-19T00:00:00"/>
    <x v="1325"/>
    <x v="1"/>
    <s v="H8OQD48V"/>
    <s v="Customer 9035"/>
    <x v="0"/>
    <s v="USA"/>
    <x v="6"/>
    <x v="34"/>
    <n v="61214"/>
    <x v="0"/>
    <s v="P9035"/>
    <x v="1"/>
    <x v="9"/>
    <s v="Product 9035"/>
    <n v="2579.2199999999998"/>
    <n v="3"/>
    <n v="7.0000000000000007E-2"/>
    <x v="8510"/>
  </r>
  <r>
    <n v="9036"/>
    <s v="0USTZNFGR8"/>
    <d v="2016-10-04T00:00:00"/>
    <x v="1682"/>
    <x v="1"/>
    <s v="K0CMFH3A"/>
    <s v="Customer 9036"/>
    <x v="2"/>
    <s v="USA"/>
    <x v="13"/>
    <x v="35"/>
    <n v="78385"/>
    <x v="1"/>
    <s v="P9036"/>
    <x v="2"/>
    <x v="7"/>
    <s v="Product 9036"/>
    <n v="2634.41"/>
    <n v="2"/>
    <n v="0.31"/>
    <x v="1091"/>
  </r>
  <r>
    <n v="9037"/>
    <s v="X96AM2AZ0J"/>
    <d v="2018-09-20T00:00:00"/>
    <x v="599"/>
    <x v="0"/>
    <s v="ZABNZO5M"/>
    <s v="Customer 9037"/>
    <x v="2"/>
    <s v="USA"/>
    <x v="8"/>
    <x v="36"/>
    <n v="20845"/>
    <x v="3"/>
    <s v="P9037"/>
    <x v="2"/>
    <x v="9"/>
    <s v="Product 9037"/>
    <n v="1378.45"/>
    <n v="6"/>
    <n v="0.28000000000000003"/>
    <x v="8511"/>
  </r>
  <r>
    <n v="9038"/>
    <s v="EQQP4V8H6X"/>
    <d v="2014-06-05T00:00:00"/>
    <x v="185"/>
    <x v="2"/>
    <s v="75RGFA6H"/>
    <s v="Customer 9038"/>
    <x v="2"/>
    <s v="USA"/>
    <x v="15"/>
    <x v="37"/>
    <n v="33034"/>
    <x v="1"/>
    <s v="P9038"/>
    <x v="0"/>
    <x v="4"/>
    <s v="Product 9038"/>
    <n v="4780.0600000000004"/>
    <n v="3"/>
    <n v="0.2"/>
    <x v="8512"/>
  </r>
  <r>
    <n v="9039"/>
    <s v="1R2UANDGI4"/>
    <d v="2018-04-17T00:00:00"/>
    <x v="1203"/>
    <x v="1"/>
    <s v="7OAR4M57"/>
    <s v="Customer 9039"/>
    <x v="1"/>
    <s v="USA"/>
    <x v="13"/>
    <x v="38"/>
    <n v="62263"/>
    <x v="0"/>
    <s v="P9039"/>
    <x v="1"/>
    <x v="5"/>
    <s v="Product 9039"/>
    <n v="1154.1300000000001"/>
    <n v="2"/>
    <n v="0.47"/>
    <x v="8513"/>
  </r>
  <r>
    <n v="9040"/>
    <s v="MAIIYQKM1F"/>
    <d v="2015-01-10T00:00:00"/>
    <x v="1074"/>
    <x v="1"/>
    <s v="UQDBQS9I"/>
    <s v="Customer 9040"/>
    <x v="1"/>
    <s v="USA"/>
    <x v="17"/>
    <x v="39"/>
    <n v="28114"/>
    <x v="1"/>
    <s v="P9040"/>
    <x v="2"/>
    <x v="3"/>
    <s v="Product 9040"/>
    <n v="1536.82"/>
    <n v="2"/>
    <n v="0.16"/>
    <x v="3573"/>
  </r>
  <r>
    <n v="9041"/>
    <s v="QXDTWDWDT4"/>
    <d v="2019-09-11T00:00:00"/>
    <x v="643"/>
    <x v="1"/>
    <s v="K6RDZO0S"/>
    <s v="Customer 9041"/>
    <x v="0"/>
    <s v="USA"/>
    <x v="7"/>
    <x v="40"/>
    <n v="80180"/>
    <x v="2"/>
    <s v="P9041"/>
    <x v="0"/>
    <x v="2"/>
    <s v="Product 9041"/>
    <n v="4088.08"/>
    <n v="10"/>
    <n v="0.42"/>
    <x v="8514"/>
  </r>
  <r>
    <n v="9042"/>
    <s v="EB3NA9LU23"/>
    <d v="2015-05-23T00:00:00"/>
    <x v="2178"/>
    <x v="0"/>
    <s v="M4GBDBO8"/>
    <s v="Customer 9042"/>
    <x v="1"/>
    <s v="USA"/>
    <x v="13"/>
    <x v="41"/>
    <n v="65507"/>
    <x v="2"/>
    <s v="P9042"/>
    <x v="2"/>
    <x v="0"/>
    <s v="Product 9042"/>
    <n v="134.55000000000001"/>
    <n v="7"/>
    <n v="0.04"/>
    <x v="8515"/>
  </r>
  <r>
    <n v="9043"/>
    <s v="ZWT6MR3EPB"/>
    <d v="2017-01-30T00:00:00"/>
    <x v="2120"/>
    <x v="1"/>
    <s v="S99HISI7"/>
    <s v="Customer 9043"/>
    <x v="0"/>
    <s v="USA"/>
    <x v="19"/>
    <x v="42"/>
    <n v="77770"/>
    <x v="1"/>
    <s v="P9043"/>
    <x v="2"/>
    <x v="4"/>
    <s v="Product 9043"/>
    <n v="3405.06"/>
    <n v="6"/>
    <n v="0.38"/>
    <x v="8516"/>
  </r>
  <r>
    <n v="9044"/>
    <s v="NC06PBGYJ5"/>
    <d v="2015-05-14T00:00:00"/>
    <x v="505"/>
    <x v="3"/>
    <s v="D5NWWZKX"/>
    <s v="Customer 9044"/>
    <x v="0"/>
    <s v="USA"/>
    <x v="15"/>
    <x v="43"/>
    <n v="19725"/>
    <x v="2"/>
    <s v="P9044"/>
    <x v="0"/>
    <x v="7"/>
    <s v="Product 9044"/>
    <n v="1043.06"/>
    <n v="3"/>
    <n v="0.14000000000000001"/>
    <x v="2795"/>
  </r>
  <r>
    <n v="9045"/>
    <s v="PIY8CR91EH"/>
    <d v="2017-01-01T00:00:00"/>
    <x v="1741"/>
    <x v="1"/>
    <s v="9DM3NYRW"/>
    <s v="Customer 9045"/>
    <x v="2"/>
    <s v="USA"/>
    <x v="9"/>
    <x v="44"/>
    <n v="56581"/>
    <x v="2"/>
    <s v="P9045"/>
    <x v="1"/>
    <x v="7"/>
    <s v="Product 9045"/>
    <n v="149.49"/>
    <n v="7"/>
    <n v="0.04"/>
    <x v="7569"/>
  </r>
  <r>
    <n v="9046"/>
    <s v="CFHFT0JM8R"/>
    <d v="2017-03-16T00:00:00"/>
    <x v="1868"/>
    <x v="1"/>
    <s v="Z4RWVYM1"/>
    <s v="Customer 9046"/>
    <x v="0"/>
    <s v="USA"/>
    <x v="8"/>
    <x v="45"/>
    <n v="12617"/>
    <x v="1"/>
    <s v="P9046"/>
    <x v="0"/>
    <x v="1"/>
    <s v="Product 9046"/>
    <n v="4630.3999999999996"/>
    <n v="5"/>
    <n v="0.34"/>
    <x v="8517"/>
  </r>
  <r>
    <n v="9047"/>
    <s v="AKOAKBW472"/>
    <d v="2015-02-19T00:00:00"/>
    <x v="1059"/>
    <x v="0"/>
    <s v="EPEMD4FI"/>
    <s v="Customer 9047"/>
    <x v="2"/>
    <s v="USA"/>
    <x v="10"/>
    <x v="46"/>
    <n v="58698"/>
    <x v="1"/>
    <s v="P9047"/>
    <x v="1"/>
    <x v="6"/>
    <s v="Product 9047"/>
    <n v="1125.01"/>
    <n v="10"/>
    <n v="0.46"/>
    <x v="8518"/>
  </r>
  <r>
    <n v="9048"/>
    <s v="17FUMSWWUJ"/>
    <d v="2016-05-12T00:00:00"/>
    <x v="1164"/>
    <x v="2"/>
    <s v="01DQD1BG"/>
    <s v="Customer 9048"/>
    <x v="0"/>
    <s v="USA"/>
    <x v="12"/>
    <x v="47"/>
    <n v="75301"/>
    <x v="0"/>
    <s v="P9048"/>
    <x v="1"/>
    <x v="9"/>
    <s v="Product 9048"/>
    <n v="98"/>
    <n v="7"/>
    <n v="0.46"/>
    <x v="7237"/>
  </r>
  <r>
    <n v="9049"/>
    <s v="5LFWDHKUFM"/>
    <d v="2016-03-16T00:00:00"/>
    <x v="237"/>
    <x v="0"/>
    <s v="HN5X2IND"/>
    <s v="Customer 9049"/>
    <x v="0"/>
    <s v="USA"/>
    <x v="18"/>
    <x v="48"/>
    <n v="71743"/>
    <x v="0"/>
    <s v="P9049"/>
    <x v="1"/>
    <x v="1"/>
    <s v="Product 9049"/>
    <n v="3946.58"/>
    <n v="4"/>
    <n v="0.45"/>
    <x v="8519"/>
  </r>
  <r>
    <n v="9050"/>
    <s v="SWVD4NZUZU"/>
    <d v="2014-08-20T00:00:00"/>
    <x v="341"/>
    <x v="3"/>
    <s v="UWCYPESD"/>
    <s v="Customer 9050"/>
    <x v="0"/>
    <s v="USA"/>
    <x v="3"/>
    <x v="49"/>
    <n v="80264"/>
    <x v="3"/>
    <s v="P9050"/>
    <x v="0"/>
    <x v="3"/>
    <s v="Product 9050"/>
    <n v="2330.08"/>
    <n v="1"/>
    <n v="0.06"/>
    <x v="8520"/>
  </r>
  <r>
    <n v="9051"/>
    <s v="BLN58ZU798"/>
    <d v="2017-01-14T00:00:00"/>
    <x v="1075"/>
    <x v="1"/>
    <s v="EL58VWZU"/>
    <s v="Customer 9051"/>
    <x v="0"/>
    <s v="USA"/>
    <x v="0"/>
    <x v="0"/>
    <n v="26566"/>
    <x v="0"/>
    <s v="P9051"/>
    <x v="1"/>
    <x v="1"/>
    <s v="Product 9051"/>
    <n v="2798.28"/>
    <n v="5"/>
    <n v="0.44"/>
    <x v="8521"/>
  </r>
  <r>
    <n v="9052"/>
    <s v="KPEOSK39TI"/>
    <d v="2014-09-13T00:00:00"/>
    <x v="1020"/>
    <x v="2"/>
    <s v="JBSPG1SN"/>
    <s v="Customer 9052"/>
    <x v="1"/>
    <s v="USA"/>
    <x v="17"/>
    <x v="1"/>
    <n v="72152"/>
    <x v="3"/>
    <s v="P9052"/>
    <x v="1"/>
    <x v="6"/>
    <s v="Product 9052"/>
    <n v="694.31"/>
    <n v="5"/>
    <n v="0.03"/>
    <x v="8522"/>
  </r>
  <r>
    <n v="9053"/>
    <s v="1FNOWD57H5"/>
    <d v="2014-09-17T00:00:00"/>
    <x v="1536"/>
    <x v="1"/>
    <s v="TDVIJ3X3"/>
    <s v="Customer 9053"/>
    <x v="2"/>
    <s v="USA"/>
    <x v="0"/>
    <x v="2"/>
    <n v="80784"/>
    <x v="2"/>
    <s v="P9053"/>
    <x v="0"/>
    <x v="5"/>
    <s v="Product 9053"/>
    <n v="2462.46"/>
    <n v="9"/>
    <n v="0.2"/>
    <x v="202"/>
  </r>
  <r>
    <n v="9054"/>
    <s v="COB8X0OUWX"/>
    <d v="2018-12-20T00:00:00"/>
    <x v="1217"/>
    <x v="1"/>
    <s v="X18KA3QF"/>
    <s v="Customer 9054"/>
    <x v="1"/>
    <s v="USA"/>
    <x v="0"/>
    <x v="3"/>
    <n v="31093"/>
    <x v="2"/>
    <s v="P9054"/>
    <x v="2"/>
    <x v="0"/>
    <s v="Product 9054"/>
    <n v="80.31"/>
    <n v="1"/>
    <n v="0.11"/>
    <x v="8523"/>
  </r>
  <r>
    <n v="9055"/>
    <s v="PTKX7XYR3C"/>
    <d v="2017-07-03T00:00:00"/>
    <x v="269"/>
    <x v="2"/>
    <s v="GIC02VME"/>
    <s v="Customer 9055"/>
    <x v="1"/>
    <s v="USA"/>
    <x v="5"/>
    <x v="4"/>
    <n v="48907"/>
    <x v="2"/>
    <s v="P9055"/>
    <x v="1"/>
    <x v="9"/>
    <s v="Product 9055"/>
    <n v="1198.5"/>
    <n v="4"/>
    <n v="0.47"/>
    <x v="8524"/>
  </r>
  <r>
    <n v="9056"/>
    <s v="VJCXEB7RTX"/>
    <d v="2014-06-01T00:00:00"/>
    <x v="1637"/>
    <x v="1"/>
    <s v="N2AIZYIH"/>
    <s v="Customer 9056"/>
    <x v="2"/>
    <s v="USA"/>
    <x v="11"/>
    <x v="5"/>
    <n v="90077"/>
    <x v="3"/>
    <s v="P9056"/>
    <x v="2"/>
    <x v="2"/>
    <s v="Product 9056"/>
    <n v="2968.46"/>
    <n v="1"/>
    <n v="0.04"/>
    <x v="8245"/>
  </r>
  <r>
    <n v="9057"/>
    <s v="MQTT2CBTW3"/>
    <d v="2015-03-04T00:00:00"/>
    <x v="1768"/>
    <x v="0"/>
    <s v="U7ZWICGB"/>
    <s v="Customer 9057"/>
    <x v="2"/>
    <s v="USA"/>
    <x v="17"/>
    <x v="6"/>
    <n v="11389"/>
    <x v="0"/>
    <s v="P9057"/>
    <x v="2"/>
    <x v="2"/>
    <s v="Product 9057"/>
    <n v="2660.05"/>
    <n v="4"/>
    <n v="0.19"/>
    <x v="8525"/>
  </r>
  <r>
    <n v="9058"/>
    <s v="IMKSHE56NB"/>
    <d v="2018-09-13T00:00:00"/>
    <x v="1108"/>
    <x v="1"/>
    <s v="VO9NDARN"/>
    <s v="Customer 9058"/>
    <x v="1"/>
    <s v="USA"/>
    <x v="8"/>
    <x v="7"/>
    <n v="94812"/>
    <x v="0"/>
    <s v="P9058"/>
    <x v="2"/>
    <x v="3"/>
    <s v="Product 9058"/>
    <n v="972.72"/>
    <n v="8"/>
    <n v="0.1"/>
    <x v="8526"/>
  </r>
  <r>
    <n v="9059"/>
    <s v="RJ5XD58U2P"/>
    <d v="2017-04-20T00:00:00"/>
    <x v="1650"/>
    <x v="0"/>
    <s v="8G3U1FYZ"/>
    <s v="Customer 9059"/>
    <x v="1"/>
    <s v="USA"/>
    <x v="6"/>
    <x v="8"/>
    <n v="93401"/>
    <x v="0"/>
    <s v="P9059"/>
    <x v="0"/>
    <x v="7"/>
    <s v="Product 9059"/>
    <n v="4987.8100000000004"/>
    <n v="9"/>
    <n v="0.18"/>
    <x v="8527"/>
  </r>
  <r>
    <n v="9060"/>
    <s v="MAQFIILWN7"/>
    <d v="2019-06-15T00:00:00"/>
    <x v="875"/>
    <x v="2"/>
    <s v="T0NI2JEF"/>
    <s v="Customer 9060"/>
    <x v="1"/>
    <s v="USA"/>
    <x v="11"/>
    <x v="9"/>
    <n v="91509"/>
    <x v="0"/>
    <s v="P9060"/>
    <x v="0"/>
    <x v="4"/>
    <s v="Product 9060"/>
    <n v="4377.21"/>
    <n v="10"/>
    <n v="0.22"/>
    <x v="8528"/>
  </r>
  <r>
    <n v="9061"/>
    <s v="SOWA29NIQS"/>
    <d v="2016-05-21T00:00:00"/>
    <x v="1425"/>
    <x v="0"/>
    <s v="UQT92MM2"/>
    <s v="Customer 9061"/>
    <x v="2"/>
    <s v="USA"/>
    <x v="1"/>
    <x v="10"/>
    <n v="90910"/>
    <x v="3"/>
    <s v="P9061"/>
    <x v="2"/>
    <x v="4"/>
    <s v="Product 9061"/>
    <n v="3646.21"/>
    <n v="9"/>
    <n v="0.49"/>
    <x v="8529"/>
  </r>
  <r>
    <n v="9062"/>
    <s v="VMFU8IK4OB"/>
    <d v="2019-07-20T00:00:00"/>
    <x v="2015"/>
    <x v="1"/>
    <s v="W9GQSIJL"/>
    <s v="Customer 9062"/>
    <x v="1"/>
    <s v="USA"/>
    <x v="13"/>
    <x v="11"/>
    <n v="46353"/>
    <x v="2"/>
    <s v="P9062"/>
    <x v="0"/>
    <x v="0"/>
    <s v="Product 9062"/>
    <n v="3487.39"/>
    <n v="8"/>
    <n v="0.04"/>
    <x v="8530"/>
  </r>
  <r>
    <n v="9063"/>
    <s v="VS18HY0CKE"/>
    <d v="2016-07-16T00:00:00"/>
    <x v="2028"/>
    <x v="1"/>
    <s v="BSOEL0QP"/>
    <s v="Customer 9063"/>
    <x v="2"/>
    <s v="USA"/>
    <x v="15"/>
    <x v="12"/>
    <n v="57549"/>
    <x v="2"/>
    <s v="P9063"/>
    <x v="2"/>
    <x v="3"/>
    <s v="Product 9063"/>
    <n v="1449.81"/>
    <n v="10"/>
    <n v="0.04"/>
    <x v="2301"/>
  </r>
  <r>
    <n v="9064"/>
    <s v="8K1NJ0I5YI"/>
    <d v="2014-06-28T00:00:00"/>
    <x v="133"/>
    <x v="2"/>
    <s v="GB9ORT6F"/>
    <s v="Customer 9064"/>
    <x v="0"/>
    <s v="USA"/>
    <x v="10"/>
    <x v="13"/>
    <n v="55074"/>
    <x v="2"/>
    <s v="P9064"/>
    <x v="2"/>
    <x v="4"/>
    <s v="Product 9064"/>
    <n v="4674.3100000000004"/>
    <n v="5"/>
    <n v="0.17"/>
    <x v="8531"/>
  </r>
  <r>
    <n v="9065"/>
    <s v="21TDT5TBPV"/>
    <d v="2016-12-18T00:00:00"/>
    <x v="983"/>
    <x v="3"/>
    <s v="U22OI243"/>
    <s v="Customer 9065"/>
    <x v="1"/>
    <s v="USA"/>
    <x v="10"/>
    <x v="14"/>
    <n v="53123"/>
    <x v="2"/>
    <s v="P9065"/>
    <x v="0"/>
    <x v="7"/>
    <s v="Product 9065"/>
    <n v="270.26"/>
    <n v="4"/>
    <n v="0.47"/>
    <x v="8532"/>
  </r>
  <r>
    <n v="9066"/>
    <s v="T0W4FYEDJQ"/>
    <d v="2019-07-30T00:00:00"/>
    <x v="1691"/>
    <x v="3"/>
    <s v="0DOFWIT5"/>
    <s v="Customer 9066"/>
    <x v="0"/>
    <s v="USA"/>
    <x v="12"/>
    <x v="15"/>
    <n v="42570"/>
    <x v="3"/>
    <s v="P9066"/>
    <x v="0"/>
    <x v="5"/>
    <s v="Product 9066"/>
    <n v="1334.26"/>
    <n v="5"/>
    <n v="0.44"/>
    <x v="8533"/>
  </r>
  <r>
    <n v="9067"/>
    <s v="9G7JEGXEG2"/>
    <d v="2018-01-27T00:00:00"/>
    <x v="590"/>
    <x v="1"/>
    <s v="6SOX05TD"/>
    <s v="Customer 9067"/>
    <x v="1"/>
    <s v="USA"/>
    <x v="18"/>
    <x v="16"/>
    <n v="45620"/>
    <x v="0"/>
    <s v="P9067"/>
    <x v="1"/>
    <x v="0"/>
    <s v="Product 9067"/>
    <n v="1465.18"/>
    <n v="6"/>
    <n v="0.27"/>
    <x v="1757"/>
  </r>
  <r>
    <n v="9068"/>
    <s v="9NH99YJSNG"/>
    <d v="2014-11-16T00:00:00"/>
    <x v="2199"/>
    <x v="2"/>
    <s v="23LX41OS"/>
    <s v="Customer 9068"/>
    <x v="1"/>
    <s v="USA"/>
    <x v="10"/>
    <x v="17"/>
    <n v="66840"/>
    <x v="0"/>
    <s v="P9068"/>
    <x v="2"/>
    <x v="1"/>
    <s v="Product 9068"/>
    <n v="321.77999999999997"/>
    <n v="5"/>
    <n v="0.5"/>
    <x v="8534"/>
  </r>
  <r>
    <n v="9069"/>
    <s v="I45V0NLSQ7"/>
    <d v="2014-01-30T00:00:00"/>
    <x v="569"/>
    <x v="1"/>
    <s v="E805QZMX"/>
    <s v="Customer 9069"/>
    <x v="1"/>
    <s v="USA"/>
    <x v="12"/>
    <x v="18"/>
    <n v="71896"/>
    <x v="1"/>
    <s v="P9069"/>
    <x v="1"/>
    <x v="6"/>
    <s v="Product 9069"/>
    <n v="1265.8499999999999"/>
    <n v="3"/>
    <n v="0.5"/>
    <x v="8535"/>
  </r>
  <r>
    <n v="9070"/>
    <s v="3NUJ8OCY51"/>
    <d v="2014-01-20T00:00:00"/>
    <x v="849"/>
    <x v="3"/>
    <s v="G46WSF6S"/>
    <s v="Customer 9070"/>
    <x v="2"/>
    <s v="USA"/>
    <x v="16"/>
    <x v="19"/>
    <n v="45705"/>
    <x v="0"/>
    <s v="P9070"/>
    <x v="1"/>
    <x v="2"/>
    <s v="Product 9070"/>
    <n v="2695.35"/>
    <n v="2"/>
    <n v="0.11"/>
    <x v="8536"/>
  </r>
  <r>
    <n v="9071"/>
    <s v="POMU060PMS"/>
    <d v="2017-12-27T00:00:00"/>
    <x v="891"/>
    <x v="0"/>
    <s v="QTXYKP8Z"/>
    <s v="Customer 9071"/>
    <x v="1"/>
    <s v="USA"/>
    <x v="8"/>
    <x v="20"/>
    <n v="23737"/>
    <x v="1"/>
    <s v="P9071"/>
    <x v="2"/>
    <x v="3"/>
    <s v="Product 9071"/>
    <n v="3365.23"/>
    <n v="9"/>
    <n v="0.31"/>
    <x v="8537"/>
  </r>
  <r>
    <n v="9072"/>
    <s v="2O9XF6LR44"/>
    <d v="2016-05-24T00:00:00"/>
    <x v="1333"/>
    <x v="3"/>
    <s v="QAR4GURG"/>
    <s v="Customer 9072"/>
    <x v="2"/>
    <s v="USA"/>
    <x v="19"/>
    <x v="21"/>
    <n v="92562"/>
    <x v="2"/>
    <s v="P9072"/>
    <x v="1"/>
    <x v="2"/>
    <s v="Product 9072"/>
    <n v="2249.0700000000002"/>
    <n v="10"/>
    <n v="0.19"/>
    <x v="8538"/>
  </r>
  <r>
    <n v="9073"/>
    <s v="GIW9A6WE1E"/>
    <d v="2017-02-26T00:00:00"/>
    <x v="1276"/>
    <x v="2"/>
    <s v="SCUFT76G"/>
    <s v="Customer 9073"/>
    <x v="0"/>
    <s v="USA"/>
    <x v="4"/>
    <x v="22"/>
    <n v="34684"/>
    <x v="3"/>
    <s v="P9073"/>
    <x v="1"/>
    <x v="2"/>
    <s v="Product 9073"/>
    <n v="1450.85"/>
    <n v="4"/>
    <n v="0.16"/>
    <x v="8539"/>
  </r>
  <r>
    <n v="9074"/>
    <s v="F86WT8DI74"/>
    <d v="2016-11-05T00:00:00"/>
    <x v="139"/>
    <x v="3"/>
    <s v="IRDA5IYF"/>
    <s v="Customer 9074"/>
    <x v="1"/>
    <s v="USA"/>
    <x v="16"/>
    <x v="23"/>
    <n v="42528"/>
    <x v="3"/>
    <s v="P9074"/>
    <x v="2"/>
    <x v="8"/>
    <s v="Product 9074"/>
    <n v="874.36"/>
    <n v="6"/>
    <n v="0.28000000000000003"/>
    <x v="8540"/>
  </r>
  <r>
    <n v="9075"/>
    <s v="RSNW4HHG6V"/>
    <d v="2019-12-17T00:00:00"/>
    <x v="1516"/>
    <x v="1"/>
    <s v="R5D9TSFM"/>
    <s v="Customer 9075"/>
    <x v="2"/>
    <s v="USA"/>
    <x v="17"/>
    <x v="24"/>
    <n v="97859"/>
    <x v="1"/>
    <s v="P9075"/>
    <x v="1"/>
    <x v="9"/>
    <s v="Product 9075"/>
    <n v="3319.88"/>
    <n v="7"/>
    <n v="0.01"/>
    <x v="8541"/>
  </r>
  <r>
    <n v="9076"/>
    <s v="WIREBYKKIQ"/>
    <d v="2018-10-16T00:00:00"/>
    <x v="1185"/>
    <x v="2"/>
    <s v="LN7SDJLI"/>
    <s v="Customer 9076"/>
    <x v="1"/>
    <s v="USA"/>
    <x v="9"/>
    <x v="25"/>
    <n v="16210"/>
    <x v="1"/>
    <s v="P9076"/>
    <x v="0"/>
    <x v="8"/>
    <s v="Product 9076"/>
    <n v="254.8"/>
    <n v="9"/>
    <n v="0.01"/>
    <x v="8542"/>
  </r>
  <r>
    <n v="9077"/>
    <s v="Q1MXH2ND51"/>
    <d v="2017-08-12T00:00:00"/>
    <x v="681"/>
    <x v="1"/>
    <s v="2K8ESF7Q"/>
    <s v="Customer 9077"/>
    <x v="2"/>
    <s v="USA"/>
    <x v="14"/>
    <x v="26"/>
    <n v="38759"/>
    <x v="3"/>
    <s v="P9077"/>
    <x v="0"/>
    <x v="4"/>
    <s v="Product 9077"/>
    <n v="4322.51"/>
    <n v="10"/>
    <n v="0.26"/>
    <x v="8543"/>
  </r>
  <r>
    <n v="9078"/>
    <s v="ERK0S0Y9Q7"/>
    <d v="2017-09-05T00:00:00"/>
    <x v="681"/>
    <x v="2"/>
    <s v="ZA3BCG81"/>
    <s v="Customer 9078"/>
    <x v="0"/>
    <s v="USA"/>
    <x v="1"/>
    <x v="27"/>
    <n v="92240"/>
    <x v="0"/>
    <s v="P9078"/>
    <x v="1"/>
    <x v="9"/>
    <s v="Product 9078"/>
    <n v="107.39"/>
    <n v="4"/>
    <n v="0.32"/>
    <x v="8544"/>
  </r>
  <r>
    <n v="9079"/>
    <s v="SEACWRHCG1"/>
    <d v="2014-10-07T00:00:00"/>
    <x v="425"/>
    <x v="0"/>
    <s v="IWL9QV5P"/>
    <s v="Customer 9079"/>
    <x v="0"/>
    <s v="USA"/>
    <x v="11"/>
    <x v="28"/>
    <n v="67465"/>
    <x v="0"/>
    <s v="P9079"/>
    <x v="0"/>
    <x v="2"/>
    <s v="Product 9079"/>
    <n v="4815.3"/>
    <n v="5"/>
    <n v="0.16"/>
    <x v="8545"/>
  </r>
  <r>
    <n v="9080"/>
    <s v="VDKUM73GCG"/>
    <d v="2017-02-18T00:00:00"/>
    <x v="669"/>
    <x v="3"/>
    <s v="IY7Y13VR"/>
    <s v="Customer 9080"/>
    <x v="0"/>
    <s v="USA"/>
    <x v="3"/>
    <x v="29"/>
    <n v="93707"/>
    <x v="3"/>
    <s v="P9080"/>
    <x v="2"/>
    <x v="5"/>
    <s v="Product 9080"/>
    <n v="4150.38"/>
    <n v="7"/>
    <n v="0.49"/>
    <x v="8546"/>
  </r>
  <r>
    <n v="9081"/>
    <s v="UTWHUYRUIB"/>
    <d v="2017-09-06T00:00:00"/>
    <x v="51"/>
    <x v="2"/>
    <s v="RY4BY2H5"/>
    <s v="Customer 9081"/>
    <x v="0"/>
    <s v="USA"/>
    <x v="8"/>
    <x v="30"/>
    <n v="50452"/>
    <x v="2"/>
    <s v="P9081"/>
    <x v="1"/>
    <x v="2"/>
    <s v="Product 9081"/>
    <n v="879.04"/>
    <n v="4"/>
    <n v="0.21"/>
    <x v="4872"/>
  </r>
  <r>
    <n v="9082"/>
    <s v="K5RMJUQYA8"/>
    <d v="2019-04-24T00:00:00"/>
    <x v="1711"/>
    <x v="2"/>
    <s v="ZSQ7GC8M"/>
    <s v="Customer 9082"/>
    <x v="2"/>
    <s v="USA"/>
    <x v="14"/>
    <x v="31"/>
    <n v="31368"/>
    <x v="1"/>
    <s v="P9082"/>
    <x v="0"/>
    <x v="3"/>
    <s v="Product 9082"/>
    <n v="1772.29"/>
    <n v="8"/>
    <n v="0.1"/>
    <x v="5128"/>
  </r>
  <r>
    <n v="9083"/>
    <s v="FHVAXTWNBN"/>
    <d v="2019-08-22T00:00:00"/>
    <x v="2022"/>
    <x v="3"/>
    <s v="H2ODT1T8"/>
    <s v="Customer 9083"/>
    <x v="0"/>
    <s v="USA"/>
    <x v="7"/>
    <x v="32"/>
    <n v="62264"/>
    <x v="3"/>
    <s v="P9083"/>
    <x v="0"/>
    <x v="4"/>
    <s v="Product 9083"/>
    <n v="1491.71"/>
    <n v="1"/>
    <n v="0.2"/>
    <x v="8193"/>
  </r>
  <r>
    <n v="9084"/>
    <s v="RPF1PWIXRM"/>
    <d v="2016-08-18T00:00:00"/>
    <x v="1210"/>
    <x v="1"/>
    <s v="LHGB96TG"/>
    <s v="Customer 9084"/>
    <x v="1"/>
    <s v="USA"/>
    <x v="6"/>
    <x v="33"/>
    <n v="74859"/>
    <x v="3"/>
    <s v="P9084"/>
    <x v="2"/>
    <x v="0"/>
    <s v="Product 9084"/>
    <n v="4483.22"/>
    <n v="1"/>
    <n v="0.44"/>
    <x v="8547"/>
  </r>
  <r>
    <n v="9085"/>
    <s v="O7P4CV1DGC"/>
    <d v="2014-02-16T00:00:00"/>
    <x v="1341"/>
    <x v="3"/>
    <s v="OFAJNYGH"/>
    <s v="Customer 9085"/>
    <x v="0"/>
    <s v="USA"/>
    <x v="9"/>
    <x v="34"/>
    <n v="67905"/>
    <x v="1"/>
    <s v="P9085"/>
    <x v="0"/>
    <x v="1"/>
    <s v="Product 9085"/>
    <n v="842.63"/>
    <n v="1"/>
    <n v="0.2"/>
    <x v="496"/>
  </r>
  <r>
    <n v="9086"/>
    <s v="IYUVO62ARJ"/>
    <d v="2014-05-07T00:00:00"/>
    <x v="2130"/>
    <x v="0"/>
    <s v="Z9HLWU2V"/>
    <s v="Customer 9086"/>
    <x v="0"/>
    <s v="USA"/>
    <x v="7"/>
    <x v="35"/>
    <n v="21445"/>
    <x v="1"/>
    <s v="P9086"/>
    <x v="2"/>
    <x v="0"/>
    <s v="Product 9086"/>
    <n v="4255.78"/>
    <n v="3"/>
    <n v="0.02"/>
    <x v="8548"/>
  </r>
  <r>
    <n v="9087"/>
    <s v="7VD40D2WZM"/>
    <d v="2017-12-05T00:00:00"/>
    <x v="1126"/>
    <x v="3"/>
    <s v="XALLHCYO"/>
    <s v="Customer 9087"/>
    <x v="1"/>
    <s v="USA"/>
    <x v="4"/>
    <x v="36"/>
    <n v="51587"/>
    <x v="2"/>
    <s v="P9087"/>
    <x v="1"/>
    <x v="8"/>
    <s v="Product 9087"/>
    <n v="1862.08"/>
    <n v="2"/>
    <n v="0.35"/>
    <x v="8549"/>
  </r>
  <r>
    <n v="9088"/>
    <s v="R5R8VPEUOV"/>
    <d v="2017-01-26T00:00:00"/>
    <x v="2197"/>
    <x v="0"/>
    <s v="DUG0O53O"/>
    <s v="Customer 9088"/>
    <x v="0"/>
    <s v="USA"/>
    <x v="4"/>
    <x v="37"/>
    <n v="54003"/>
    <x v="1"/>
    <s v="P9088"/>
    <x v="2"/>
    <x v="8"/>
    <s v="Product 9088"/>
    <n v="649.29"/>
    <n v="2"/>
    <n v="0.2"/>
    <x v="8550"/>
  </r>
  <r>
    <n v="9089"/>
    <s v="IFL4NO7I9P"/>
    <d v="2017-03-13T00:00:00"/>
    <x v="766"/>
    <x v="2"/>
    <s v="ERBTG9I5"/>
    <s v="Customer 9089"/>
    <x v="1"/>
    <s v="USA"/>
    <x v="18"/>
    <x v="38"/>
    <n v="80158"/>
    <x v="1"/>
    <s v="P9089"/>
    <x v="0"/>
    <x v="5"/>
    <s v="Product 9089"/>
    <n v="2709.5"/>
    <n v="10"/>
    <n v="0.26"/>
    <x v="8551"/>
  </r>
  <r>
    <n v="9090"/>
    <s v="5D290LYWCK"/>
    <d v="2015-05-20T00:00:00"/>
    <x v="1098"/>
    <x v="3"/>
    <s v="BD9Q494Q"/>
    <s v="Customer 9090"/>
    <x v="1"/>
    <s v="USA"/>
    <x v="11"/>
    <x v="39"/>
    <n v="50939"/>
    <x v="0"/>
    <s v="P9090"/>
    <x v="2"/>
    <x v="3"/>
    <s v="Product 9090"/>
    <n v="3371.26"/>
    <n v="3"/>
    <n v="0.34"/>
    <x v="8552"/>
  </r>
  <r>
    <n v="9091"/>
    <s v="2CCXTWFM4O"/>
    <d v="2014-09-20T00:00:00"/>
    <x v="798"/>
    <x v="1"/>
    <s v="5TM2PYOX"/>
    <s v="Customer 9091"/>
    <x v="2"/>
    <s v="USA"/>
    <x v="10"/>
    <x v="40"/>
    <n v="43225"/>
    <x v="2"/>
    <s v="P9091"/>
    <x v="0"/>
    <x v="1"/>
    <s v="Product 9091"/>
    <n v="62.85"/>
    <n v="6"/>
    <n v="0.46"/>
    <x v="8553"/>
  </r>
  <r>
    <n v="9092"/>
    <s v="6YUJMNOGVC"/>
    <d v="2015-08-18T00:00:00"/>
    <x v="1666"/>
    <x v="0"/>
    <s v="KAD606CT"/>
    <s v="Customer 9092"/>
    <x v="2"/>
    <s v="USA"/>
    <x v="18"/>
    <x v="41"/>
    <n v="37922"/>
    <x v="0"/>
    <s v="P9092"/>
    <x v="2"/>
    <x v="5"/>
    <s v="Product 9092"/>
    <n v="3339.19"/>
    <n v="10"/>
    <n v="0.36"/>
    <x v="8554"/>
  </r>
  <r>
    <n v="9093"/>
    <s v="NB2ARIFTIO"/>
    <d v="2019-07-15T00:00:00"/>
    <x v="1155"/>
    <x v="3"/>
    <s v="62HUT5B4"/>
    <s v="Customer 9093"/>
    <x v="2"/>
    <s v="USA"/>
    <x v="19"/>
    <x v="42"/>
    <n v="48878"/>
    <x v="0"/>
    <s v="P9093"/>
    <x v="1"/>
    <x v="0"/>
    <s v="Product 9093"/>
    <n v="4645.08"/>
    <n v="7"/>
    <n v="0.49"/>
    <x v="8555"/>
  </r>
  <r>
    <n v="9094"/>
    <s v="5ZIWK7H8M0"/>
    <d v="2019-05-08T00:00:00"/>
    <x v="1673"/>
    <x v="2"/>
    <s v="PRRA7WVA"/>
    <s v="Customer 9094"/>
    <x v="0"/>
    <s v="USA"/>
    <x v="2"/>
    <x v="43"/>
    <n v="95685"/>
    <x v="3"/>
    <s v="P9094"/>
    <x v="0"/>
    <x v="3"/>
    <s v="Product 9094"/>
    <n v="4062.46"/>
    <n v="10"/>
    <n v="0.24"/>
    <x v="8556"/>
  </r>
  <r>
    <n v="9095"/>
    <s v="DX75SI7AYX"/>
    <d v="2019-04-25T00:00:00"/>
    <x v="1598"/>
    <x v="3"/>
    <s v="5IL39ZK6"/>
    <s v="Customer 9095"/>
    <x v="0"/>
    <s v="USA"/>
    <x v="2"/>
    <x v="44"/>
    <n v="98509"/>
    <x v="3"/>
    <s v="P9095"/>
    <x v="2"/>
    <x v="9"/>
    <s v="Product 9095"/>
    <n v="3519.48"/>
    <n v="10"/>
    <n v="0.47"/>
    <x v="8557"/>
  </r>
  <r>
    <n v="9096"/>
    <s v="J7AUT8R7TD"/>
    <d v="2016-10-22T00:00:00"/>
    <x v="1123"/>
    <x v="1"/>
    <s v="XMQAGERL"/>
    <s v="Customer 9096"/>
    <x v="1"/>
    <s v="USA"/>
    <x v="12"/>
    <x v="45"/>
    <n v="72608"/>
    <x v="3"/>
    <s v="P9096"/>
    <x v="0"/>
    <x v="4"/>
    <s v="Product 9096"/>
    <n v="3558.01"/>
    <n v="10"/>
    <n v="0.11"/>
    <x v="8558"/>
  </r>
  <r>
    <n v="9097"/>
    <s v="PNYMBSDEKA"/>
    <d v="2017-05-03T00:00:00"/>
    <x v="60"/>
    <x v="1"/>
    <s v="DRW54SUI"/>
    <s v="Customer 9097"/>
    <x v="0"/>
    <s v="USA"/>
    <x v="1"/>
    <x v="46"/>
    <n v="13614"/>
    <x v="1"/>
    <s v="P9097"/>
    <x v="1"/>
    <x v="1"/>
    <s v="Product 9097"/>
    <n v="1424.48"/>
    <n v="4"/>
    <n v="0.08"/>
    <x v="8559"/>
  </r>
  <r>
    <n v="9098"/>
    <s v="Q0Q28DR3ML"/>
    <d v="2015-03-14T00:00:00"/>
    <x v="740"/>
    <x v="1"/>
    <s v="4L4MV87R"/>
    <s v="Customer 9098"/>
    <x v="2"/>
    <s v="USA"/>
    <x v="2"/>
    <x v="47"/>
    <n v="56886"/>
    <x v="1"/>
    <s v="P9098"/>
    <x v="1"/>
    <x v="2"/>
    <s v="Product 9098"/>
    <n v="4012.89"/>
    <n v="2"/>
    <n v="0.34"/>
    <x v="8560"/>
  </r>
  <r>
    <n v="9099"/>
    <s v="AK8UXASPQM"/>
    <d v="2016-10-06T00:00:00"/>
    <x v="1414"/>
    <x v="2"/>
    <s v="DHQA5S1S"/>
    <s v="Customer 9099"/>
    <x v="2"/>
    <s v="USA"/>
    <x v="19"/>
    <x v="48"/>
    <n v="44197"/>
    <x v="1"/>
    <s v="P9099"/>
    <x v="1"/>
    <x v="3"/>
    <s v="Product 9099"/>
    <n v="3257.07"/>
    <n v="2"/>
    <n v="0.28000000000000003"/>
    <x v="8561"/>
  </r>
  <r>
    <n v="9100"/>
    <s v="400QA4V8P5"/>
    <d v="2017-03-09T00:00:00"/>
    <x v="207"/>
    <x v="3"/>
    <s v="8WVF0SS0"/>
    <s v="Customer 9100"/>
    <x v="2"/>
    <s v="USA"/>
    <x v="10"/>
    <x v="49"/>
    <n v="86056"/>
    <x v="3"/>
    <s v="P9100"/>
    <x v="0"/>
    <x v="8"/>
    <s v="Product 9100"/>
    <n v="142.53"/>
    <n v="8"/>
    <n v="0.03"/>
    <x v="5326"/>
  </r>
  <r>
    <n v="9101"/>
    <s v="X6F6NOMLZE"/>
    <d v="2014-05-20T00:00:00"/>
    <x v="1816"/>
    <x v="3"/>
    <s v="Z8BW6FHI"/>
    <s v="Customer 9101"/>
    <x v="1"/>
    <s v="USA"/>
    <x v="18"/>
    <x v="0"/>
    <n v="24438"/>
    <x v="2"/>
    <s v="P9101"/>
    <x v="1"/>
    <x v="4"/>
    <s v="Product 9101"/>
    <n v="1181.97"/>
    <n v="6"/>
    <n v="0.18"/>
    <x v="8562"/>
  </r>
  <r>
    <n v="9102"/>
    <s v="Z6NGHOT509"/>
    <d v="2015-04-08T00:00:00"/>
    <x v="1874"/>
    <x v="2"/>
    <s v="DWE0WIG4"/>
    <s v="Customer 9102"/>
    <x v="0"/>
    <s v="USA"/>
    <x v="14"/>
    <x v="1"/>
    <n v="21834"/>
    <x v="3"/>
    <s v="P9102"/>
    <x v="2"/>
    <x v="0"/>
    <s v="Product 9102"/>
    <n v="4257.12"/>
    <n v="4"/>
    <n v="0.15"/>
    <x v="8563"/>
  </r>
  <r>
    <n v="9103"/>
    <s v="4RF514DJTN"/>
    <d v="2016-09-02T00:00:00"/>
    <x v="867"/>
    <x v="1"/>
    <s v="N6V62FYQ"/>
    <s v="Customer 9103"/>
    <x v="2"/>
    <s v="USA"/>
    <x v="1"/>
    <x v="2"/>
    <n v="31239"/>
    <x v="2"/>
    <s v="P9103"/>
    <x v="1"/>
    <x v="8"/>
    <s v="Product 9103"/>
    <n v="2672.36"/>
    <n v="7"/>
    <n v="0.5"/>
    <x v="8564"/>
  </r>
  <r>
    <n v="9104"/>
    <s v="Y97HTRMTU2"/>
    <d v="2014-01-07T00:00:00"/>
    <x v="2200"/>
    <x v="0"/>
    <s v="1D5TZ916"/>
    <s v="Customer 9104"/>
    <x v="2"/>
    <s v="USA"/>
    <x v="10"/>
    <x v="3"/>
    <n v="82700"/>
    <x v="2"/>
    <s v="P9104"/>
    <x v="2"/>
    <x v="2"/>
    <s v="Product 9104"/>
    <n v="3153.33"/>
    <n v="10"/>
    <n v="0.4"/>
    <x v="8565"/>
  </r>
  <r>
    <n v="9105"/>
    <s v="MWHHSSOXFR"/>
    <d v="2014-02-13T00:00:00"/>
    <x v="2"/>
    <x v="0"/>
    <s v="CG0TFRV2"/>
    <s v="Customer 9105"/>
    <x v="0"/>
    <s v="USA"/>
    <x v="18"/>
    <x v="4"/>
    <n v="14548"/>
    <x v="1"/>
    <s v="P9105"/>
    <x v="0"/>
    <x v="7"/>
    <s v="Product 9105"/>
    <n v="2404.9"/>
    <n v="4"/>
    <n v="0.34"/>
    <x v="8566"/>
  </r>
  <r>
    <n v="9106"/>
    <s v="EW6UNXUP9I"/>
    <d v="2019-08-03T00:00:00"/>
    <x v="652"/>
    <x v="0"/>
    <s v="LYT7T68E"/>
    <s v="Customer 9106"/>
    <x v="0"/>
    <s v="USA"/>
    <x v="18"/>
    <x v="5"/>
    <n v="40150"/>
    <x v="0"/>
    <s v="P9106"/>
    <x v="1"/>
    <x v="9"/>
    <s v="Product 9106"/>
    <n v="1363.65"/>
    <n v="2"/>
    <n v="0.21"/>
    <x v="8363"/>
  </r>
  <r>
    <n v="9107"/>
    <s v="44EKGGAR56"/>
    <d v="2016-11-12T00:00:00"/>
    <x v="524"/>
    <x v="3"/>
    <s v="1NTNJS4I"/>
    <s v="Customer 9107"/>
    <x v="2"/>
    <s v="USA"/>
    <x v="11"/>
    <x v="6"/>
    <n v="38597"/>
    <x v="3"/>
    <s v="P9107"/>
    <x v="1"/>
    <x v="3"/>
    <s v="Product 9107"/>
    <n v="3569.49"/>
    <n v="1"/>
    <n v="0.05"/>
    <x v="8567"/>
  </r>
  <r>
    <n v="9108"/>
    <s v="D9ZIRLM58J"/>
    <d v="2018-06-23T00:00:00"/>
    <x v="515"/>
    <x v="2"/>
    <s v="SEMMLVG3"/>
    <s v="Customer 9108"/>
    <x v="1"/>
    <s v="USA"/>
    <x v="7"/>
    <x v="7"/>
    <n v="83369"/>
    <x v="1"/>
    <s v="P9108"/>
    <x v="1"/>
    <x v="4"/>
    <s v="Product 9108"/>
    <n v="2871.96"/>
    <n v="4"/>
    <n v="0.34"/>
    <x v="8568"/>
  </r>
  <r>
    <n v="9109"/>
    <s v="F5ALUAIU8O"/>
    <d v="2018-11-16T00:00:00"/>
    <x v="58"/>
    <x v="1"/>
    <s v="CL1CQB2E"/>
    <s v="Customer 9109"/>
    <x v="2"/>
    <s v="USA"/>
    <x v="7"/>
    <x v="8"/>
    <n v="17445"/>
    <x v="2"/>
    <s v="P9109"/>
    <x v="0"/>
    <x v="7"/>
    <s v="Product 9109"/>
    <n v="2059.5700000000002"/>
    <n v="7"/>
    <n v="0.05"/>
    <x v="8294"/>
  </r>
  <r>
    <n v="9110"/>
    <s v="C9KR4JQWQU"/>
    <d v="2018-06-01T00:00:00"/>
    <x v="2201"/>
    <x v="0"/>
    <s v="S1915CCI"/>
    <s v="Customer 9110"/>
    <x v="2"/>
    <s v="USA"/>
    <x v="16"/>
    <x v="9"/>
    <n v="10427"/>
    <x v="3"/>
    <s v="P9110"/>
    <x v="1"/>
    <x v="2"/>
    <s v="Product 9110"/>
    <n v="1994.94"/>
    <n v="8"/>
    <n v="0.34"/>
    <x v="2369"/>
  </r>
  <r>
    <n v="9111"/>
    <s v="SSUE28TJD9"/>
    <d v="2016-02-10T00:00:00"/>
    <x v="1373"/>
    <x v="0"/>
    <s v="8E8T5YFJ"/>
    <s v="Customer 9111"/>
    <x v="2"/>
    <s v="USA"/>
    <x v="5"/>
    <x v="10"/>
    <n v="30436"/>
    <x v="3"/>
    <s v="P9111"/>
    <x v="2"/>
    <x v="5"/>
    <s v="Product 9111"/>
    <n v="669.29"/>
    <n v="4"/>
    <n v="0.02"/>
    <x v="8569"/>
  </r>
  <r>
    <n v="9112"/>
    <s v="R2S3N1RMDE"/>
    <d v="2015-07-09T00:00:00"/>
    <x v="1786"/>
    <x v="3"/>
    <s v="89LDTWTU"/>
    <s v="Customer 9112"/>
    <x v="0"/>
    <s v="USA"/>
    <x v="0"/>
    <x v="11"/>
    <n v="80298"/>
    <x v="0"/>
    <s v="P9112"/>
    <x v="2"/>
    <x v="0"/>
    <s v="Product 9112"/>
    <n v="2270.88"/>
    <n v="6"/>
    <n v="0.08"/>
    <x v="8570"/>
  </r>
  <r>
    <n v="9113"/>
    <s v="9AFKWEAAG2"/>
    <d v="2019-03-03T00:00:00"/>
    <x v="949"/>
    <x v="2"/>
    <s v="SWZ74UE5"/>
    <s v="Customer 9113"/>
    <x v="2"/>
    <s v="USA"/>
    <x v="0"/>
    <x v="12"/>
    <n v="77922"/>
    <x v="1"/>
    <s v="P9113"/>
    <x v="2"/>
    <x v="7"/>
    <s v="Product 9113"/>
    <n v="3159.15"/>
    <n v="1"/>
    <n v="0.2"/>
    <x v="8571"/>
  </r>
  <r>
    <n v="9114"/>
    <s v="GLPTZKHD52"/>
    <d v="2017-03-20T00:00:00"/>
    <x v="101"/>
    <x v="3"/>
    <s v="9FFRC02Q"/>
    <s v="Customer 9114"/>
    <x v="2"/>
    <s v="USA"/>
    <x v="13"/>
    <x v="13"/>
    <n v="13000"/>
    <x v="0"/>
    <s v="P9114"/>
    <x v="0"/>
    <x v="0"/>
    <s v="Product 9114"/>
    <n v="4172.1899999999996"/>
    <n v="10"/>
    <n v="0.41"/>
    <x v="8572"/>
  </r>
  <r>
    <n v="9115"/>
    <s v="EG9XEWLBMB"/>
    <d v="2015-08-18T00:00:00"/>
    <x v="1795"/>
    <x v="2"/>
    <s v="MSRA05KV"/>
    <s v="Customer 9115"/>
    <x v="0"/>
    <s v="USA"/>
    <x v="13"/>
    <x v="14"/>
    <n v="54427"/>
    <x v="0"/>
    <s v="P9115"/>
    <x v="1"/>
    <x v="5"/>
    <s v="Product 9115"/>
    <n v="4110"/>
    <n v="1"/>
    <n v="0.08"/>
    <x v="8573"/>
  </r>
  <r>
    <n v="9116"/>
    <s v="QMO0ACSR0X"/>
    <d v="2015-06-28T00:00:00"/>
    <x v="529"/>
    <x v="0"/>
    <s v="LLLF8MFV"/>
    <s v="Customer 9116"/>
    <x v="2"/>
    <s v="USA"/>
    <x v="11"/>
    <x v="15"/>
    <n v="84403"/>
    <x v="2"/>
    <s v="P9116"/>
    <x v="2"/>
    <x v="0"/>
    <s v="Product 9116"/>
    <n v="1561.82"/>
    <n v="6"/>
    <n v="0.2"/>
    <x v="8574"/>
  </r>
  <r>
    <n v="9117"/>
    <s v="61X3BFBOJ4"/>
    <d v="2016-07-26T00:00:00"/>
    <x v="494"/>
    <x v="2"/>
    <s v="P66O97Z9"/>
    <s v="Customer 9117"/>
    <x v="0"/>
    <s v="USA"/>
    <x v="2"/>
    <x v="16"/>
    <n v="51757"/>
    <x v="1"/>
    <s v="P9117"/>
    <x v="0"/>
    <x v="3"/>
    <s v="Product 9117"/>
    <n v="546.54999999999995"/>
    <n v="6"/>
    <n v="7.0000000000000007E-2"/>
    <x v="8575"/>
  </r>
  <r>
    <n v="9118"/>
    <s v="B4R1O10JR1"/>
    <d v="2018-11-03T00:00:00"/>
    <x v="1993"/>
    <x v="0"/>
    <s v="1VDC1U6B"/>
    <s v="Customer 9118"/>
    <x v="0"/>
    <s v="USA"/>
    <x v="18"/>
    <x v="17"/>
    <n v="16421"/>
    <x v="3"/>
    <s v="P9118"/>
    <x v="2"/>
    <x v="9"/>
    <s v="Product 9118"/>
    <n v="1514.79"/>
    <n v="5"/>
    <n v="0.25"/>
    <x v="8576"/>
  </r>
  <r>
    <n v="9119"/>
    <s v="VQJDYEF7L7"/>
    <d v="2016-09-06T00:00:00"/>
    <x v="662"/>
    <x v="3"/>
    <s v="RSTRCIW5"/>
    <s v="Customer 9119"/>
    <x v="2"/>
    <s v="USA"/>
    <x v="0"/>
    <x v="18"/>
    <n v="44880"/>
    <x v="1"/>
    <s v="P9119"/>
    <x v="2"/>
    <x v="5"/>
    <s v="Product 9119"/>
    <n v="2498.29"/>
    <n v="1"/>
    <n v="0.28999999999999998"/>
    <x v="8577"/>
  </r>
  <r>
    <n v="9120"/>
    <s v="LQ6GOIEEIT"/>
    <d v="2016-03-25T00:00:00"/>
    <x v="1526"/>
    <x v="2"/>
    <s v="575F2BIS"/>
    <s v="Customer 9120"/>
    <x v="1"/>
    <s v="USA"/>
    <x v="6"/>
    <x v="19"/>
    <n v="40187"/>
    <x v="0"/>
    <s v="P9120"/>
    <x v="2"/>
    <x v="9"/>
    <s v="Product 9120"/>
    <n v="2207.6999999999998"/>
    <n v="9"/>
    <n v="0.08"/>
    <x v="8578"/>
  </r>
  <r>
    <n v="9121"/>
    <s v="JSU7N3JGK7"/>
    <d v="2015-01-05T00:00:00"/>
    <x v="1492"/>
    <x v="2"/>
    <s v="C7N9HWGC"/>
    <s v="Customer 9121"/>
    <x v="2"/>
    <s v="USA"/>
    <x v="17"/>
    <x v="20"/>
    <n v="81280"/>
    <x v="1"/>
    <s v="P9121"/>
    <x v="1"/>
    <x v="7"/>
    <s v="Product 9121"/>
    <n v="2517.0100000000002"/>
    <n v="9"/>
    <n v="0.33"/>
    <x v="3620"/>
  </r>
  <r>
    <n v="9122"/>
    <s v="FGDW3XEWHV"/>
    <d v="2017-06-27T00:00:00"/>
    <x v="704"/>
    <x v="0"/>
    <s v="A5YUOXYW"/>
    <s v="Customer 9122"/>
    <x v="0"/>
    <s v="USA"/>
    <x v="6"/>
    <x v="21"/>
    <n v="56840"/>
    <x v="2"/>
    <s v="P9122"/>
    <x v="0"/>
    <x v="4"/>
    <s v="Product 9122"/>
    <n v="1754.53"/>
    <n v="10"/>
    <n v="0.11"/>
    <x v="8579"/>
  </r>
  <r>
    <n v="9123"/>
    <s v="J7TRTZS315"/>
    <d v="2016-09-14T00:00:00"/>
    <x v="1793"/>
    <x v="1"/>
    <s v="8I8ZY7B0"/>
    <s v="Customer 9123"/>
    <x v="1"/>
    <s v="USA"/>
    <x v="17"/>
    <x v="22"/>
    <n v="40533"/>
    <x v="3"/>
    <s v="P9123"/>
    <x v="0"/>
    <x v="7"/>
    <s v="Product 9123"/>
    <n v="3325.9"/>
    <n v="6"/>
    <n v="0.1"/>
    <x v="8580"/>
  </r>
  <r>
    <n v="9124"/>
    <s v="6TH8P0WZHR"/>
    <d v="2018-07-22T00:00:00"/>
    <x v="1481"/>
    <x v="3"/>
    <s v="ZD4IEJCG"/>
    <s v="Customer 9124"/>
    <x v="2"/>
    <s v="USA"/>
    <x v="9"/>
    <x v="23"/>
    <n v="79844"/>
    <x v="1"/>
    <s v="P9124"/>
    <x v="1"/>
    <x v="8"/>
    <s v="Product 9124"/>
    <n v="3440.28"/>
    <n v="4"/>
    <n v="0.45"/>
    <x v="8581"/>
  </r>
  <r>
    <n v="9125"/>
    <s v="4F4GTWY4WV"/>
    <d v="2016-12-17T00:00:00"/>
    <x v="247"/>
    <x v="3"/>
    <s v="MWLO2G4S"/>
    <s v="Customer 9125"/>
    <x v="2"/>
    <s v="USA"/>
    <x v="8"/>
    <x v="24"/>
    <n v="62350"/>
    <x v="0"/>
    <s v="P9125"/>
    <x v="0"/>
    <x v="7"/>
    <s v="Product 9125"/>
    <n v="473.7"/>
    <n v="8"/>
    <n v="0.36"/>
    <x v="8582"/>
  </r>
  <r>
    <n v="9126"/>
    <s v="A4FL3AEXPB"/>
    <d v="2018-06-26T00:00:00"/>
    <x v="1035"/>
    <x v="3"/>
    <s v="9JU635JV"/>
    <s v="Customer 9126"/>
    <x v="0"/>
    <s v="USA"/>
    <x v="13"/>
    <x v="25"/>
    <n v="57018"/>
    <x v="3"/>
    <s v="P9126"/>
    <x v="2"/>
    <x v="5"/>
    <s v="Product 9126"/>
    <n v="1172.42"/>
    <n v="7"/>
    <n v="0.49"/>
    <x v="6980"/>
  </r>
  <r>
    <n v="9127"/>
    <s v="JM78HPNR8D"/>
    <d v="2019-11-22T00:00:00"/>
    <x v="108"/>
    <x v="1"/>
    <s v="T1DIWCXP"/>
    <s v="Customer 9127"/>
    <x v="0"/>
    <s v="USA"/>
    <x v="17"/>
    <x v="26"/>
    <n v="88053"/>
    <x v="3"/>
    <s v="P9127"/>
    <x v="1"/>
    <x v="6"/>
    <s v="Product 9127"/>
    <n v="2273.6"/>
    <n v="2"/>
    <n v="0.26"/>
    <x v="6738"/>
  </r>
  <r>
    <n v="9128"/>
    <s v="7K41RD5CJQ"/>
    <d v="2019-08-10T00:00:00"/>
    <x v="931"/>
    <x v="2"/>
    <s v="ZS8N3V0L"/>
    <s v="Customer 9128"/>
    <x v="2"/>
    <s v="USA"/>
    <x v="19"/>
    <x v="27"/>
    <n v="51422"/>
    <x v="0"/>
    <s v="P9128"/>
    <x v="0"/>
    <x v="7"/>
    <s v="Product 9128"/>
    <n v="166.09"/>
    <n v="7"/>
    <n v="0.47"/>
    <x v="8583"/>
  </r>
  <r>
    <n v="9129"/>
    <s v="EUS114YP3I"/>
    <d v="2019-06-03T00:00:00"/>
    <x v="1694"/>
    <x v="2"/>
    <s v="IORKV4X3"/>
    <s v="Customer 9129"/>
    <x v="1"/>
    <s v="USA"/>
    <x v="12"/>
    <x v="28"/>
    <n v="85531"/>
    <x v="2"/>
    <s v="P9129"/>
    <x v="0"/>
    <x v="4"/>
    <s v="Product 9129"/>
    <n v="4895.33"/>
    <n v="9"/>
    <n v="0.26"/>
    <x v="8584"/>
  </r>
  <r>
    <n v="9130"/>
    <s v="K1G567C4R8"/>
    <d v="2014-02-17T00:00:00"/>
    <x v="1565"/>
    <x v="0"/>
    <s v="9DGILXTC"/>
    <s v="Customer 9130"/>
    <x v="1"/>
    <s v="USA"/>
    <x v="8"/>
    <x v="29"/>
    <n v="26987"/>
    <x v="3"/>
    <s v="P9130"/>
    <x v="1"/>
    <x v="4"/>
    <s v="Product 9130"/>
    <n v="2308.48"/>
    <n v="5"/>
    <n v="0.31"/>
    <x v="8585"/>
  </r>
  <r>
    <n v="9131"/>
    <s v="MJPX8085DK"/>
    <d v="2014-06-13T00:00:00"/>
    <x v="133"/>
    <x v="0"/>
    <s v="17DHQUQG"/>
    <s v="Customer 9131"/>
    <x v="2"/>
    <s v="USA"/>
    <x v="7"/>
    <x v="30"/>
    <n v="66104"/>
    <x v="0"/>
    <s v="P9131"/>
    <x v="1"/>
    <x v="5"/>
    <s v="Product 9131"/>
    <n v="327.35000000000002"/>
    <n v="5"/>
    <n v="0.48"/>
    <x v="5272"/>
  </r>
  <r>
    <n v="9132"/>
    <s v="AA9MFBHY7N"/>
    <d v="2015-03-10T00:00:00"/>
    <x v="685"/>
    <x v="3"/>
    <s v="YS6PVFTK"/>
    <s v="Customer 9132"/>
    <x v="1"/>
    <s v="USA"/>
    <x v="12"/>
    <x v="31"/>
    <n v="62130"/>
    <x v="2"/>
    <s v="P9132"/>
    <x v="0"/>
    <x v="4"/>
    <s v="Product 9132"/>
    <n v="3899.74"/>
    <n v="7"/>
    <n v="0.17"/>
    <x v="8586"/>
  </r>
  <r>
    <n v="9133"/>
    <s v="2C3A2BUP64"/>
    <d v="2019-11-11T00:00:00"/>
    <x v="2116"/>
    <x v="2"/>
    <s v="2AZJONP1"/>
    <s v="Customer 9133"/>
    <x v="2"/>
    <s v="USA"/>
    <x v="6"/>
    <x v="32"/>
    <n v="85685"/>
    <x v="1"/>
    <s v="P9133"/>
    <x v="0"/>
    <x v="7"/>
    <s v="Product 9133"/>
    <n v="2776.62"/>
    <n v="6"/>
    <n v="0.01"/>
    <x v="8587"/>
  </r>
  <r>
    <n v="9134"/>
    <s v="AQJAOV20XG"/>
    <d v="2015-11-15T00:00:00"/>
    <x v="518"/>
    <x v="2"/>
    <s v="CY3EGQQH"/>
    <s v="Customer 9134"/>
    <x v="1"/>
    <s v="USA"/>
    <x v="10"/>
    <x v="33"/>
    <n v="69075"/>
    <x v="2"/>
    <s v="P9134"/>
    <x v="0"/>
    <x v="9"/>
    <s v="Product 9134"/>
    <n v="3746.07"/>
    <n v="4"/>
    <n v="0.42"/>
    <x v="8588"/>
  </r>
  <r>
    <n v="9135"/>
    <s v="U7VNIPCCJ9"/>
    <d v="2017-06-30T00:00:00"/>
    <x v="859"/>
    <x v="3"/>
    <s v="UTLGMRQM"/>
    <s v="Customer 9135"/>
    <x v="1"/>
    <s v="USA"/>
    <x v="4"/>
    <x v="34"/>
    <n v="47708"/>
    <x v="2"/>
    <s v="P9135"/>
    <x v="0"/>
    <x v="1"/>
    <s v="Product 9135"/>
    <n v="3606.91"/>
    <n v="1"/>
    <n v="0.23"/>
    <x v="8589"/>
  </r>
  <r>
    <n v="9136"/>
    <s v="Y2BYT1ULV4"/>
    <d v="2018-12-24T00:00:00"/>
    <x v="2064"/>
    <x v="1"/>
    <s v="IB23EUYW"/>
    <s v="Customer 9136"/>
    <x v="2"/>
    <s v="USA"/>
    <x v="1"/>
    <x v="35"/>
    <n v="96109"/>
    <x v="1"/>
    <s v="P9136"/>
    <x v="0"/>
    <x v="6"/>
    <s v="Product 9136"/>
    <n v="2893.71"/>
    <n v="1"/>
    <n v="0.02"/>
    <x v="8590"/>
  </r>
  <r>
    <n v="9137"/>
    <s v="XRRI1FJO3Z"/>
    <d v="2018-06-27T00:00:00"/>
    <x v="810"/>
    <x v="3"/>
    <s v="AGDU5J2F"/>
    <s v="Customer 9137"/>
    <x v="1"/>
    <s v="USA"/>
    <x v="2"/>
    <x v="36"/>
    <n v="11621"/>
    <x v="1"/>
    <s v="P9137"/>
    <x v="1"/>
    <x v="9"/>
    <s v="Product 9137"/>
    <n v="2299.37"/>
    <n v="3"/>
    <n v="0.36"/>
    <x v="8591"/>
  </r>
  <r>
    <n v="9138"/>
    <s v="YZYCSAPD20"/>
    <d v="2017-10-29T00:00:00"/>
    <x v="1194"/>
    <x v="3"/>
    <s v="VSKBYX0N"/>
    <s v="Customer 9138"/>
    <x v="0"/>
    <s v="USA"/>
    <x v="19"/>
    <x v="37"/>
    <n v="89165"/>
    <x v="3"/>
    <s v="P9138"/>
    <x v="1"/>
    <x v="9"/>
    <s v="Product 9138"/>
    <n v="4086.06"/>
    <n v="7"/>
    <n v="0.31"/>
    <x v="8592"/>
  </r>
  <r>
    <n v="9139"/>
    <s v="TRSCPV609W"/>
    <d v="2015-01-29T00:00:00"/>
    <x v="1074"/>
    <x v="0"/>
    <s v="VIEIW52T"/>
    <s v="Customer 9139"/>
    <x v="0"/>
    <s v="USA"/>
    <x v="15"/>
    <x v="38"/>
    <n v="91400"/>
    <x v="1"/>
    <s v="P9139"/>
    <x v="2"/>
    <x v="3"/>
    <s v="Product 9139"/>
    <n v="4597.2299999999996"/>
    <n v="10"/>
    <n v="0.14000000000000001"/>
    <x v="8593"/>
  </r>
  <r>
    <n v="9140"/>
    <s v="RITGTRQS2F"/>
    <d v="2014-04-30T00:00:00"/>
    <x v="2130"/>
    <x v="2"/>
    <s v="6I75DR3G"/>
    <s v="Customer 9140"/>
    <x v="0"/>
    <s v="USA"/>
    <x v="16"/>
    <x v="39"/>
    <n v="97306"/>
    <x v="1"/>
    <s v="P9140"/>
    <x v="2"/>
    <x v="7"/>
    <s v="Product 9140"/>
    <n v="3038.51"/>
    <n v="9"/>
    <n v="0.15"/>
    <x v="8594"/>
  </r>
  <r>
    <n v="9141"/>
    <s v="5S3VCUWF61"/>
    <d v="2014-01-02T00:00:00"/>
    <x v="885"/>
    <x v="2"/>
    <s v="S3JLW1BJ"/>
    <s v="Customer 9141"/>
    <x v="2"/>
    <s v="USA"/>
    <x v="11"/>
    <x v="40"/>
    <n v="66482"/>
    <x v="2"/>
    <s v="P9141"/>
    <x v="0"/>
    <x v="0"/>
    <s v="Product 9141"/>
    <n v="4009.49"/>
    <n v="10"/>
    <n v="0.41"/>
    <x v="8595"/>
  </r>
  <r>
    <n v="9142"/>
    <s v="S326W6BN7W"/>
    <d v="2015-11-24T00:00:00"/>
    <x v="466"/>
    <x v="1"/>
    <s v="L9CSI444"/>
    <s v="Customer 9142"/>
    <x v="1"/>
    <s v="USA"/>
    <x v="3"/>
    <x v="41"/>
    <n v="15029"/>
    <x v="1"/>
    <s v="P9142"/>
    <x v="2"/>
    <x v="5"/>
    <s v="Product 9142"/>
    <n v="731.08"/>
    <n v="4"/>
    <n v="0.06"/>
    <x v="8596"/>
  </r>
  <r>
    <n v="9143"/>
    <s v="53E8A69CWO"/>
    <d v="2016-04-11T00:00:00"/>
    <x v="350"/>
    <x v="2"/>
    <s v="WIQCTY5B"/>
    <s v="Customer 9143"/>
    <x v="0"/>
    <s v="USA"/>
    <x v="3"/>
    <x v="42"/>
    <n v="79379"/>
    <x v="1"/>
    <s v="P9143"/>
    <x v="2"/>
    <x v="5"/>
    <s v="Product 9143"/>
    <n v="2354.4699999999998"/>
    <n v="5"/>
    <n v="0.11"/>
    <x v="8597"/>
  </r>
  <r>
    <n v="9144"/>
    <s v="AE1OA3Z6BX"/>
    <d v="2014-06-16T00:00:00"/>
    <x v="267"/>
    <x v="3"/>
    <s v="9X5HV8E2"/>
    <s v="Customer 9144"/>
    <x v="1"/>
    <s v="USA"/>
    <x v="9"/>
    <x v="43"/>
    <n v="72065"/>
    <x v="3"/>
    <s v="P9144"/>
    <x v="0"/>
    <x v="3"/>
    <s v="Product 9144"/>
    <n v="2852.17"/>
    <n v="4"/>
    <n v="0.11"/>
    <x v="8598"/>
  </r>
  <r>
    <n v="9145"/>
    <s v="PXSLEW06PQ"/>
    <d v="2014-06-13T00:00:00"/>
    <x v="1081"/>
    <x v="0"/>
    <s v="06VMNF2Z"/>
    <s v="Customer 9145"/>
    <x v="2"/>
    <s v="USA"/>
    <x v="17"/>
    <x v="44"/>
    <n v="84607"/>
    <x v="3"/>
    <s v="P9145"/>
    <x v="2"/>
    <x v="4"/>
    <s v="Product 9145"/>
    <n v="3960.9"/>
    <n v="9"/>
    <n v="0.43"/>
    <x v="8599"/>
  </r>
  <r>
    <n v="9146"/>
    <s v="0EMFVWGR44"/>
    <d v="2016-05-27T00:00:00"/>
    <x v="1635"/>
    <x v="3"/>
    <s v="UJGC8757"/>
    <s v="Customer 9146"/>
    <x v="1"/>
    <s v="USA"/>
    <x v="2"/>
    <x v="45"/>
    <n v="94527"/>
    <x v="0"/>
    <s v="P9146"/>
    <x v="1"/>
    <x v="4"/>
    <s v="Product 9146"/>
    <n v="1397.78"/>
    <n v="3"/>
    <n v="0.39"/>
    <x v="8600"/>
  </r>
  <r>
    <n v="9147"/>
    <s v="TXKCUCWEZN"/>
    <d v="2015-04-18T00:00:00"/>
    <x v="2202"/>
    <x v="3"/>
    <s v="0N3R51MF"/>
    <s v="Customer 9147"/>
    <x v="2"/>
    <s v="USA"/>
    <x v="11"/>
    <x v="46"/>
    <n v="70938"/>
    <x v="1"/>
    <s v="P9147"/>
    <x v="1"/>
    <x v="2"/>
    <s v="Product 9147"/>
    <n v="4977.0600000000004"/>
    <n v="4"/>
    <n v="0.36"/>
    <x v="8601"/>
  </r>
  <r>
    <n v="9148"/>
    <s v="Q6V7OUEN1G"/>
    <d v="2019-06-07T00:00:00"/>
    <x v="1489"/>
    <x v="2"/>
    <s v="FT64PKED"/>
    <s v="Customer 9148"/>
    <x v="1"/>
    <s v="USA"/>
    <x v="15"/>
    <x v="47"/>
    <n v="26590"/>
    <x v="2"/>
    <s v="P9148"/>
    <x v="1"/>
    <x v="9"/>
    <s v="Product 9148"/>
    <n v="1485.69"/>
    <n v="3"/>
    <n v="0.05"/>
    <x v="8602"/>
  </r>
  <r>
    <n v="9149"/>
    <s v="J5NN9DJ86T"/>
    <d v="2017-05-26T00:00:00"/>
    <x v="1082"/>
    <x v="3"/>
    <s v="R79PLMCQ"/>
    <s v="Customer 9149"/>
    <x v="1"/>
    <s v="USA"/>
    <x v="7"/>
    <x v="48"/>
    <n v="25028"/>
    <x v="2"/>
    <s v="P9149"/>
    <x v="1"/>
    <x v="9"/>
    <s v="Product 9149"/>
    <n v="3596.45"/>
    <n v="1"/>
    <n v="0.32"/>
    <x v="8603"/>
  </r>
  <r>
    <n v="9150"/>
    <s v="42OT6UEHDW"/>
    <d v="2015-11-07T00:00:00"/>
    <x v="6"/>
    <x v="3"/>
    <s v="4FUEQ6HX"/>
    <s v="Customer 9150"/>
    <x v="0"/>
    <s v="USA"/>
    <x v="11"/>
    <x v="49"/>
    <n v="19182"/>
    <x v="1"/>
    <s v="P9150"/>
    <x v="2"/>
    <x v="1"/>
    <s v="Product 9150"/>
    <n v="3683.86"/>
    <n v="5"/>
    <n v="0.45"/>
    <x v="370"/>
  </r>
  <r>
    <n v="9151"/>
    <s v="69A46JJ15B"/>
    <d v="2016-01-13T00:00:00"/>
    <x v="2045"/>
    <x v="2"/>
    <s v="PR7XATLU"/>
    <s v="Customer 9151"/>
    <x v="2"/>
    <s v="USA"/>
    <x v="17"/>
    <x v="0"/>
    <n v="69525"/>
    <x v="0"/>
    <s v="P9151"/>
    <x v="1"/>
    <x v="7"/>
    <s v="Product 9151"/>
    <n v="2021.1"/>
    <n v="5"/>
    <n v="0.45"/>
    <x v="8604"/>
  </r>
  <r>
    <n v="9152"/>
    <s v="4RMLOP786S"/>
    <d v="2016-12-16T00:00:00"/>
    <x v="780"/>
    <x v="0"/>
    <s v="RO3X1BU0"/>
    <s v="Customer 9152"/>
    <x v="2"/>
    <s v="USA"/>
    <x v="19"/>
    <x v="1"/>
    <n v="63773"/>
    <x v="0"/>
    <s v="P9152"/>
    <x v="0"/>
    <x v="1"/>
    <s v="Product 9152"/>
    <n v="3173.01"/>
    <n v="6"/>
    <n v="0.23"/>
    <x v="8605"/>
  </r>
  <r>
    <n v="9153"/>
    <s v="XGNJ5Y5VMH"/>
    <d v="2017-07-25T00:00:00"/>
    <x v="285"/>
    <x v="1"/>
    <s v="O6LR7T42"/>
    <s v="Customer 9153"/>
    <x v="0"/>
    <s v="USA"/>
    <x v="3"/>
    <x v="2"/>
    <n v="38534"/>
    <x v="1"/>
    <s v="P9153"/>
    <x v="2"/>
    <x v="6"/>
    <s v="Product 9153"/>
    <n v="1836.9"/>
    <n v="2"/>
    <n v="0.32"/>
    <x v="8606"/>
  </r>
  <r>
    <n v="9154"/>
    <s v="S170MSDUBX"/>
    <d v="2019-04-12T00:00:00"/>
    <x v="1344"/>
    <x v="2"/>
    <s v="H3UTQ7Z6"/>
    <s v="Customer 9154"/>
    <x v="0"/>
    <s v="USA"/>
    <x v="8"/>
    <x v="3"/>
    <n v="14980"/>
    <x v="0"/>
    <s v="P9154"/>
    <x v="2"/>
    <x v="2"/>
    <s v="Product 9154"/>
    <n v="1001.32"/>
    <n v="10"/>
    <n v="0.2"/>
    <x v="8607"/>
  </r>
  <r>
    <n v="9155"/>
    <s v="VU8BELX2CT"/>
    <d v="2014-08-12T00:00:00"/>
    <x v="1394"/>
    <x v="3"/>
    <s v="GT3SJ51B"/>
    <s v="Customer 9155"/>
    <x v="2"/>
    <s v="USA"/>
    <x v="4"/>
    <x v="4"/>
    <n v="62858"/>
    <x v="2"/>
    <s v="P9155"/>
    <x v="2"/>
    <x v="3"/>
    <s v="Product 9155"/>
    <n v="1994.01"/>
    <n v="7"/>
    <n v="0.41"/>
    <x v="8608"/>
  </r>
  <r>
    <n v="9156"/>
    <s v="TOV03YSQSA"/>
    <d v="2014-01-27T00:00:00"/>
    <x v="1493"/>
    <x v="1"/>
    <s v="EO85818G"/>
    <s v="Customer 9156"/>
    <x v="1"/>
    <s v="USA"/>
    <x v="4"/>
    <x v="5"/>
    <n v="18996"/>
    <x v="3"/>
    <s v="P9156"/>
    <x v="2"/>
    <x v="1"/>
    <s v="Product 9156"/>
    <n v="2623.41"/>
    <n v="1"/>
    <n v="0.26"/>
    <x v="8609"/>
  </r>
  <r>
    <n v="9157"/>
    <s v="JR4Q4JIX4P"/>
    <d v="2016-11-11T00:00:00"/>
    <x v="1453"/>
    <x v="1"/>
    <s v="Q1V2WEA2"/>
    <s v="Customer 9157"/>
    <x v="1"/>
    <s v="USA"/>
    <x v="2"/>
    <x v="6"/>
    <n v="12553"/>
    <x v="0"/>
    <s v="P9157"/>
    <x v="1"/>
    <x v="1"/>
    <s v="Product 9157"/>
    <n v="2729.95"/>
    <n v="7"/>
    <n v="0.34"/>
    <x v="8610"/>
  </r>
  <r>
    <n v="9158"/>
    <s v="TZWW5EZXIO"/>
    <d v="2014-10-07T00:00:00"/>
    <x v="398"/>
    <x v="0"/>
    <s v="MJETN5F6"/>
    <s v="Customer 9158"/>
    <x v="1"/>
    <s v="USA"/>
    <x v="7"/>
    <x v="7"/>
    <n v="50913"/>
    <x v="2"/>
    <s v="P9158"/>
    <x v="1"/>
    <x v="2"/>
    <s v="Product 9158"/>
    <n v="3273.46"/>
    <n v="3"/>
    <n v="0.43"/>
    <x v="8611"/>
  </r>
  <r>
    <n v="9159"/>
    <s v="GG83D2KGPI"/>
    <d v="2016-07-07T00:00:00"/>
    <x v="494"/>
    <x v="1"/>
    <s v="H75BJL3H"/>
    <s v="Customer 9159"/>
    <x v="1"/>
    <s v="USA"/>
    <x v="7"/>
    <x v="8"/>
    <n v="16515"/>
    <x v="2"/>
    <s v="P9159"/>
    <x v="0"/>
    <x v="5"/>
    <s v="Product 9159"/>
    <n v="2554.0100000000002"/>
    <n v="7"/>
    <n v="0.47"/>
    <x v="8612"/>
  </r>
  <r>
    <n v="9160"/>
    <s v="185DAVMCDV"/>
    <d v="2015-11-02T00:00:00"/>
    <x v="349"/>
    <x v="2"/>
    <s v="ADEK9Z47"/>
    <s v="Customer 9160"/>
    <x v="2"/>
    <s v="USA"/>
    <x v="19"/>
    <x v="9"/>
    <n v="28735"/>
    <x v="3"/>
    <s v="P9160"/>
    <x v="0"/>
    <x v="6"/>
    <s v="Product 9160"/>
    <n v="1619.1"/>
    <n v="8"/>
    <n v="0.15"/>
    <x v="8613"/>
  </r>
  <r>
    <n v="9161"/>
    <s v="FIB82XFILG"/>
    <d v="2015-04-04T00:00:00"/>
    <x v="582"/>
    <x v="2"/>
    <s v="TGWU5V7P"/>
    <s v="Customer 9161"/>
    <x v="0"/>
    <s v="USA"/>
    <x v="2"/>
    <x v="10"/>
    <n v="27350"/>
    <x v="3"/>
    <s v="P9161"/>
    <x v="1"/>
    <x v="8"/>
    <s v="Product 9161"/>
    <n v="334.41"/>
    <n v="6"/>
    <n v="0.2"/>
    <x v="8614"/>
  </r>
  <r>
    <n v="9162"/>
    <s v="1JQ88L5B8O"/>
    <d v="2017-09-05T00:00:00"/>
    <x v="943"/>
    <x v="0"/>
    <s v="ONTUU3MT"/>
    <s v="Customer 9162"/>
    <x v="2"/>
    <s v="USA"/>
    <x v="19"/>
    <x v="11"/>
    <n v="77812"/>
    <x v="3"/>
    <s v="P9162"/>
    <x v="2"/>
    <x v="8"/>
    <s v="Product 9162"/>
    <n v="1854.43"/>
    <n v="4"/>
    <n v="0.17"/>
    <x v="8615"/>
  </r>
  <r>
    <n v="9163"/>
    <s v="FF6MZMAPG3"/>
    <d v="2016-06-19T00:00:00"/>
    <x v="1425"/>
    <x v="1"/>
    <s v="QQOYGZ81"/>
    <s v="Customer 9163"/>
    <x v="0"/>
    <s v="USA"/>
    <x v="1"/>
    <x v="12"/>
    <n v="92248"/>
    <x v="3"/>
    <s v="P9163"/>
    <x v="1"/>
    <x v="8"/>
    <s v="Product 9163"/>
    <n v="3330.04"/>
    <n v="10"/>
    <n v="0.08"/>
    <x v="8616"/>
  </r>
  <r>
    <n v="9164"/>
    <s v="OQA5X3HHKF"/>
    <d v="2017-03-02T00:00:00"/>
    <x v="1263"/>
    <x v="0"/>
    <s v="M9N7D57U"/>
    <s v="Customer 9164"/>
    <x v="1"/>
    <s v="USA"/>
    <x v="13"/>
    <x v="13"/>
    <n v="65246"/>
    <x v="2"/>
    <s v="P9164"/>
    <x v="1"/>
    <x v="6"/>
    <s v="Product 9164"/>
    <n v="3673.88"/>
    <n v="8"/>
    <n v="0.35"/>
    <x v="8617"/>
  </r>
  <r>
    <n v="9165"/>
    <s v="H2201JIP7Q"/>
    <d v="2018-04-06T00:00:00"/>
    <x v="642"/>
    <x v="2"/>
    <s v="ZJ4I2FXR"/>
    <s v="Customer 9165"/>
    <x v="0"/>
    <s v="USA"/>
    <x v="14"/>
    <x v="14"/>
    <n v="22113"/>
    <x v="2"/>
    <s v="P9165"/>
    <x v="2"/>
    <x v="6"/>
    <s v="Product 9165"/>
    <n v="1948.56"/>
    <n v="8"/>
    <n v="0.17"/>
    <x v="8618"/>
  </r>
  <r>
    <n v="9166"/>
    <s v="0TH72H6B3G"/>
    <d v="2015-01-11T00:00:00"/>
    <x v="1103"/>
    <x v="2"/>
    <s v="HCLRMXF2"/>
    <s v="Customer 9166"/>
    <x v="1"/>
    <s v="USA"/>
    <x v="12"/>
    <x v="15"/>
    <n v="47477"/>
    <x v="3"/>
    <s v="P9166"/>
    <x v="2"/>
    <x v="1"/>
    <s v="Product 9166"/>
    <n v="4103.87"/>
    <n v="7"/>
    <n v="0.49"/>
    <x v="8619"/>
  </r>
  <r>
    <n v="9167"/>
    <s v="JCSKIJJFUG"/>
    <d v="2018-09-17T00:00:00"/>
    <x v="2004"/>
    <x v="1"/>
    <s v="6DDS7DN8"/>
    <s v="Customer 9167"/>
    <x v="0"/>
    <s v="USA"/>
    <x v="0"/>
    <x v="16"/>
    <n v="94261"/>
    <x v="1"/>
    <s v="P9167"/>
    <x v="0"/>
    <x v="5"/>
    <s v="Product 9167"/>
    <n v="3588.62"/>
    <n v="8"/>
    <n v="0.08"/>
    <x v="8620"/>
  </r>
  <r>
    <n v="9168"/>
    <s v="9LUCMVXOP3"/>
    <d v="2015-01-20T00:00:00"/>
    <x v="1757"/>
    <x v="1"/>
    <s v="0W3YXDW4"/>
    <s v="Customer 9168"/>
    <x v="2"/>
    <s v="USA"/>
    <x v="15"/>
    <x v="17"/>
    <n v="69586"/>
    <x v="0"/>
    <s v="P9168"/>
    <x v="1"/>
    <x v="3"/>
    <s v="Product 9168"/>
    <n v="3966.9"/>
    <n v="4"/>
    <n v="0.48"/>
    <x v="8621"/>
  </r>
  <r>
    <n v="9169"/>
    <s v="RC056OKG2U"/>
    <d v="2017-07-28T00:00:00"/>
    <x v="681"/>
    <x v="2"/>
    <s v="L3XDGW5V"/>
    <s v="Customer 9169"/>
    <x v="2"/>
    <s v="USA"/>
    <x v="13"/>
    <x v="18"/>
    <n v="22748"/>
    <x v="3"/>
    <s v="P9169"/>
    <x v="0"/>
    <x v="8"/>
    <s v="Product 9169"/>
    <n v="2968.27"/>
    <n v="1"/>
    <n v="0.35"/>
    <x v="2156"/>
  </r>
  <r>
    <n v="9170"/>
    <s v="3SYV81EUOD"/>
    <d v="2016-01-17T00:00:00"/>
    <x v="2165"/>
    <x v="2"/>
    <s v="6V81P2KC"/>
    <s v="Customer 9170"/>
    <x v="1"/>
    <s v="USA"/>
    <x v="1"/>
    <x v="19"/>
    <n v="10831"/>
    <x v="1"/>
    <s v="P9170"/>
    <x v="2"/>
    <x v="0"/>
    <s v="Product 9170"/>
    <n v="4216.05"/>
    <n v="4"/>
    <n v="0.42"/>
    <x v="8622"/>
  </r>
  <r>
    <n v="9171"/>
    <s v="NMKXWIG69Q"/>
    <d v="2016-05-01T00:00:00"/>
    <x v="1352"/>
    <x v="2"/>
    <s v="KHZEVQMV"/>
    <s v="Customer 9171"/>
    <x v="1"/>
    <s v="USA"/>
    <x v="13"/>
    <x v="20"/>
    <n v="58233"/>
    <x v="1"/>
    <s v="P9171"/>
    <x v="0"/>
    <x v="1"/>
    <s v="Product 9171"/>
    <n v="2032.63"/>
    <n v="1"/>
    <n v="0.23"/>
    <x v="3119"/>
  </r>
  <r>
    <n v="9172"/>
    <s v="19IUSRVH86"/>
    <d v="2014-10-31T00:00:00"/>
    <x v="1941"/>
    <x v="0"/>
    <s v="JZ7MSM3I"/>
    <s v="Customer 9172"/>
    <x v="2"/>
    <s v="USA"/>
    <x v="4"/>
    <x v="21"/>
    <n v="55869"/>
    <x v="2"/>
    <s v="P9172"/>
    <x v="1"/>
    <x v="3"/>
    <s v="Product 9172"/>
    <n v="1689.63"/>
    <n v="1"/>
    <n v="0.01"/>
    <x v="8623"/>
  </r>
  <r>
    <n v="9173"/>
    <s v="8KR3FNPZOR"/>
    <d v="2017-10-05T00:00:00"/>
    <x v="665"/>
    <x v="2"/>
    <s v="AQR4OHDD"/>
    <s v="Customer 9173"/>
    <x v="1"/>
    <s v="USA"/>
    <x v="13"/>
    <x v="22"/>
    <n v="68528"/>
    <x v="2"/>
    <s v="P9173"/>
    <x v="0"/>
    <x v="1"/>
    <s v="Product 9173"/>
    <n v="148.19"/>
    <n v="6"/>
    <n v="0.41"/>
    <x v="8624"/>
  </r>
  <r>
    <n v="9174"/>
    <s v="ECQ90H1HX6"/>
    <d v="2019-06-06T00:00:00"/>
    <x v="1143"/>
    <x v="0"/>
    <s v="NP9PFL87"/>
    <s v="Customer 9174"/>
    <x v="1"/>
    <s v="USA"/>
    <x v="13"/>
    <x v="23"/>
    <n v="56243"/>
    <x v="3"/>
    <s v="P9174"/>
    <x v="2"/>
    <x v="9"/>
    <s v="Product 9174"/>
    <n v="508.73"/>
    <n v="10"/>
    <n v="0.38"/>
    <x v="8625"/>
  </r>
  <r>
    <n v="9175"/>
    <s v="CS7XURSJ3O"/>
    <d v="2018-08-14T00:00:00"/>
    <x v="351"/>
    <x v="2"/>
    <s v="YHN7LU2V"/>
    <s v="Customer 9175"/>
    <x v="2"/>
    <s v="USA"/>
    <x v="17"/>
    <x v="24"/>
    <n v="36151"/>
    <x v="2"/>
    <s v="P9175"/>
    <x v="0"/>
    <x v="4"/>
    <s v="Product 9175"/>
    <n v="400.28"/>
    <n v="6"/>
    <n v="0.4"/>
    <x v="8626"/>
  </r>
  <r>
    <n v="9176"/>
    <s v="KC0BIC72XQ"/>
    <d v="2014-09-03T00:00:00"/>
    <x v="219"/>
    <x v="1"/>
    <s v="OMJ7LUHD"/>
    <s v="Customer 9176"/>
    <x v="0"/>
    <s v="USA"/>
    <x v="6"/>
    <x v="25"/>
    <n v="64093"/>
    <x v="0"/>
    <s v="P9176"/>
    <x v="2"/>
    <x v="6"/>
    <s v="Product 9176"/>
    <n v="1022.04"/>
    <n v="6"/>
    <n v="0.11"/>
    <x v="8627"/>
  </r>
  <r>
    <n v="9177"/>
    <s v="VJU2IIUMSC"/>
    <d v="2019-01-14T00:00:00"/>
    <x v="1993"/>
    <x v="0"/>
    <s v="ZVYOGMPQ"/>
    <s v="Customer 9177"/>
    <x v="2"/>
    <s v="USA"/>
    <x v="5"/>
    <x v="26"/>
    <n v="35177"/>
    <x v="2"/>
    <s v="P9177"/>
    <x v="1"/>
    <x v="3"/>
    <s v="Product 9177"/>
    <n v="2852.83"/>
    <n v="2"/>
    <n v="0.19"/>
    <x v="8628"/>
  </r>
  <r>
    <n v="9178"/>
    <s v="9Y02W83UD0"/>
    <d v="2014-02-25T00:00:00"/>
    <x v="2042"/>
    <x v="2"/>
    <s v="H1Q264VJ"/>
    <s v="Customer 9178"/>
    <x v="1"/>
    <s v="USA"/>
    <x v="8"/>
    <x v="27"/>
    <n v="12964"/>
    <x v="2"/>
    <s v="P9178"/>
    <x v="2"/>
    <x v="9"/>
    <s v="Product 9178"/>
    <n v="3082.89"/>
    <n v="1"/>
    <n v="0.25"/>
    <x v="8629"/>
  </r>
  <r>
    <n v="9179"/>
    <s v="AWGA476754"/>
    <d v="2017-10-16T00:00:00"/>
    <x v="266"/>
    <x v="0"/>
    <s v="NQY9P3SX"/>
    <s v="Customer 9179"/>
    <x v="2"/>
    <s v="USA"/>
    <x v="1"/>
    <x v="28"/>
    <n v="35673"/>
    <x v="3"/>
    <s v="P9179"/>
    <x v="1"/>
    <x v="9"/>
    <s v="Product 9179"/>
    <n v="1439.1"/>
    <n v="3"/>
    <n v="0.36"/>
    <x v="8630"/>
  </r>
  <r>
    <n v="9180"/>
    <s v="ZX752QVKAH"/>
    <d v="2017-05-15T00:00:00"/>
    <x v="1589"/>
    <x v="2"/>
    <s v="5BZW6VLX"/>
    <s v="Customer 9180"/>
    <x v="0"/>
    <s v="USA"/>
    <x v="5"/>
    <x v="29"/>
    <n v="87215"/>
    <x v="2"/>
    <s v="P9180"/>
    <x v="1"/>
    <x v="8"/>
    <s v="Product 9180"/>
    <n v="3692.52"/>
    <n v="9"/>
    <n v="0.02"/>
    <x v="8631"/>
  </r>
  <r>
    <n v="9181"/>
    <s v="DIP6MGYBJW"/>
    <d v="2019-07-23T00:00:00"/>
    <x v="1251"/>
    <x v="3"/>
    <s v="6RM3QVMW"/>
    <s v="Customer 9181"/>
    <x v="0"/>
    <s v="USA"/>
    <x v="15"/>
    <x v="30"/>
    <n v="29593"/>
    <x v="1"/>
    <s v="P9181"/>
    <x v="2"/>
    <x v="6"/>
    <s v="Product 9181"/>
    <n v="347.52"/>
    <n v="4"/>
    <n v="0.19"/>
    <x v="8632"/>
  </r>
  <r>
    <n v="9182"/>
    <s v="RGSU0QPV86"/>
    <d v="2016-09-01T00:00:00"/>
    <x v="2044"/>
    <x v="3"/>
    <s v="V24YMQM1"/>
    <s v="Customer 9182"/>
    <x v="1"/>
    <s v="USA"/>
    <x v="15"/>
    <x v="31"/>
    <n v="55094"/>
    <x v="2"/>
    <s v="P9182"/>
    <x v="0"/>
    <x v="2"/>
    <s v="Product 9182"/>
    <n v="3617.08"/>
    <n v="2"/>
    <n v="0.26"/>
    <x v="8633"/>
  </r>
  <r>
    <n v="9183"/>
    <s v="U28TGSBO6D"/>
    <d v="2018-02-25T00:00:00"/>
    <x v="1620"/>
    <x v="1"/>
    <s v="9CQYOCFY"/>
    <s v="Customer 9183"/>
    <x v="0"/>
    <s v="USA"/>
    <x v="18"/>
    <x v="32"/>
    <n v="40261"/>
    <x v="1"/>
    <s v="P9183"/>
    <x v="1"/>
    <x v="8"/>
    <s v="Product 9183"/>
    <n v="2096.27"/>
    <n v="7"/>
    <n v="0.11"/>
    <x v="8634"/>
  </r>
  <r>
    <n v="9184"/>
    <s v="5DNPK26L4B"/>
    <d v="2016-07-21T00:00:00"/>
    <x v="1034"/>
    <x v="2"/>
    <s v="FDVTTOKB"/>
    <s v="Customer 9184"/>
    <x v="0"/>
    <s v="USA"/>
    <x v="18"/>
    <x v="33"/>
    <n v="86131"/>
    <x v="2"/>
    <s v="P9184"/>
    <x v="1"/>
    <x v="9"/>
    <s v="Product 9184"/>
    <n v="1603.66"/>
    <n v="9"/>
    <n v="0.39"/>
    <x v="8635"/>
  </r>
  <r>
    <n v="9185"/>
    <s v="V1ROBX9FGT"/>
    <d v="2018-06-08T00:00:00"/>
    <x v="144"/>
    <x v="3"/>
    <s v="7OAUMP3I"/>
    <s v="Customer 9185"/>
    <x v="1"/>
    <s v="USA"/>
    <x v="5"/>
    <x v="34"/>
    <n v="51102"/>
    <x v="1"/>
    <s v="P9185"/>
    <x v="0"/>
    <x v="3"/>
    <s v="Product 9185"/>
    <n v="4433.32"/>
    <n v="4"/>
    <n v="0.27"/>
    <x v="8636"/>
  </r>
  <r>
    <n v="9186"/>
    <s v="7QHGLQIFN7"/>
    <d v="2014-04-18T00:00:00"/>
    <x v="1942"/>
    <x v="1"/>
    <s v="1QKG48CK"/>
    <s v="Customer 9186"/>
    <x v="1"/>
    <s v="USA"/>
    <x v="12"/>
    <x v="35"/>
    <n v="50530"/>
    <x v="0"/>
    <s v="P9186"/>
    <x v="1"/>
    <x v="1"/>
    <s v="Product 9186"/>
    <n v="4243.9799999999996"/>
    <n v="10"/>
    <n v="0.39"/>
    <x v="8637"/>
  </r>
  <r>
    <n v="9187"/>
    <s v="6VDJ6MWZB0"/>
    <d v="2018-08-18T00:00:00"/>
    <x v="1240"/>
    <x v="0"/>
    <s v="527MCMZG"/>
    <s v="Customer 9187"/>
    <x v="0"/>
    <s v="USA"/>
    <x v="6"/>
    <x v="36"/>
    <n v="69571"/>
    <x v="2"/>
    <s v="P9187"/>
    <x v="0"/>
    <x v="7"/>
    <s v="Product 9187"/>
    <n v="2244.4"/>
    <n v="8"/>
    <n v="0.31"/>
    <x v="1720"/>
  </r>
  <r>
    <n v="9188"/>
    <s v="EY32RSZ5NE"/>
    <d v="2017-01-21T00:00:00"/>
    <x v="178"/>
    <x v="2"/>
    <s v="PD3GDDKK"/>
    <s v="Customer 9188"/>
    <x v="0"/>
    <s v="USA"/>
    <x v="7"/>
    <x v="37"/>
    <n v="57689"/>
    <x v="1"/>
    <s v="P9188"/>
    <x v="1"/>
    <x v="4"/>
    <s v="Product 9188"/>
    <n v="2523.4"/>
    <n v="3"/>
    <n v="0.1"/>
    <x v="8638"/>
  </r>
  <r>
    <n v="9189"/>
    <s v="ZA5654W0YG"/>
    <d v="2014-03-31T00:00:00"/>
    <x v="510"/>
    <x v="0"/>
    <s v="I0Q0XGJ1"/>
    <s v="Customer 9189"/>
    <x v="0"/>
    <s v="USA"/>
    <x v="17"/>
    <x v="38"/>
    <n v="20140"/>
    <x v="0"/>
    <s v="P9189"/>
    <x v="0"/>
    <x v="0"/>
    <s v="Product 9189"/>
    <n v="1763.15"/>
    <n v="5"/>
    <n v="0.28000000000000003"/>
    <x v="8639"/>
  </r>
  <r>
    <n v="9190"/>
    <s v="7GY6MPLC2G"/>
    <d v="2016-09-04T00:00:00"/>
    <x v="1309"/>
    <x v="3"/>
    <s v="UVBQLK1V"/>
    <s v="Customer 9190"/>
    <x v="2"/>
    <s v="USA"/>
    <x v="11"/>
    <x v="39"/>
    <n v="20965"/>
    <x v="2"/>
    <s v="P9190"/>
    <x v="2"/>
    <x v="1"/>
    <s v="Product 9190"/>
    <n v="4107.6400000000003"/>
    <n v="5"/>
    <n v="0.13"/>
    <x v="8640"/>
  </r>
  <r>
    <n v="9191"/>
    <s v="MQ0FJZOIXU"/>
    <d v="2017-03-10T00:00:00"/>
    <x v="948"/>
    <x v="3"/>
    <s v="7XGEZVU5"/>
    <s v="Customer 9191"/>
    <x v="0"/>
    <s v="USA"/>
    <x v="17"/>
    <x v="40"/>
    <n v="24515"/>
    <x v="1"/>
    <s v="P9191"/>
    <x v="2"/>
    <x v="9"/>
    <s v="Product 9191"/>
    <n v="752.23"/>
    <n v="7"/>
    <n v="0.31"/>
    <x v="8641"/>
  </r>
  <r>
    <n v="9192"/>
    <s v="M6PBINTVEY"/>
    <d v="2019-07-10T00:00:00"/>
    <x v="1350"/>
    <x v="2"/>
    <s v="0G8TDVBS"/>
    <s v="Customer 9192"/>
    <x v="2"/>
    <s v="USA"/>
    <x v="5"/>
    <x v="41"/>
    <n v="89965"/>
    <x v="1"/>
    <s v="P9192"/>
    <x v="0"/>
    <x v="2"/>
    <s v="Product 9192"/>
    <n v="3652.22"/>
    <n v="4"/>
    <n v="0.26"/>
    <x v="8642"/>
  </r>
  <r>
    <n v="9193"/>
    <s v="8U19O8UY0X"/>
    <d v="2014-05-27T00:00:00"/>
    <x v="355"/>
    <x v="1"/>
    <s v="HEI3CN79"/>
    <s v="Customer 9193"/>
    <x v="2"/>
    <s v="USA"/>
    <x v="11"/>
    <x v="42"/>
    <n v="85757"/>
    <x v="3"/>
    <s v="P9193"/>
    <x v="0"/>
    <x v="1"/>
    <s v="Product 9193"/>
    <n v="2602.31"/>
    <n v="4"/>
    <n v="0.01"/>
    <x v="3827"/>
  </r>
  <r>
    <n v="9194"/>
    <s v="QBSCQ8DW1U"/>
    <d v="2014-03-04T00:00:00"/>
    <x v="937"/>
    <x v="1"/>
    <s v="E3B3LOTJ"/>
    <s v="Customer 9194"/>
    <x v="1"/>
    <s v="USA"/>
    <x v="11"/>
    <x v="43"/>
    <n v="78994"/>
    <x v="0"/>
    <s v="P9194"/>
    <x v="0"/>
    <x v="1"/>
    <s v="Product 9194"/>
    <n v="3104.57"/>
    <n v="7"/>
    <n v="0.13"/>
    <x v="8643"/>
  </r>
  <r>
    <n v="9195"/>
    <s v="56QSRBWEH8"/>
    <d v="2016-04-02T00:00:00"/>
    <x v="1940"/>
    <x v="2"/>
    <s v="2PI6AQDX"/>
    <s v="Customer 9195"/>
    <x v="2"/>
    <s v="USA"/>
    <x v="8"/>
    <x v="44"/>
    <n v="82263"/>
    <x v="2"/>
    <s v="P9195"/>
    <x v="2"/>
    <x v="1"/>
    <s v="Product 9195"/>
    <n v="2298.9499999999998"/>
    <n v="2"/>
    <n v="0.31"/>
    <x v="2221"/>
  </r>
  <r>
    <n v="9196"/>
    <s v="3PS37116UB"/>
    <d v="2014-11-05T00:00:00"/>
    <x v="98"/>
    <x v="3"/>
    <s v="IRZM4J57"/>
    <s v="Customer 9196"/>
    <x v="0"/>
    <s v="USA"/>
    <x v="14"/>
    <x v="45"/>
    <n v="85240"/>
    <x v="0"/>
    <s v="P9196"/>
    <x v="0"/>
    <x v="2"/>
    <s v="Product 9196"/>
    <n v="3369.59"/>
    <n v="5"/>
    <n v="0.19"/>
    <x v="8644"/>
  </r>
  <r>
    <n v="9197"/>
    <s v="VA3ANYOTEF"/>
    <d v="2015-01-27T00:00:00"/>
    <x v="1262"/>
    <x v="3"/>
    <s v="TBVNGXHT"/>
    <s v="Customer 9197"/>
    <x v="2"/>
    <s v="USA"/>
    <x v="15"/>
    <x v="46"/>
    <n v="81638"/>
    <x v="3"/>
    <s v="P9197"/>
    <x v="1"/>
    <x v="2"/>
    <s v="Product 9197"/>
    <n v="4702.51"/>
    <n v="6"/>
    <n v="0.13"/>
    <x v="8645"/>
  </r>
  <r>
    <n v="9198"/>
    <s v="Z9FWU2OWQ2"/>
    <d v="2014-02-19T00:00:00"/>
    <x v="2069"/>
    <x v="2"/>
    <s v="Q20GLEE5"/>
    <s v="Customer 9198"/>
    <x v="0"/>
    <s v="USA"/>
    <x v="2"/>
    <x v="47"/>
    <n v="58314"/>
    <x v="1"/>
    <s v="P9198"/>
    <x v="2"/>
    <x v="1"/>
    <s v="Product 9198"/>
    <n v="3844.99"/>
    <n v="9"/>
    <n v="0.13"/>
    <x v="8646"/>
  </r>
  <r>
    <n v="9199"/>
    <s v="LD0GGDK7ES"/>
    <d v="2017-05-24T00:00:00"/>
    <x v="1131"/>
    <x v="0"/>
    <s v="WKGUOD0A"/>
    <s v="Customer 9199"/>
    <x v="1"/>
    <s v="USA"/>
    <x v="9"/>
    <x v="48"/>
    <n v="58355"/>
    <x v="1"/>
    <s v="P9199"/>
    <x v="2"/>
    <x v="4"/>
    <s v="Product 9199"/>
    <n v="942.03"/>
    <n v="9"/>
    <n v="0.13"/>
    <x v="8647"/>
  </r>
  <r>
    <n v="9200"/>
    <s v="ILF2WSGQFJ"/>
    <d v="2017-06-30T00:00:00"/>
    <x v="859"/>
    <x v="1"/>
    <s v="T972TRTV"/>
    <s v="Customer 9200"/>
    <x v="2"/>
    <s v="USA"/>
    <x v="14"/>
    <x v="49"/>
    <n v="15024"/>
    <x v="0"/>
    <s v="P9200"/>
    <x v="1"/>
    <x v="6"/>
    <s v="Product 9200"/>
    <n v="739.37"/>
    <n v="10"/>
    <n v="0.49"/>
    <x v="5268"/>
  </r>
  <r>
    <n v="9201"/>
    <s v="HJB7F5OV2L"/>
    <d v="2015-03-08T00:00:00"/>
    <x v="2057"/>
    <x v="1"/>
    <s v="1NRG7DSG"/>
    <s v="Customer 9201"/>
    <x v="2"/>
    <s v="USA"/>
    <x v="12"/>
    <x v="0"/>
    <n v="24517"/>
    <x v="0"/>
    <s v="P9201"/>
    <x v="2"/>
    <x v="1"/>
    <s v="Product 9201"/>
    <n v="4690.7700000000004"/>
    <n v="9"/>
    <n v="0.39"/>
    <x v="8648"/>
  </r>
  <r>
    <n v="9202"/>
    <s v="IP0XILV5PS"/>
    <d v="2017-01-23T00:00:00"/>
    <x v="449"/>
    <x v="1"/>
    <s v="WBZRJ1MX"/>
    <s v="Customer 9202"/>
    <x v="1"/>
    <s v="USA"/>
    <x v="7"/>
    <x v="1"/>
    <n v="55849"/>
    <x v="1"/>
    <s v="P9202"/>
    <x v="2"/>
    <x v="8"/>
    <s v="Product 9202"/>
    <n v="3741.29"/>
    <n v="7"/>
    <n v="0.38"/>
    <x v="8649"/>
  </r>
  <r>
    <n v="9203"/>
    <s v="X0R508B62G"/>
    <d v="2019-12-26T00:00:00"/>
    <x v="814"/>
    <x v="1"/>
    <s v="2KWKPP0O"/>
    <s v="Customer 9203"/>
    <x v="0"/>
    <s v="USA"/>
    <x v="10"/>
    <x v="2"/>
    <n v="84909"/>
    <x v="2"/>
    <s v="P9203"/>
    <x v="0"/>
    <x v="8"/>
    <s v="Product 9203"/>
    <n v="3034.59"/>
    <n v="1"/>
    <n v="0.37"/>
    <x v="8650"/>
  </r>
  <r>
    <n v="9204"/>
    <s v="YI6FT24TDF"/>
    <d v="2014-07-25T00:00:00"/>
    <x v="368"/>
    <x v="1"/>
    <s v="JVMD6P66"/>
    <s v="Customer 9204"/>
    <x v="2"/>
    <s v="USA"/>
    <x v="6"/>
    <x v="3"/>
    <n v="28125"/>
    <x v="3"/>
    <s v="P9204"/>
    <x v="0"/>
    <x v="0"/>
    <s v="Product 9204"/>
    <n v="4334.2"/>
    <n v="4"/>
    <n v="0.04"/>
    <x v="8651"/>
  </r>
  <r>
    <n v="9205"/>
    <s v="2R202S6NNS"/>
    <d v="2014-06-02T00:00:00"/>
    <x v="1189"/>
    <x v="0"/>
    <s v="Q7DOCK8N"/>
    <s v="Customer 9205"/>
    <x v="1"/>
    <s v="USA"/>
    <x v="18"/>
    <x v="4"/>
    <n v="61311"/>
    <x v="2"/>
    <s v="P9205"/>
    <x v="0"/>
    <x v="7"/>
    <s v="Product 9205"/>
    <n v="1789.04"/>
    <n v="1"/>
    <n v="0.25"/>
    <x v="8652"/>
  </r>
  <r>
    <n v="9206"/>
    <s v="7UM9P6Y2A5"/>
    <d v="2019-06-10T00:00:00"/>
    <x v="866"/>
    <x v="0"/>
    <s v="ZNHUY7IL"/>
    <s v="Customer 9206"/>
    <x v="1"/>
    <s v="USA"/>
    <x v="4"/>
    <x v="5"/>
    <n v="14620"/>
    <x v="1"/>
    <s v="P9206"/>
    <x v="1"/>
    <x v="7"/>
    <s v="Product 9206"/>
    <n v="1318.75"/>
    <n v="5"/>
    <n v="0.16"/>
    <x v="8653"/>
  </r>
  <r>
    <n v="9207"/>
    <s v="1TK83KTB3S"/>
    <d v="2017-01-08T00:00:00"/>
    <x v="1269"/>
    <x v="0"/>
    <s v="KKE19SJA"/>
    <s v="Customer 9207"/>
    <x v="2"/>
    <s v="USA"/>
    <x v="6"/>
    <x v="6"/>
    <n v="18338"/>
    <x v="0"/>
    <s v="P9207"/>
    <x v="2"/>
    <x v="4"/>
    <s v="Product 9207"/>
    <n v="1958.55"/>
    <n v="1"/>
    <n v="0.28999999999999998"/>
    <x v="8654"/>
  </r>
  <r>
    <n v="9208"/>
    <s v="AWCZ0YD5SA"/>
    <d v="2014-03-16T00:00:00"/>
    <x v="1664"/>
    <x v="1"/>
    <s v="D28YAGJ1"/>
    <s v="Customer 9208"/>
    <x v="2"/>
    <s v="USA"/>
    <x v="5"/>
    <x v="7"/>
    <n v="45428"/>
    <x v="1"/>
    <s v="P9208"/>
    <x v="0"/>
    <x v="8"/>
    <s v="Product 9208"/>
    <n v="3805.03"/>
    <n v="1"/>
    <n v="0.37"/>
    <x v="8655"/>
  </r>
  <r>
    <n v="9209"/>
    <s v="HK7FXG60G2"/>
    <d v="2014-01-28T00:00:00"/>
    <x v="1983"/>
    <x v="3"/>
    <s v="WIJVU3GF"/>
    <s v="Customer 9209"/>
    <x v="1"/>
    <s v="USA"/>
    <x v="13"/>
    <x v="8"/>
    <n v="89149"/>
    <x v="0"/>
    <s v="P9209"/>
    <x v="1"/>
    <x v="6"/>
    <s v="Product 9209"/>
    <n v="3529.7"/>
    <n v="4"/>
    <n v="0.1"/>
    <x v="8656"/>
  </r>
  <r>
    <n v="9210"/>
    <s v="ISCCDVQYDU"/>
    <d v="2016-12-15T00:00:00"/>
    <x v="2117"/>
    <x v="1"/>
    <s v="F70SHI3T"/>
    <s v="Customer 9210"/>
    <x v="2"/>
    <s v="USA"/>
    <x v="12"/>
    <x v="9"/>
    <n v="19711"/>
    <x v="3"/>
    <s v="P9210"/>
    <x v="0"/>
    <x v="2"/>
    <s v="Product 9210"/>
    <n v="3685.77"/>
    <n v="5"/>
    <n v="0.34"/>
    <x v="8657"/>
  </r>
  <r>
    <n v="9211"/>
    <s v="MX9KX8S54D"/>
    <d v="2014-07-23T00:00:00"/>
    <x v="219"/>
    <x v="3"/>
    <s v="8N4CBUBR"/>
    <s v="Customer 9211"/>
    <x v="2"/>
    <s v="USA"/>
    <x v="3"/>
    <x v="10"/>
    <n v="19047"/>
    <x v="0"/>
    <s v="P9211"/>
    <x v="1"/>
    <x v="3"/>
    <s v="Product 9211"/>
    <n v="502.14"/>
    <n v="6"/>
    <n v="0.03"/>
    <x v="8658"/>
  </r>
  <r>
    <n v="9212"/>
    <s v="BX8WGNR64P"/>
    <d v="2014-06-01T00:00:00"/>
    <x v="2130"/>
    <x v="1"/>
    <s v="QR0Y8AO9"/>
    <s v="Customer 9212"/>
    <x v="0"/>
    <s v="USA"/>
    <x v="6"/>
    <x v="11"/>
    <n v="75345"/>
    <x v="2"/>
    <s v="P9212"/>
    <x v="2"/>
    <x v="8"/>
    <s v="Product 9212"/>
    <n v="4549.3900000000003"/>
    <n v="4"/>
    <n v="0.28999999999999998"/>
    <x v="8659"/>
  </r>
  <r>
    <n v="9213"/>
    <s v="U02ASEAA07"/>
    <d v="2015-10-11T00:00:00"/>
    <x v="1507"/>
    <x v="0"/>
    <s v="HBWKK17X"/>
    <s v="Customer 9213"/>
    <x v="2"/>
    <s v="USA"/>
    <x v="17"/>
    <x v="12"/>
    <n v="88262"/>
    <x v="0"/>
    <s v="P9213"/>
    <x v="2"/>
    <x v="8"/>
    <s v="Product 9213"/>
    <n v="4152.5600000000004"/>
    <n v="6"/>
    <n v="0.36"/>
    <x v="8660"/>
  </r>
  <r>
    <n v="9214"/>
    <s v="GQB2PM1RA5"/>
    <d v="2018-03-01T00:00:00"/>
    <x v="2171"/>
    <x v="2"/>
    <s v="MKR7MUEC"/>
    <s v="Customer 9214"/>
    <x v="0"/>
    <s v="USA"/>
    <x v="9"/>
    <x v="13"/>
    <n v="32470"/>
    <x v="0"/>
    <s v="P9214"/>
    <x v="0"/>
    <x v="5"/>
    <s v="Product 9214"/>
    <n v="4103.79"/>
    <n v="8"/>
    <n v="0.03"/>
    <x v="8661"/>
  </r>
  <r>
    <n v="9215"/>
    <s v="T6UFB35RHR"/>
    <d v="2014-02-07T00:00:00"/>
    <x v="2049"/>
    <x v="0"/>
    <s v="OD351DYK"/>
    <s v="Customer 9215"/>
    <x v="0"/>
    <s v="USA"/>
    <x v="12"/>
    <x v="14"/>
    <n v="27995"/>
    <x v="0"/>
    <s v="P9215"/>
    <x v="0"/>
    <x v="1"/>
    <s v="Product 9215"/>
    <n v="3130.29"/>
    <n v="9"/>
    <n v="0.31"/>
    <x v="8662"/>
  </r>
  <r>
    <n v="9216"/>
    <s v="N4GDG3Y8QG"/>
    <d v="2018-08-01T00:00:00"/>
    <x v="89"/>
    <x v="1"/>
    <s v="JDSHA1IA"/>
    <s v="Customer 9216"/>
    <x v="2"/>
    <s v="USA"/>
    <x v="4"/>
    <x v="15"/>
    <n v="79678"/>
    <x v="2"/>
    <s v="P9216"/>
    <x v="1"/>
    <x v="4"/>
    <s v="Product 9216"/>
    <n v="208.82"/>
    <n v="6"/>
    <n v="0.12"/>
    <x v="8663"/>
  </r>
  <r>
    <n v="9217"/>
    <s v="6GYIE6RR37"/>
    <d v="2017-11-26T00:00:00"/>
    <x v="1501"/>
    <x v="1"/>
    <s v="IBGTHUH4"/>
    <s v="Customer 9217"/>
    <x v="2"/>
    <s v="USA"/>
    <x v="18"/>
    <x v="16"/>
    <n v="62801"/>
    <x v="2"/>
    <s v="P9217"/>
    <x v="2"/>
    <x v="4"/>
    <s v="Product 9217"/>
    <n v="681.61"/>
    <n v="5"/>
    <n v="0.2"/>
    <x v="8664"/>
  </r>
  <r>
    <n v="9218"/>
    <s v="TOUH4VUUBH"/>
    <d v="2018-07-20T00:00:00"/>
    <x v="1481"/>
    <x v="0"/>
    <s v="ITNWM4LW"/>
    <s v="Customer 9218"/>
    <x v="2"/>
    <s v="USA"/>
    <x v="16"/>
    <x v="17"/>
    <n v="89974"/>
    <x v="1"/>
    <s v="P9218"/>
    <x v="2"/>
    <x v="6"/>
    <s v="Product 9218"/>
    <n v="2128.9299999999998"/>
    <n v="7"/>
    <n v="0.12"/>
    <x v="1892"/>
  </r>
  <r>
    <n v="9219"/>
    <s v="J6BTNAQ9A0"/>
    <d v="2015-08-29T00:00:00"/>
    <x v="2059"/>
    <x v="0"/>
    <s v="Q3W7TK14"/>
    <s v="Customer 9219"/>
    <x v="0"/>
    <s v="USA"/>
    <x v="13"/>
    <x v="18"/>
    <n v="64655"/>
    <x v="3"/>
    <s v="P9219"/>
    <x v="2"/>
    <x v="9"/>
    <s v="Product 9219"/>
    <n v="867.97"/>
    <n v="9"/>
    <n v="0.26"/>
    <x v="1722"/>
  </r>
  <r>
    <n v="9220"/>
    <s v="8CJAQWA22A"/>
    <d v="2019-10-29T00:00:00"/>
    <x v="783"/>
    <x v="2"/>
    <s v="JYLB6LFK"/>
    <s v="Customer 9220"/>
    <x v="1"/>
    <s v="USA"/>
    <x v="3"/>
    <x v="19"/>
    <n v="71054"/>
    <x v="1"/>
    <s v="P9220"/>
    <x v="0"/>
    <x v="6"/>
    <s v="Product 9220"/>
    <n v="1473.16"/>
    <n v="10"/>
    <n v="0.4"/>
    <x v="8665"/>
  </r>
  <r>
    <n v="9221"/>
    <s v="FEWU2HM80B"/>
    <d v="2019-11-17T00:00:00"/>
    <x v="37"/>
    <x v="0"/>
    <s v="GMQWNN60"/>
    <s v="Customer 9221"/>
    <x v="0"/>
    <s v="USA"/>
    <x v="19"/>
    <x v="20"/>
    <n v="55544"/>
    <x v="3"/>
    <s v="P9221"/>
    <x v="1"/>
    <x v="6"/>
    <s v="Product 9221"/>
    <n v="4956.78"/>
    <n v="9"/>
    <n v="0.13"/>
    <x v="8666"/>
  </r>
  <r>
    <n v="9222"/>
    <s v="COPQBDSNCI"/>
    <d v="2019-12-02T00:00:00"/>
    <x v="879"/>
    <x v="3"/>
    <s v="NF9JU935"/>
    <s v="Customer 9222"/>
    <x v="0"/>
    <s v="USA"/>
    <x v="18"/>
    <x v="21"/>
    <n v="60050"/>
    <x v="2"/>
    <s v="P9222"/>
    <x v="2"/>
    <x v="6"/>
    <s v="Product 9222"/>
    <n v="4172.6400000000003"/>
    <n v="1"/>
    <n v="0.36"/>
    <x v="2033"/>
  </r>
  <r>
    <n v="9223"/>
    <s v="L1S37Z2BDK"/>
    <d v="2018-11-27T00:00:00"/>
    <x v="260"/>
    <x v="0"/>
    <s v="NE7ION5I"/>
    <s v="Customer 9223"/>
    <x v="0"/>
    <s v="USA"/>
    <x v="14"/>
    <x v="22"/>
    <n v="54351"/>
    <x v="0"/>
    <s v="P9223"/>
    <x v="2"/>
    <x v="8"/>
    <s v="Product 9223"/>
    <n v="4977.2299999999996"/>
    <n v="8"/>
    <n v="0.22"/>
    <x v="8667"/>
  </r>
  <r>
    <n v="9224"/>
    <s v="G3E4CKDCOX"/>
    <d v="2017-08-06T00:00:00"/>
    <x v="1285"/>
    <x v="0"/>
    <s v="RJRZFKS6"/>
    <s v="Customer 9224"/>
    <x v="1"/>
    <s v="USA"/>
    <x v="19"/>
    <x v="23"/>
    <n v="29452"/>
    <x v="0"/>
    <s v="P9224"/>
    <x v="1"/>
    <x v="8"/>
    <s v="Product 9224"/>
    <n v="2069.12"/>
    <n v="1"/>
    <n v="0.26"/>
    <x v="8668"/>
  </r>
  <r>
    <n v="9225"/>
    <s v="NBZ1O8V2CF"/>
    <d v="2018-01-17T00:00:00"/>
    <x v="1501"/>
    <x v="2"/>
    <s v="AKSKHCSA"/>
    <s v="Customer 9225"/>
    <x v="2"/>
    <s v="USA"/>
    <x v="9"/>
    <x v="24"/>
    <n v="81856"/>
    <x v="3"/>
    <s v="P9225"/>
    <x v="2"/>
    <x v="0"/>
    <s v="Product 9225"/>
    <n v="4117.21"/>
    <n v="8"/>
    <n v="0.16"/>
    <x v="8669"/>
  </r>
  <r>
    <n v="9226"/>
    <s v="9A81BZHFFI"/>
    <d v="2018-06-17T00:00:00"/>
    <x v="1320"/>
    <x v="2"/>
    <s v="APKXIZRT"/>
    <s v="Customer 9226"/>
    <x v="0"/>
    <s v="USA"/>
    <x v="13"/>
    <x v="25"/>
    <n v="35277"/>
    <x v="1"/>
    <s v="P9226"/>
    <x v="1"/>
    <x v="3"/>
    <s v="Product 9226"/>
    <n v="4256.82"/>
    <n v="4"/>
    <n v="0.1"/>
    <x v="8670"/>
  </r>
  <r>
    <n v="9227"/>
    <s v="SAKPMPY2TM"/>
    <d v="2015-07-19T00:00:00"/>
    <x v="1666"/>
    <x v="1"/>
    <s v="LK152VNU"/>
    <s v="Customer 9227"/>
    <x v="2"/>
    <s v="USA"/>
    <x v="4"/>
    <x v="26"/>
    <n v="57916"/>
    <x v="0"/>
    <s v="P9227"/>
    <x v="0"/>
    <x v="8"/>
    <s v="Product 9227"/>
    <n v="2166.0300000000002"/>
    <n v="8"/>
    <n v="0.31"/>
    <x v="2154"/>
  </r>
  <r>
    <n v="9228"/>
    <s v="7KX0LEKE3M"/>
    <d v="2017-04-06T00:00:00"/>
    <x v="1836"/>
    <x v="2"/>
    <s v="3XTOQS8Q"/>
    <s v="Customer 9228"/>
    <x v="2"/>
    <s v="USA"/>
    <x v="16"/>
    <x v="27"/>
    <n v="80175"/>
    <x v="2"/>
    <s v="P9228"/>
    <x v="0"/>
    <x v="0"/>
    <s v="Product 9228"/>
    <n v="2575.8200000000002"/>
    <n v="7"/>
    <n v="0.26"/>
    <x v="8671"/>
  </r>
  <r>
    <n v="9229"/>
    <s v="FWYDY9LVTV"/>
    <d v="2018-03-03T00:00:00"/>
    <x v="1952"/>
    <x v="3"/>
    <s v="CB0PVQDA"/>
    <s v="Customer 9229"/>
    <x v="1"/>
    <s v="USA"/>
    <x v="0"/>
    <x v="28"/>
    <n v="76427"/>
    <x v="0"/>
    <s v="P9229"/>
    <x v="2"/>
    <x v="4"/>
    <s v="Product 9229"/>
    <n v="617.66"/>
    <n v="2"/>
    <n v="0.24"/>
    <x v="8672"/>
  </r>
  <r>
    <n v="9230"/>
    <s v="HO84M0G426"/>
    <d v="2015-05-09T00:00:00"/>
    <x v="441"/>
    <x v="0"/>
    <s v="LC0FURO6"/>
    <s v="Customer 9230"/>
    <x v="2"/>
    <s v="USA"/>
    <x v="4"/>
    <x v="29"/>
    <n v="59225"/>
    <x v="2"/>
    <s v="P9230"/>
    <x v="1"/>
    <x v="6"/>
    <s v="Product 9230"/>
    <n v="348.36"/>
    <n v="3"/>
    <n v="0.27"/>
    <x v="8673"/>
  </r>
  <r>
    <n v="9231"/>
    <s v="MACDF0UHAW"/>
    <d v="2018-12-17T00:00:00"/>
    <x v="1938"/>
    <x v="3"/>
    <s v="TYIH9JNG"/>
    <s v="Customer 9231"/>
    <x v="1"/>
    <s v="USA"/>
    <x v="0"/>
    <x v="30"/>
    <n v="73084"/>
    <x v="0"/>
    <s v="P9231"/>
    <x v="0"/>
    <x v="5"/>
    <s v="Product 9231"/>
    <n v="4546.04"/>
    <n v="5"/>
    <n v="0.2"/>
    <x v="8674"/>
  </r>
  <r>
    <n v="9232"/>
    <s v="KFVKMDLBPT"/>
    <d v="2014-09-30T00:00:00"/>
    <x v="532"/>
    <x v="1"/>
    <s v="X5JHARMJ"/>
    <s v="Customer 9232"/>
    <x v="2"/>
    <s v="USA"/>
    <x v="9"/>
    <x v="31"/>
    <n v="44789"/>
    <x v="1"/>
    <s v="P9232"/>
    <x v="2"/>
    <x v="6"/>
    <s v="Product 9232"/>
    <n v="1326.18"/>
    <n v="5"/>
    <n v="0.31"/>
    <x v="8675"/>
  </r>
  <r>
    <n v="9233"/>
    <s v="JA7A3ZCVTH"/>
    <d v="2019-03-31T00:00:00"/>
    <x v="155"/>
    <x v="2"/>
    <s v="5T50LDGI"/>
    <s v="Customer 9233"/>
    <x v="0"/>
    <s v="USA"/>
    <x v="13"/>
    <x v="32"/>
    <n v="88423"/>
    <x v="2"/>
    <s v="P9233"/>
    <x v="1"/>
    <x v="9"/>
    <s v="Product 9233"/>
    <n v="2019.44"/>
    <n v="7"/>
    <n v="0.31"/>
    <x v="8676"/>
  </r>
  <r>
    <n v="9234"/>
    <s v="0CDAGXMK7Z"/>
    <d v="2018-08-29T00:00:00"/>
    <x v="1998"/>
    <x v="2"/>
    <s v="GFW9985A"/>
    <s v="Customer 9234"/>
    <x v="1"/>
    <s v="USA"/>
    <x v="5"/>
    <x v="33"/>
    <n v="40086"/>
    <x v="3"/>
    <s v="P9234"/>
    <x v="1"/>
    <x v="6"/>
    <s v="Product 9234"/>
    <n v="4996.22"/>
    <n v="4"/>
    <n v="0.34"/>
    <x v="8677"/>
  </r>
  <r>
    <n v="9235"/>
    <s v="WP7FPEC5WP"/>
    <d v="2015-09-25T00:00:00"/>
    <x v="99"/>
    <x v="1"/>
    <s v="YGGZIMDI"/>
    <s v="Customer 9235"/>
    <x v="0"/>
    <s v="USA"/>
    <x v="1"/>
    <x v="34"/>
    <n v="38254"/>
    <x v="2"/>
    <s v="P9235"/>
    <x v="1"/>
    <x v="8"/>
    <s v="Product 9235"/>
    <n v="4847.3599999999997"/>
    <n v="3"/>
    <n v="0.48"/>
    <x v="8678"/>
  </r>
  <r>
    <n v="9236"/>
    <s v="TW24TOVYOZ"/>
    <d v="2014-11-08T00:00:00"/>
    <x v="1536"/>
    <x v="3"/>
    <s v="PCPMORIL"/>
    <s v="Customer 9236"/>
    <x v="1"/>
    <s v="USA"/>
    <x v="7"/>
    <x v="35"/>
    <n v="55558"/>
    <x v="1"/>
    <s v="P9236"/>
    <x v="0"/>
    <x v="6"/>
    <s v="Product 9236"/>
    <n v="3320.25"/>
    <n v="3"/>
    <n v="0.03"/>
    <x v="8679"/>
  </r>
  <r>
    <n v="9237"/>
    <s v="3NTQTXLZPY"/>
    <d v="2016-08-25T00:00:00"/>
    <x v="1988"/>
    <x v="3"/>
    <s v="Y0T0SZBJ"/>
    <s v="Customer 9237"/>
    <x v="2"/>
    <s v="USA"/>
    <x v="16"/>
    <x v="36"/>
    <n v="43669"/>
    <x v="1"/>
    <s v="P9237"/>
    <x v="2"/>
    <x v="4"/>
    <s v="Product 9237"/>
    <n v="2009.56"/>
    <n v="5"/>
    <n v="0.32"/>
    <x v="8680"/>
  </r>
  <r>
    <n v="9238"/>
    <s v="QLSRG4H91Y"/>
    <d v="2016-01-23T00:00:00"/>
    <x v="1420"/>
    <x v="0"/>
    <s v="8YOOW7FE"/>
    <s v="Customer 9238"/>
    <x v="2"/>
    <s v="USA"/>
    <x v="13"/>
    <x v="37"/>
    <n v="11875"/>
    <x v="0"/>
    <s v="P9238"/>
    <x v="2"/>
    <x v="2"/>
    <s v="Product 9238"/>
    <n v="761.34"/>
    <n v="5"/>
    <n v="0.11"/>
    <x v="8681"/>
  </r>
  <r>
    <n v="9239"/>
    <s v="X53XPYIQQ6"/>
    <d v="2014-02-08T00:00:00"/>
    <x v="885"/>
    <x v="1"/>
    <s v="HOAPPU6S"/>
    <s v="Customer 9239"/>
    <x v="0"/>
    <s v="USA"/>
    <x v="19"/>
    <x v="38"/>
    <n v="41031"/>
    <x v="3"/>
    <s v="P9239"/>
    <x v="1"/>
    <x v="1"/>
    <s v="Product 9239"/>
    <n v="2638.8"/>
    <n v="9"/>
    <n v="0.13"/>
    <x v="8682"/>
  </r>
  <r>
    <n v="9240"/>
    <s v="QB3C52LXLK"/>
    <d v="2015-12-22T00:00:00"/>
    <x v="628"/>
    <x v="3"/>
    <s v="SWM3GQMX"/>
    <s v="Customer 9240"/>
    <x v="2"/>
    <s v="USA"/>
    <x v="9"/>
    <x v="39"/>
    <n v="74354"/>
    <x v="2"/>
    <s v="P9240"/>
    <x v="2"/>
    <x v="9"/>
    <s v="Product 9240"/>
    <n v="288.83"/>
    <n v="2"/>
    <n v="0.17"/>
    <x v="8683"/>
  </r>
  <r>
    <n v="9241"/>
    <s v="NQTDWNG6EX"/>
    <d v="2019-07-04T00:00:00"/>
    <x v="925"/>
    <x v="1"/>
    <s v="TRWIJMQ9"/>
    <s v="Customer 9241"/>
    <x v="2"/>
    <s v="USA"/>
    <x v="0"/>
    <x v="40"/>
    <n v="79767"/>
    <x v="1"/>
    <s v="P9241"/>
    <x v="2"/>
    <x v="6"/>
    <s v="Product 9241"/>
    <n v="914.74"/>
    <n v="5"/>
    <n v="0.25"/>
    <x v="8684"/>
  </r>
  <r>
    <n v="9242"/>
    <s v="K75220QY3D"/>
    <d v="2018-11-08T00:00:00"/>
    <x v="666"/>
    <x v="2"/>
    <s v="6B27COE6"/>
    <s v="Customer 9242"/>
    <x v="0"/>
    <s v="USA"/>
    <x v="18"/>
    <x v="41"/>
    <n v="84440"/>
    <x v="0"/>
    <s v="P9242"/>
    <x v="2"/>
    <x v="0"/>
    <s v="Product 9242"/>
    <n v="2548.29"/>
    <n v="4"/>
    <n v="0.1"/>
    <x v="8685"/>
  </r>
  <r>
    <n v="9243"/>
    <s v="V7RESPVW5Y"/>
    <d v="2016-05-14T00:00:00"/>
    <x v="694"/>
    <x v="0"/>
    <s v="O9FI510H"/>
    <s v="Customer 9243"/>
    <x v="0"/>
    <s v="USA"/>
    <x v="11"/>
    <x v="42"/>
    <n v="47160"/>
    <x v="0"/>
    <s v="P9243"/>
    <x v="1"/>
    <x v="1"/>
    <s v="Product 9243"/>
    <n v="2830.86"/>
    <n v="5"/>
    <n v="0.12"/>
    <x v="8686"/>
  </r>
  <r>
    <n v="9244"/>
    <s v="25Q3RUF3WJ"/>
    <d v="2016-09-11T00:00:00"/>
    <x v="499"/>
    <x v="3"/>
    <s v="Q0OGUXT4"/>
    <s v="Customer 9244"/>
    <x v="2"/>
    <s v="USA"/>
    <x v="12"/>
    <x v="43"/>
    <n v="58748"/>
    <x v="0"/>
    <s v="P9244"/>
    <x v="2"/>
    <x v="7"/>
    <s v="Product 9244"/>
    <n v="107.19"/>
    <n v="1"/>
    <n v="0.36"/>
    <x v="3014"/>
  </r>
  <r>
    <n v="9245"/>
    <s v="T3UYYJIBGW"/>
    <d v="2014-11-29T00:00:00"/>
    <x v="1775"/>
    <x v="3"/>
    <s v="KBUXN6DL"/>
    <s v="Customer 9245"/>
    <x v="2"/>
    <s v="USA"/>
    <x v="15"/>
    <x v="44"/>
    <n v="71237"/>
    <x v="1"/>
    <s v="P9245"/>
    <x v="0"/>
    <x v="4"/>
    <s v="Product 9245"/>
    <n v="3259.45"/>
    <n v="9"/>
    <n v="0.02"/>
    <x v="8687"/>
  </r>
  <r>
    <n v="9246"/>
    <s v="VKW4RYJD5Z"/>
    <d v="2019-09-01T00:00:00"/>
    <x v="1948"/>
    <x v="1"/>
    <s v="ZC1OH7B9"/>
    <s v="Customer 9246"/>
    <x v="2"/>
    <s v="USA"/>
    <x v="4"/>
    <x v="45"/>
    <n v="56444"/>
    <x v="0"/>
    <s v="P9246"/>
    <x v="0"/>
    <x v="6"/>
    <s v="Product 9246"/>
    <n v="2525.1799999999998"/>
    <n v="5"/>
    <n v="0.02"/>
    <x v="8688"/>
  </r>
  <r>
    <n v="9247"/>
    <s v="3IPJLXR5PX"/>
    <d v="2015-12-12T00:00:00"/>
    <x v="261"/>
    <x v="3"/>
    <s v="82XPVII3"/>
    <s v="Customer 9247"/>
    <x v="2"/>
    <s v="USA"/>
    <x v="16"/>
    <x v="46"/>
    <n v="21955"/>
    <x v="3"/>
    <s v="P9247"/>
    <x v="2"/>
    <x v="5"/>
    <s v="Product 9247"/>
    <n v="254.64"/>
    <n v="3"/>
    <n v="0.45"/>
    <x v="8689"/>
  </r>
  <r>
    <n v="9248"/>
    <s v="46QCQME510"/>
    <d v="2015-04-23T00:00:00"/>
    <x v="2196"/>
    <x v="0"/>
    <s v="GE7SA94D"/>
    <s v="Customer 9248"/>
    <x v="2"/>
    <s v="USA"/>
    <x v="7"/>
    <x v="47"/>
    <n v="26301"/>
    <x v="0"/>
    <s v="P9248"/>
    <x v="2"/>
    <x v="0"/>
    <s v="Product 9248"/>
    <n v="1803.83"/>
    <n v="6"/>
    <n v="0.02"/>
    <x v="8690"/>
  </r>
  <r>
    <n v="9249"/>
    <s v="7NRG4N6FVC"/>
    <d v="2014-05-08T00:00:00"/>
    <x v="1807"/>
    <x v="2"/>
    <s v="UPJJV6GE"/>
    <s v="Customer 9249"/>
    <x v="0"/>
    <s v="USA"/>
    <x v="6"/>
    <x v="48"/>
    <n v="93853"/>
    <x v="0"/>
    <s v="P9249"/>
    <x v="2"/>
    <x v="3"/>
    <s v="Product 9249"/>
    <n v="3977.39"/>
    <n v="1"/>
    <n v="0.34"/>
    <x v="8691"/>
  </r>
  <r>
    <n v="9250"/>
    <s v="E38KUTRI2I"/>
    <d v="2019-01-22T00:00:00"/>
    <x v="998"/>
    <x v="0"/>
    <s v="1FAJ3L9Z"/>
    <s v="Customer 9250"/>
    <x v="2"/>
    <s v="USA"/>
    <x v="2"/>
    <x v="49"/>
    <n v="81970"/>
    <x v="3"/>
    <s v="P9250"/>
    <x v="1"/>
    <x v="4"/>
    <s v="Product 9250"/>
    <n v="962.52"/>
    <n v="3"/>
    <n v="0.01"/>
    <x v="8692"/>
  </r>
  <r>
    <n v="9251"/>
    <s v="LATI04DSCV"/>
    <d v="2019-09-30T00:00:00"/>
    <x v="286"/>
    <x v="2"/>
    <s v="H0RNL5ET"/>
    <s v="Customer 9251"/>
    <x v="0"/>
    <s v="USA"/>
    <x v="4"/>
    <x v="0"/>
    <n v="46854"/>
    <x v="2"/>
    <s v="P9251"/>
    <x v="1"/>
    <x v="4"/>
    <s v="Product 9251"/>
    <n v="4328.47"/>
    <n v="1"/>
    <n v="0.45"/>
    <x v="8693"/>
  </r>
  <r>
    <n v="9252"/>
    <s v="1POOA8DT3W"/>
    <d v="2016-04-22T00:00:00"/>
    <x v="1196"/>
    <x v="2"/>
    <s v="ECAL06X8"/>
    <s v="Customer 9252"/>
    <x v="0"/>
    <s v="USA"/>
    <x v="3"/>
    <x v="1"/>
    <n v="61614"/>
    <x v="0"/>
    <s v="P9252"/>
    <x v="1"/>
    <x v="3"/>
    <s v="Product 9252"/>
    <n v="4853.58"/>
    <n v="7"/>
    <n v="0.32"/>
    <x v="8694"/>
  </r>
  <r>
    <n v="9253"/>
    <s v="NAMJTZZELC"/>
    <d v="2015-10-25T00:00:00"/>
    <x v="945"/>
    <x v="1"/>
    <s v="M8MD475S"/>
    <s v="Customer 9253"/>
    <x v="0"/>
    <s v="USA"/>
    <x v="1"/>
    <x v="2"/>
    <n v="83827"/>
    <x v="3"/>
    <s v="P9253"/>
    <x v="2"/>
    <x v="1"/>
    <s v="Product 9253"/>
    <n v="206.29"/>
    <n v="2"/>
    <n v="0.37"/>
    <x v="4441"/>
  </r>
  <r>
    <n v="9254"/>
    <s v="TDV5G576PY"/>
    <d v="2016-07-31T00:00:00"/>
    <x v="494"/>
    <x v="3"/>
    <s v="1LGJXOAG"/>
    <s v="Customer 9254"/>
    <x v="0"/>
    <s v="USA"/>
    <x v="5"/>
    <x v="3"/>
    <n v="19468"/>
    <x v="3"/>
    <s v="P9254"/>
    <x v="2"/>
    <x v="3"/>
    <s v="Product 9254"/>
    <n v="2691.76"/>
    <n v="2"/>
    <n v="0.27"/>
    <x v="7163"/>
  </r>
  <r>
    <n v="9255"/>
    <s v="EI7SNKSV5U"/>
    <d v="2018-02-15T00:00:00"/>
    <x v="2203"/>
    <x v="2"/>
    <s v="I6VO541L"/>
    <s v="Customer 9255"/>
    <x v="1"/>
    <s v="USA"/>
    <x v="14"/>
    <x v="4"/>
    <n v="76245"/>
    <x v="0"/>
    <s v="P9255"/>
    <x v="1"/>
    <x v="3"/>
    <s v="Product 9255"/>
    <n v="1863.79"/>
    <n v="2"/>
    <n v="0.31"/>
    <x v="6580"/>
  </r>
  <r>
    <n v="9256"/>
    <s v="O1SG8PY7PD"/>
    <d v="2014-02-20T00:00:00"/>
    <x v="402"/>
    <x v="3"/>
    <s v="NZ7QC9WF"/>
    <s v="Customer 9256"/>
    <x v="1"/>
    <s v="USA"/>
    <x v="12"/>
    <x v="5"/>
    <n v="32074"/>
    <x v="0"/>
    <s v="P9256"/>
    <x v="1"/>
    <x v="9"/>
    <s v="Product 9256"/>
    <n v="4272.2299999999996"/>
    <n v="9"/>
    <n v="0.04"/>
    <x v="8695"/>
  </r>
  <r>
    <n v="9257"/>
    <s v="YM03VEID3Y"/>
    <d v="2018-04-18T00:00:00"/>
    <x v="792"/>
    <x v="0"/>
    <s v="JHXA62G0"/>
    <s v="Customer 9257"/>
    <x v="2"/>
    <s v="USA"/>
    <x v="0"/>
    <x v="6"/>
    <n v="41113"/>
    <x v="3"/>
    <s v="P9257"/>
    <x v="0"/>
    <x v="7"/>
    <s v="Product 9257"/>
    <n v="2877.31"/>
    <n v="5"/>
    <n v="0.33"/>
    <x v="8696"/>
  </r>
  <r>
    <n v="9258"/>
    <s v="Q998WVXSYG"/>
    <d v="2014-11-29T00:00:00"/>
    <x v="1775"/>
    <x v="3"/>
    <s v="W1282GUT"/>
    <s v="Customer 9258"/>
    <x v="1"/>
    <s v="USA"/>
    <x v="5"/>
    <x v="7"/>
    <n v="74359"/>
    <x v="1"/>
    <s v="P9258"/>
    <x v="1"/>
    <x v="0"/>
    <s v="Product 9258"/>
    <n v="4371.3900000000003"/>
    <n v="2"/>
    <n v="0.06"/>
    <x v="8697"/>
  </r>
  <r>
    <n v="9259"/>
    <s v="I4SCX6A4EW"/>
    <d v="2017-01-08T00:00:00"/>
    <x v="337"/>
    <x v="3"/>
    <s v="IE8PLMYT"/>
    <s v="Customer 9259"/>
    <x v="2"/>
    <s v="USA"/>
    <x v="4"/>
    <x v="8"/>
    <n v="85151"/>
    <x v="3"/>
    <s v="P9259"/>
    <x v="2"/>
    <x v="2"/>
    <s v="Product 9259"/>
    <n v="4233.29"/>
    <n v="3"/>
    <n v="0.21"/>
    <x v="8698"/>
  </r>
  <r>
    <n v="9260"/>
    <s v="G7XRMBG2GY"/>
    <d v="2015-03-20T00:00:00"/>
    <x v="1693"/>
    <x v="2"/>
    <s v="HXF71MKJ"/>
    <s v="Customer 9260"/>
    <x v="2"/>
    <s v="USA"/>
    <x v="9"/>
    <x v="9"/>
    <n v="23518"/>
    <x v="2"/>
    <s v="P9260"/>
    <x v="1"/>
    <x v="1"/>
    <s v="Product 9260"/>
    <n v="4369.34"/>
    <n v="6"/>
    <n v="0.23"/>
    <x v="8699"/>
  </r>
  <r>
    <n v="9261"/>
    <s v="WY39VKYOH4"/>
    <d v="2019-02-07T00:00:00"/>
    <x v="318"/>
    <x v="3"/>
    <s v="ARAHSMGS"/>
    <s v="Customer 9261"/>
    <x v="0"/>
    <s v="USA"/>
    <x v="4"/>
    <x v="10"/>
    <n v="74990"/>
    <x v="3"/>
    <s v="P9261"/>
    <x v="0"/>
    <x v="9"/>
    <s v="Product 9261"/>
    <n v="3971.98"/>
    <n v="7"/>
    <n v="0.15"/>
    <x v="8700"/>
  </r>
  <r>
    <n v="9262"/>
    <s v="O8XCVJM7PJ"/>
    <d v="2015-03-25T00:00:00"/>
    <x v="319"/>
    <x v="3"/>
    <s v="AXN4AQ9H"/>
    <s v="Customer 9262"/>
    <x v="0"/>
    <s v="USA"/>
    <x v="14"/>
    <x v="11"/>
    <n v="96929"/>
    <x v="2"/>
    <s v="P9262"/>
    <x v="0"/>
    <x v="7"/>
    <s v="Product 9262"/>
    <n v="3911.85"/>
    <n v="8"/>
    <n v="0.03"/>
    <x v="8701"/>
  </r>
  <r>
    <n v="9263"/>
    <s v="BAGZRNOKC6"/>
    <d v="2016-03-04T00:00:00"/>
    <x v="2083"/>
    <x v="1"/>
    <s v="VJIX9WBS"/>
    <s v="Customer 9263"/>
    <x v="1"/>
    <s v="USA"/>
    <x v="9"/>
    <x v="12"/>
    <n v="22510"/>
    <x v="2"/>
    <s v="P9263"/>
    <x v="0"/>
    <x v="9"/>
    <s v="Product 9263"/>
    <n v="256.05"/>
    <n v="6"/>
    <n v="7.0000000000000007E-2"/>
    <x v="8702"/>
  </r>
  <r>
    <n v="9264"/>
    <s v="YAX2RF61ZW"/>
    <d v="2015-08-24T00:00:00"/>
    <x v="764"/>
    <x v="0"/>
    <s v="CQXD551A"/>
    <s v="Customer 9264"/>
    <x v="1"/>
    <s v="USA"/>
    <x v="0"/>
    <x v="13"/>
    <n v="69932"/>
    <x v="1"/>
    <s v="P9264"/>
    <x v="0"/>
    <x v="3"/>
    <s v="Product 9264"/>
    <n v="3421.52"/>
    <n v="7"/>
    <n v="0.05"/>
    <x v="8703"/>
  </r>
  <r>
    <n v="9265"/>
    <s v="XCLFKJ7325"/>
    <d v="2018-05-26T00:00:00"/>
    <x v="717"/>
    <x v="1"/>
    <s v="5DJ71R8C"/>
    <s v="Customer 9265"/>
    <x v="2"/>
    <s v="USA"/>
    <x v="8"/>
    <x v="14"/>
    <n v="20764"/>
    <x v="2"/>
    <s v="P9265"/>
    <x v="1"/>
    <x v="0"/>
    <s v="Product 9265"/>
    <n v="4328.1000000000004"/>
    <n v="8"/>
    <n v="0.31"/>
    <x v="8704"/>
  </r>
  <r>
    <n v="9266"/>
    <s v="5M5YKW8N1B"/>
    <d v="2016-09-08T00:00:00"/>
    <x v="1309"/>
    <x v="1"/>
    <s v="WEY4YARP"/>
    <s v="Customer 9266"/>
    <x v="1"/>
    <s v="USA"/>
    <x v="14"/>
    <x v="15"/>
    <n v="86121"/>
    <x v="3"/>
    <s v="P9266"/>
    <x v="1"/>
    <x v="4"/>
    <s v="Product 9266"/>
    <n v="3423.67"/>
    <n v="7"/>
    <n v="0.19"/>
    <x v="8705"/>
  </r>
  <r>
    <n v="9267"/>
    <s v="CXJQX8F6WS"/>
    <d v="2017-03-27T00:00:00"/>
    <x v="49"/>
    <x v="3"/>
    <s v="LC9BJWDL"/>
    <s v="Customer 9267"/>
    <x v="0"/>
    <s v="USA"/>
    <x v="19"/>
    <x v="16"/>
    <n v="44900"/>
    <x v="0"/>
    <s v="P9267"/>
    <x v="0"/>
    <x v="3"/>
    <s v="Product 9267"/>
    <n v="1519.85"/>
    <n v="8"/>
    <n v="0.15"/>
    <x v="8706"/>
  </r>
  <r>
    <n v="9268"/>
    <s v="CYCA3B98N4"/>
    <d v="2015-07-07T00:00:00"/>
    <x v="929"/>
    <x v="0"/>
    <s v="YBE3E451"/>
    <s v="Customer 9268"/>
    <x v="0"/>
    <s v="USA"/>
    <x v="7"/>
    <x v="17"/>
    <n v="65115"/>
    <x v="1"/>
    <s v="P9268"/>
    <x v="1"/>
    <x v="1"/>
    <s v="Product 9268"/>
    <n v="611.64"/>
    <n v="3"/>
    <n v="0.45"/>
    <x v="2826"/>
  </r>
  <r>
    <n v="9269"/>
    <s v="O2SB31MKPI"/>
    <d v="2019-06-13T00:00:00"/>
    <x v="32"/>
    <x v="2"/>
    <s v="61Z2HFG3"/>
    <s v="Customer 9269"/>
    <x v="1"/>
    <s v="USA"/>
    <x v="14"/>
    <x v="18"/>
    <n v="38601"/>
    <x v="2"/>
    <s v="P9269"/>
    <x v="2"/>
    <x v="7"/>
    <s v="Product 9269"/>
    <n v="1127.78"/>
    <n v="8"/>
    <n v="0.17"/>
    <x v="8707"/>
  </r>
  <r>
    <n v="9270"/>
    <s v="AMBZ1KM9E5"/>
    <d v="2019-11-11T00:00:00"/>
    <x v="1984"/>
    <x v="1"/>
    <s v="4Y0CE5C6"/>
    <s v="Customer 9270"/>
    <x v="1"/>
    <s v="USA"/>
    <x v="7"/>
    <x v="19"/>
    <n v="30245"/>
    <x v="3"/>
    <s v="P9270"/>
    <x v="2"/>
    <x v="5"/>
    <s v="Product 9270"/>
    <n v="1245.75"/>
    <n v="4"/>
    <n v="0.14000000000000001"/>
    <x v="8708"/>
  </r>
  <r>
    <n v="9271"/>
    <s v="HWK7OVQHGK"/>
    <d v="2016-07-30T00:00:00"/>
    <x v="1177"/>
    <x v="2"/>
    <s v="S037QAZ0"/>
    <s v="Customer 9271"/>
    <x v="1"/>
    <s v="USA"/>
    <x v="13"/>
    <x v="20"/>
    <n v="81707"/>
    <x v="2"/>
    <s v="P9271"/>
    <x v="1"/>
    <x v="9"/>
    <s v="Product 9271"/>
    <n v="1519.25"/>
    <n v="5"/>
    <n v="0.22"/>
    <x v="8709"/>
  </r>
  <r>
    <n v="9272"/>
    <s v="4AMRVW3H32"/>
    <d v="2016-10-30T00:00:00"/>
    <x v="867"/>
    <x v="2"/>
    <s v="69SVGT6V"/>
    <s v="Customer 9272"/>
    <x v="0"/>
    <s v="USA"/>
    <x v="16"/>
    <x v="21"/>
    <n v="88533"/>
    <x v="1"/>
    <s v="P9272"/>
    <x v="0"/>
    <x v="0"/>
    <s v="Product 9272"/>
    <n v="4536.6499999999996"/>
    <n v="3"/>
    <n v="0.22"/>
    <x v="8710"/>
  </r>
  <r>
    <n v="9273"/>
    <s v="4USLDLXDT5"/>
    <d v="2017-01-06T00:00:00"/>
    <x v="1499"/>
    <x v="0"/>
    <s v="0C6TGPP8"/>
    <s v="Customer 9273"/>
    <x v="1"/>
    <s v="USA"/>
    <x v="1"/>
    <x v="22"/>
    <n v="23036"/>
    <x v="1"/>
    <s v="P9273"/>
    <x v="1"/>
    <x v="9"/>
    <s v="Product 9273"/>
    <n v="258.37"/>
    <n v="7"/>
    <n v="0.2"/>
    <x v="1508"/>
  </r>
  <r>
    <n v="9274"/>
    <s v="3K2AGSOZ9F"/>
    <d v="2017-01-31T00:00:00"/>
    <x v="1068"/>
    <x v="0"/>
    <s v="82PF5D2C"/>
    <s v="Customer 9274"/>
    <x v="2"/>
    <s v="USA"/>
    <x v="10"/>
    <x v="23"/>
    <n v="18357"/>
    <x v="0"/>
    <s v="P9274"/>
    <x v="2"/>
    <x v="8"/>
    <s v="Product 9274"/>
    <n v="4357.21"/>
    <n v="2"/>
    <n v="0.3"/>
    <x v="8711"/>
  </r>
  <r>
    <n v="9275"/>
    <s v="6EAV130MZF"/>
    <d v="2016-07-04T00:00:00"/>
    <x v="972"/>
    <x v="0"/>
    <s v="281HW6AT"/>
    <s v="Customer 9275"/>
    <x v="1"/>
    <s v="USA"/>
    <x v="7"/>
    <x v="24"/>
    <n v="31791"/>
    <x v="3"/>
    <s v="P9275"/>
    <x v="1"/>
    <x v="8"/>
    <s v="Product 9275"/>
    <n v="282.72000000000003"/>
    <n v="5"/>
    <n v="0.49"/>
    <x v="8712"/>
  </r>
  <r>
    <n v="9276"/>
    <s v="5ISNVYHQDD"/>
    <d v="2014-06-29T00:00:00"/>
    <x v="1686"/>
    <x v="3"/>
    <s v="E8MQTQR6"/>
    <s v="Customer 9276"/>
    <x v="0"/>
    <s v="USA"/>
    <x v="7"/>
    <x v="25"/>
    <n v="73574"/>
    <x v="2"/>
    <s v="P9276"/>
    <x v="2"/>
    <x v="6"/>
    <s v="Product 9276"/>
    <n v="86.86"/>
    <n v="3"/>
    <n v="0.05"/>
    <x v="7037"/>
  </r>
  <r>
    <n v="9277"/>
    <s v="V8W5LBK9JL"/>
    <d v="2014-10-05T00:00:00"/>
    <x v="2043"/>
    <x v="2"/>
    <s v="Y6A9D36X"/>
    <s v="Customer 9277"/>
    <x v="0"/>
    <s v="USA"/>
    <x v="10"/>
    <x v="26"/>
    <n v="86203"/>
    <x v="0"/>
    <s v="P9277"/>
    <x v="2"/>
    <x v="6"/>
    <s v="Product 9277"/>
    <n v="1059.42"/>
    <n v="10"/>
    <n v="0.19"/>
    <x v="8113"/>
  </r>
  <r>
    <n v="9278"/>
    <s v="KGYCS5QZSW"/>
    <d v="2018-10-16T00:00:00"/>
    <x v="214"/>
    <x v="2"/>
    <s v="87A7B6XS"/>
    <s v="Customer 9278"/>
    <x v="2"/>
    <s v="USA"/>
    <x v="12"/>
    <x v="27"/>
    <n v="82126"/>
    <x v="2"/>
    <s v="P9278"/>
    <x v="0"/>
    <x v="9"/>
    <s v="Product 9278"/>
    <n v="3332.39"/>
    <n v="8"/>
    <n v="0.22"/>
    <x v="8713"/>
  </r>
  <r>
    <n v="9279"/>
    <s v="YGSE9SOQ20"/>
    <d v="2014-10-27T00:00:00"/>
    <x v="1943"/>
    <x v="3"/>
    <s v="ZTRL17Q1"/>
    <s v="Customer 9279"/>
    <x v="1"/>
    <s v="USA"/>
    <x v="13"/>
    <x v="28"/>
    <n v="77674"/>
    <x v="3"/>
    <s v="P9279"/>
    <x v="0"/>
    <x v="6"/>
    <s v="Product 9279"/>
    <n v="888.74"/>
    <n v="3"/>
    <n v="0.31"/>
    <x v="8714"/>
  </r>
  <r>
    <n v="9280"/>
    <s v="3N4BSHRJME"/>
    <d v="2014-12-25T00:00:00"/>
    <x v="900"/>
    <x v="3"/>
    <s v="RF8JN2KD"/>
    <s v="Customer 9280"/>
    <x v="1"/>
    <s v="USA"/>
    <x v="3"/>
    <x v="29"/>
    <n v="65552"/>
    <x v="2"/>
    <s v="P9280"/>
    <x v="1"/>
    <x v="9"/>
    <s v="Product 9280"/>
    <n v="431.93"/>
    <n v="7"/>
    <n v="0.02"/>
    <x v="8715"/>
  </r>
  <r>
    <n v="9281"/>
    <s v="036HN4X4DG"/>
    <d v="2014-01-13T00:00:00"/>
    <x v="1567"/>
    <x v="2"/>
    <s v="O20A78VE"/>
    <s v="Customer 9281"/>
    <x v="2"/>
    <s v="USA"/>
    <x v="14"/>
    <x v="30"/>
    <n v="18302"/>
    <x v="0"/>
    <s v="P9281"/>
    <x v="0"/>
    <x v="4"/>
    <s v="Product 9281"/>
    <n v="4069.53"/>
    <n v="1"/>
    <n v="0.03"/>
    <x v="8716"/>
  </r>
  <r>
    <n v="9282"/>
    <s v="LAPSV62G59"/>
    <d v="2019-12-19T00:00:00"/>
    <x v="1139"/>
    <x v="0"/>
    <s v="64E0GJOF"/>
    <s v="Customer 9282"/>
    <x v="0"/>
    <s v="USA"/>
    <x v="11"/>
    <x v="31"/>
    <n v="18936"/>
    <x v="2"/>
    <s v="P9282"/>
    <x v="1"/>
    <x v="0"/>
    <s v="Product 9282"/>
    <n v="653.14"/>
    <n v="2"/>
    <n v="0.47"/>
    <x v="7335"/>
  </r>
  <r>
    <n v="9283"/>
    <s v="KA94I2TEW4"/>
    <d v="2019-08-12T00:00:00"/>
    <x v="1244"/>
    <x v="1"/>
    <s v="4G2XVHBM"/>
    <s v="Customer 9283"/>
    <x v="2"/>
    <s v="USA"/>
    <x v="18"/>
    <x v="32"/>
    <n v="25894"/>
    <x v="2"/>
    <s v="P9283"/>
    <x v="2"/>
    <x v="3"/>
    <s v="Product 9283"/>
    <n v="3265.82"/>
    <n v="5"/>
    <n v="0.02"/>
    <x v="8717"/>
  </r>
  <r>
    <n v="9284"/>
    <s v="NOHASMIY9V"/>
    <d v="2017-05-26T00:00:00"/>
    <x v="2150"/>
    <x v="2"/>
    <s v="D46GXMKK"/>
    <s v="Customer 9284"/>
    <x v="0"/>
    <s v="USA"/>
    <x v="15"/>
    <x v="33"/>
    <n v="26033"/>
    <x v="1"/>
    <s v="P9284"/>
    <x v="1"/>
    <x v="8"/>
    <s v="Product 9284"/>
    <n v="962.15"/>
    <n v="8"/>
    <n v="0.42"/>
    <x v="8718"/>
  </r>
  <r>
    <n v="9285"/>
    <s v="CZ5P9AGOAA"/>
    <d v="2014-04-12T00:00:00"/>
    <x v="1265"/>
    <x v="2"/>
    <s v="3CYTSCFE"/>
    <s v="Customer 9285"/>
    <x v="2"/>
    <s v="USA"/>
    <x v="13"/>
    <x v="34"/>
    <n v="21017"/>
    <x v="1"/>
    <s v="P9285"/>
    <x v="1"/>
    <x v="7"/>
    <s v="Product 9285"/>
    <n v="364.64"/>
    <n v="6"/>
    <n v="0.03"/>
    <x v="6665"/>
  </r>
  <r>
    <n v="9286"/>
    <s v="K5A6FRHG2V"/>
    <d v="2018-10-15T00:00:00"/>
    <x v="1891"/>
    <x v="0"/>
    <s v="VODB7H1B"/>
    <s v="Customer 9286"/>
    <x v="0"/>
    <s v="USA"/>
    <x v="17"/>
    <x v="35"/>
    <n v="62744"/>
    <x v="2"/>
    <s v="P9286"/>
    <x v="1"/>
    <x v="2"/>
    <s v="Product 9286"/>
    <n v="3335.08"/>
    <n v="2"/>
    <n v="0.16"/>
    <x v="8719"/>
  </r>
  <r>
    <n v="9287"/>
    <s v="ZEWSD40OE8"/>
    <d v="2018-05-27T00:00:00"/>
    <x v="1518"/>
    <x v="2"/>
    <s v="EM4W14M3"/>
    <s v="Customer 9287"/>
    <x v="2"/>
    <s v="USA"/>
    <x v="4"/>
    <x v="36"/>
    <n v="40262"/>
    <x v="3"/>
    <s v="P9287"/>
    <x v="0"/>
    <x v="2"/>
    <s v="Product 9287"/>
    <n v="4609.26"/>
    <n v="3"/>
    <n v="0"/>
    <x v="8720"/>
  </r>
  <r>
    <n v="9288"/>
    <s v="NE2PRUVRU7"/>
    <d v="2019-09-22T00:00:00"/>
    <x v="828"/>
    <x v="2"/>
    <s v="OVPF5BCW"/>
    <s v="Customer 9288"/>
    <x v="0"/>
    <s v="USA"/>
    <x v="9"/>
    <x v="37"/>
    <n v="96167"/>
    <x v="3"/>
    <s v="P9288"/>
    <x v="0"/>
    <x v="6"/>
    <s v="Product 9288"/>
    <n v="3291.41"/>
    <n v="2"/>
    <n v="0.47"/>
    <x v="8721"/>
  </r>
  <r>
    <n v="9289"/>
    <s v="ZSQL96U9VG"/>
    <d v="2017-12-28T00:00:00"/>
    <x v="1712"/>
    <x v="1"/>
    <s v="93ET3JRK"/>
    <s v="Customer 9289"/>
    <x v="1"/>
    <s v="USA"/>
    <x v="2"/>
    <x v="38"/>
    <n v="68765"/>
    <x v="1"/>
    <s v="P9289"/>
    <x v="0"/>
    <x v="6"/>
    <s v="Product 9289"/>
    <n v="3748.06"/>
    <n v="1"/>
    <n v="0.21"/>
    <x v="8722"/>
  </r>
  <r>
    <n v="9290"/>
    <s v="NLW0BKGJPR"/>
    <d v="2014-06-09T00:00:00"/>
    <x v="817"/>
    <x v="3"/>
    <s v="H8GZ4TV5"/>
    <s v="Customer 9290"/>
    <x v="0"/>
    <s v="USA"/>
    <x v="7"/>
    <x v="39"/>
    <n v="80502"/>
    <x v="0"/>
    <s v="P9290"/>
    <x v="2"/>
    <x v="4"/>
    <s v="Product 9290"/>
    <n v="4786.8599999999997"/>
    <n v="7"/>
    <n v="0.26"/>
    <x v="8723"/>
  </r>
  <r>
    <n v="9291"/>
    <s v="2L6VCS7Z9E"/>
    <d v="2018-12-23T00:00:00"/>
    <x v="1004"/>
    <x v="2"/>
    <s v="LM5RMLXY"/>
    <s v="Customer 9291"/>
    <x v="0"/>
    <s v="USA"/>
    <x v="1"/>
    <x v="40"/>
    <n v="21515"/>
    <x v="3"/>
    <s v="P9291"/>
    <x v="1"/>
    <x v="3"/>
    <s v="Product 9291"/>
    <n v="4764.71"/>
    <n v="5"/>
    <n v="0.17"/>
    <x v="8724"/>
  </r>
  <r>
    <n v="9292"/>
    <s v="ZMYPTWFQGT"/>
    <d v="2019-09-28T00:00:00"/>
    <x v="2086"/>
    <x v="2"/>
    <s v="8GZVSRYL"/>
    <s v="Customer 9292"/>
    <x v="0"/>
    <s v="USA"/>
    <x v="15"/>
    <x v="41"/>
    <n v="96561"/>
    <x v="0"/>
    <s v="P9292"/>
    <x v="2"/>
    <x v="6"/>
    <s v="Product 9292"/>
    <n v="438.64"/>
    <n v="6"/>
    <n v="0.01"/>
    <x v="8725"/>
  </r>
  <r>
    <n v="9293"/>
    <s v="G3PCZNE76G"/>
    <d v="2018-03-06T00:00:00"/>
    <x v="1503"/>
    <x v="2"/>
    <s v="1QGWD75M"/>
    <s v="Customer 9293"/>
    <x v="0"/>
    <s v="USA"/>
    <x v="17"/>
    <x v="42"/>
    <n v="77050"/>
    <x v="2"/>
    <s v="P9293"/>
    <x v="0"/>
    <x v="0"/>
    <s v="Product 9293"/>
    <n v="1369.72"/>
    <n v="2"/>
    <n v="0.47"/>
    <x v="8726"/>
  </r>
  <r>
    <n v="9294"/>
    <s v="M09KOKI9ZL"/>
    <d v="2016-05-01T00:00:00"/>
    <x v="690"/>
    <x v="2"/>
    <s v="ZXOSZGQM"/>
    <s v="Customer 9294"/>
    <x v="0"/>
    <s v="USA"/>
    <x v="10"/>
    <x v="43"/>
    <n v="66035"/>
    <x v="2"/>
    <s v="P9294"/>
    <x v="0"/>
    <x v="3"/>
    <s v="Product 9294"/>
    <n v="2709.16"/>
    <n v="10"/>
    <n v="7.0000000000000007E-2"/>
    <x v="8727"/>
  </r>
  <r>
    <n v="9295"/>
    <s v="HTEY7ZATUW"/>
    <d v="2018-02-18T00:00:00"/>
    <x v="755"/>
    <x v="0"/>
    <s v="Z6USNJIG"/>
    <s v="Customer 9295"/>
    <x v="1"/>
    <s v="USA"/>
    <x v="13"/>
    <x v="44"/>
    <n v="72469"/>
    <x v="2"/>
    <s v="P9295"/>
    <x v="2"/>
    <x v="4"/>
    <s v="Product 9295"/>
    <n v="377.27"/>
    <n v="5"/>
    <n v="0.02"/>
    <x v="8728"/>
  </r>
  <r>
    <n v="9296"/>
    <s v="BWBNOEICHY"/>
    <d v="2019-01-29T00:00:00"/>
    <x v="1395"/>
    <x v="3"/>
    <s v="T31WRQ07"/>
    <s v="Customer 9296"/>
    <x v="2"/>
    <s v="USA"/>
    <x v="3"/>
    <x v="45"/>
    <n v="49538"/>
    <x v="2"/>
    <s v="P9296"/>
    <x v="2"/>
    <x v="1"/>
    <s v="Product 9296"/>
    <n v="582.91999999999996"/>
    <n v="3"/>
    <n v="0.18"/>
    <x v="8729"/>
  </r>
  <r>
    <n v="9297"/>
    <s v="AQ9D0ZCDS5"/>
    <d v="2018-09-08T00:00:00"/>
    <x v="947"/>
    <x v="3"/>
    <s v="9MJIPYWE"/>
    <s v="Customer 9297"/>
    <x v="0"/>
    <s v="USA"/>
    <x v="3"/>
    <x v="46"/>
    <n v="23256"/>
    <x v="3"/>
    <s v="P9297"/>
    <x v="2"/>
    <x v="0"/>
    <s v="Product 9297"/>
    <n v="207.41"/>
    <n v="6"/>
    <n v="0.25"/>
    <x v="8730"/>
  </r>
  <r>
    <n v="9298"/>
    <s v="2ETVCW88GN"/>
    <d v="2015-11-21T00:00:00"/>
    <x v="1207"/>
    <x v="1"/>
    <s v="RMY8WPXK"/>
    <s v="Customer 9298"/>
    <x v="0"/>
    <s v="USA"/>
    <x v="16"/>
    <x v="47"/>
    <n v="43480"/>
    <x v="3"/>
    <s v="P9298"/>
    <x v="1"/>
    <x v="4"/>
    <s v="Product 9298"/>
    <n v="4999.4799999999996"/>
    <n v="3"/>
    <n v="0.01"/>
    <x v="8731"/>
  </r>
  <r>
    <n v="9299"/>
    <s v="DIPUHDDHJ7"/>
    <d v="2016-05-02T00:00:00"/>
    <x v="2063"/>
    <x v="1"/>
    <s v="0PAOO1P4"/>
    <s v="Customer 9299"/>
    <x v="1"/>
    <s v="USA"/>
    <x v="8"/>
    <x v="48"/>
    <n v="64374"/>
    <x v="2"/>
    <s v="P9299"/>
    <x v="2"/>
    <x v="3"/>
    <s v="Product 9299"/>
    <n v="3199.34"/>
    <n v="3"/>
    <n v="0.28999999999999998"/>
    <x v="8732"/>
  </r>
  <r>
    <n v="9300"/>
    <s v="8IHQVVZUR3"/>
    <d v="2017-12-03T00:00:00"/>
    <x v="963"/>
    <x v="3"/>
    <s v="WLNX7EWY"/>
    <s v="Customer 9300"/>
    <x v="2"/>
    <s v="USA"/>
    <x v="17"/>
    <x v="49"/>
    <n v="40089"/>
    <x v="1"/>
    <s v="P9300"/>
    <x v="0"/>
    <x v="3"/>
    <s v="Product 9300"/>
    <n v="472.44"/>
    <n v="8"/>
    <n v="0.18"/>
    <x v="8733"/>
  </r>
  <r>
    <n v="9301"/>
    <s v="Y1RGT5UA87"/>
    <d v="2018-06-29T00:00:00"/>
    <x v="525"/>
    <x v="0"/>
    <s v="MSCK3WOO"/>
    <s v="Customer 9301"/>
    <x v="1"/>
    <s v="USA"/>
    <x v="8"/>
    <x v="0"/>
    <n v="12916"/>
    <x v="2"/>
    <s v="P9301"/>
    <x v="2"/>
    <x v="6"/>
    <s v="Product 9301"/>
    <n v="4746.51"/>
    <n v="6"/>
    <n v="0.44"/>
    <x v="8734"/>
  </r>
  <r>
    <n v="9302"/>
    <s v="EHPUR1KKQ7"/>
    <d v="2019-10-03T00:00:00"/>
    <x v="1858"/>
    <x v="1"/>
    <s v="4YJUBL2A"/>
    <s v="Customer 9302"/>
    <x v="1"/>
    <s v="USA"/>
    <x v="11"/>
    <x v="1"/>
    <n v="98626"/>
    <x v="0"/>
    <s v="P9302"/>
    <x v="2"/>
    <x v="4"/>
    <s v="Product 9302"/>
    <n v="2799.18"/>
    <n v="6"/>
    <n v="0.24"/>
    <x v="8735"/>
  </r>
  <r>
    <n v="9303"/>
    <s v="Q7U27DK6YM"/>
    <d v="2019-11-30T00:00:00"/>
    <x v="23"/>
    <x v="3"/>
    <s v="5QYLLEUD"/>
    <s v="Customer 9303"/>
    <x v="0"/>
    <s v="USA"/>
    <x v="14"/>
    <x v="2"/>
    <n v="41309"/>
    <x v="3"/>
    <s v="P9303"/>
    <x v="0"/>
    <x v="7"/>
    <s v="Product 9303"/>
    <n v="444.63"/>
    <n v="10"/>
    <n v="0.3"/>
    <x v="8736"/>
  </r>
  <r>
    <n v="9304"/>
    <s v="GOADEPUV4E"/>
    <d v="2019-01-12T00:00:00"/>
    <x v="1938"/>
    <x v="2"/>
    <s v="TTMJRYY9"/>
    <s v="Customer 9304"/>
    <x v="0"/>
    <s v="USA"/>
    <x v="19"/>
    <x v="3"/>
    <n v="84872"/>
    <x v="1"/>
    <s v="P9304"/>
    <x v="1"/>
    <x v="8"/>
    <s v="Product 9304"/>
    <n v="2451.5700000000002"/>
    <n v="10"/>
    <n v="0.26"/>
    <x v="8737"/>
  </r>
  <r>
    <n v="9305"/>
    <s v="WE0DUUDMJF"/>
    <d v="2018-03-11T00:00:00"/>
    <x v="1899"/>
    <x v="1"/>
    <s v="5QD2Z956"/>
    <s v="Customer 9305"/>
    <x v="0"/>
    <s v="USA"/>
    <x v="6"/>
    <x v="4"/>
    <n v="22373"/>
    <x v="0"/>
    <s v="P9305"/>
    <x v="2"/>
    <x v="1"/>
    <s v="Product 9305"/>
    <n v="4505.92"/>
    <n v="3"/>
    <n v="0"/>
    <x v="8738"/>
  </r>
  <r>
    <n v="9306"/>
    <s v="602ANYVIX0"/>
    <d v="2017-01-17T00:00:00"/>
    <x v="784"/>
    <x v="1"/>
    <s v="UAA9S310"/>
    <s v="Customer 9306"/>
    <x v="1"/>
    <s v="USA"/>
    <x v="10"/>
    <x v="5"/>
    <n v="63645"/>
    <x v="1"/>
    <s v="P9306"/>
    <x v="0"/>
    <x v="9"/>
    <s v="Product 9306"/>
    <n v="3460.06"/>
    <n v="8"/>
    <n v="0.39"/>
    <x v="8739"/>
  </r>
  <r>
    <n v="9307"/>
    <s v="O777PLGFN7"/>
    <d v="2018-08-08T00:00:00"/>
    <x v="791"/>
    <x v="2"/>
    <s v="WB0KR0ML"/>
    <s v="Customer 9307"/>
    <x v="1"/>
    <s v="USA"/>
    <x v="17"/>
    <x v="6"/>
    <n v="49625"/>
    <x v="1"/>
    <s v="P9307"/>
    <x v="1"/>
    <x v="8"/>
    <s v="Product 9307"/>
    <n v="660.87"/>
    <n v="1"/>
    <n v="0.35"/>
    <x v="8740"/>
  </r>
  <r>
    <n v="9308"/>
    <s v="OYEJMD64H6"/>
    <d v="2019-12-07T00:00:00"/>
    <x v="1434"/>
    <x v="2"/>
    <s v="MRIDCN2V"/>
    <s v="Customer 9308"/>
    <x v="1"/>
    <s v="USA"/>
    <x v="16"/>
    <x v="7"/>
    <n v="16221"/>
    <x v="3"/>
    <s v="P9308"/>
    <x v="0"/>
    <x v="1"/>
    <s v="Product 9308"/>
    <n v="4431.87"/>
    <n v="4"/>
    <n v="0.3"/>
    <x v="8741"/>
  </r>
  <r>
    <n v="9309"/>
    <s v="SX9B7JS3RQ"/>
    <d v="2019-12-18T00:00:00"/>
    <x v="2118"/>
    <x v="0"/>
    <s v="Y9WZZ3WN"/>
    <s v="Customer 9309"/>
    <x v="1"/>
    <s v="USA"/>
    <x v="10"/>
    <x v="8"/>
    <n v="59019"/>
    <x v="1"/>
    <s v="P9309"/>
    <x v="0"/>
    <x v="7"/>
    <s v="Product 9309"/>
    <n v="1387.36"/>
    <n v="9"/>
    <n v="0.45"/>
    <x v="8742"/>
  </r>
  <r>
    <n v="9310"/>
    <s v="CYWF1DBLIZ"/>
    <d v="2016-09-16T00:00:00"/>
    <x v="1660"/>
    <x v="1"/>
    <s v="ML55AH07"/>
    <s v="Customer 9310"/>
    <x v="2"/>
    <s v="USA"/>
    <x v="15"/>
    <x v="9"/>
    <n v="25012"/>
    <x v="3"/>
    <s v="P9310"/>
    <x v="1"/>
    <x v="0"/>
    <s v="Product 9310"/>
    <n v="4550.32"/>
    <n v="1"/>
    <n v="0.04"/>
    <x v="8743"/>
  </r>
  <r>
    <n v="9311"/>
    <s v="T52DNBQDMA"/>
    <d v="2018-05-13T00:00:00"/>
    <x v="1731"/>
    <x v="1"/>
    <s v="LH14GSQF"/>
    <s v="Customer 9311"/>
    <x v="0"/>
    <s v="USA"/>
    <x v="4"/>
    <x v="10"/>
    <n v="84678"/>
    <x v="0"/>
    <s v="P9311"/>
    <x v="2"/>
    <x v="4"/>
    <s v="Product 9311"/>
    <n v="1672.38"/>
    <n v="3"/>
    <n v="0.09"/>
    <x v="8744"/>
  </r>
  <r>
    <n v="9312"/>
    <s v="5UIPKMPQA5"/>
    <d v="2016-03-07T00:00:00"/>
    <x v="936"/>
    <x v="3"/>
    <s v="H2L361Z0"/>
    <s v="Customer 9312"/>
    <x v="2"/>
    <s v="USA"/>
    <x v="5"/>
    <x v="11"/>
    <n v="85910"/>
    <x v="1"/>
    <s v="P9312"/>
    <x v="1"/>
    <x v="6"/>
    <s v="Product 9312"/>
    <n v="3203.34"/>
    <n v="4"/>
    <n v="0.41"/>
    <x v="8745"/>
  </r>
  <r>
    <n v="9313"/>
    <s v="HW7KZKRI9X"/>
    <d v="2015-07-14T00:00:00"/>
    <x v="2189"/>
    <x v="0"/>
    <s v="G3RFY6U8"/>
    <s v="Customer 9313"/>
    <x v="1"/>
    <s v="USA"/>
    <x v="7"/>
    <x v="12"/>
    <n v="88032"/>
    <x v="2"/>
    <s v="P9313"/>
    <x v="0"/>
    <x v="4"/>
    <s v="Product 9313"/>
    <n v="2944.03"/>
    <n v="2"/>
    <n v="0.24"/>
    <x v="8746"/>
  </r>
  <r>
    <n v="9314"/>
    <s v="6EVISDXXVR"/>
    <d v="2014-07-20T00:00:00"/>
    <x v="2043"/>
    <x v="2"/>
    <s v="Y47PZ6V0"/>
    <s v="Customer 9314"/>
    <x v="0"/>
    <s v="USA"/>
    <x v="14"/>
    <x v="13"/>
    <n v="19155"/>
    <x v="2"/>
    <s v="P9314"/>
    <x v="2"/>
    <x v="8"/>
    <s v="Product 9314"/>
    <n v="1011.09"/>
    <n v="2"/>
    <n v="0.18"/>
    <x v="8747"/>
  </r>
  <r>
    <n v="9315"/>
    <s v="BJ5VQLZZ17"/>
    <d v="2015-12-10T00:00:00"/>
    <x v="512"/>
    <x v="1"/>
    <s v="SVSRQ38G"/>
    <s v="Customer 9315"/>
    <x v="0"/>
    <s v="USA"/>
    <x v="7"/>
    <x v="14"/>
    <n v="15413"/>
    <x v="2"/>
    <s v="P9315"/>
    <x v="2"/>
    <x v="4"/>
    <s v="Product 9315"/>
    <n v="2909.09"/>
    <n v="7"/>
    <n v="0.2"/>
    <x v="8748"/>
  </r>
  <r>
    <n v="9316"/>
    <s v="G3GHIRO29R"/>
    <d v="2014-02-09T00:00:00"/>
    <x v="2"/>
    <x v="2"/>
    <s v="DDLJI0OC"/>
    <s v="Customer 9316"/>
    <x v="0"/>
    <s v="USA"/>
    <x v="19"/>
    <x v="15"/>
    <n v="62873"/>
    <x v="2"/>
    <s v="P9316"/>
    <x v="0"/>
    <x v="9"/>
    <s v="Product 9316"/>
    <n v="2912.84"/>
    <n v="5"/>
    <n v="0.12"/>
    <x v="8749"/>
  </r>
  <r>
    <n v="9317"/>
    <s v="0DODS0V4K0"/>
    <d v="2019-07-28T00:00:00"/>
    <x v="1403"/>
    <x v="3"/>
    <s v="MD8DG8R0"/>
    <s v="Customer 9317"/>
    <x v="0"/>
    <s v="USA"/>
    <x v="2"/>
    <x v="16"/>
    <n v="55988"/>
    <x v="1"/>
    <s v="P9317"/>
    <x v="2"/>
    <x v="7"/>
    <s v="Product 9317"/>
    <n v="870.05"/>
    <n v="4"/>
    <n v="0.05"/>
    <x v="2862"/>
  </r>
  <r>
    <n v="9318"/>
    <s v="2ZMMOYO51B"/>
    <d v="2018-09-20T00:00:00"/>
    <x v="90"/>
    <x v="0"/>
    <s v="E19Y5FGY"/>
    <s v="Customer 9318"/>
    <x v="1"/>
    <s v="USA"/>
    <x v="2"/>
    <x v="17"/>
    <n v="87233"/>
    <x v="1"/>
    <s v="P9318"/>
    <x v="0"/>
    <x v="5"/>
    <s v="Product 9318"/>
    <n v="3533.42"/>
    <n v="7"/>
    <n v="0.36"/>
    <x v="8750"/>
  </r>
  <r>
    <n v="9319"/>
    <s v="9Y36I3JU3H"/>
    <d v="2014-01-29T00:00:00"/>
    <x v="364"/>
    <x v="1"/>
    <s v="1KW1XK87"/>
    <s v="Customer 9319"/>
    <x v="1"/>
    <s v="USA"/>
    <x v="18"/>
    <x v="18"/>
    <n v="64291"/>
    <x v="2"/>
    <s v="P9319"/>
    <x v="2"/>
    <x v="9"/>
    <s v="Product 9319"/>
    <n v="1951.44"/>
    <n v="10"/>
    <n v="0.49"/>
    <x v="8751"/>
  </r>
  <r>
    <n v="9320"/>
    <s v="RXJX1D0K17"/>
    <d v="2016-04-24T00:00:00"/>
    <x v="774"/>
    <x v="1"/>
    <s v="TDBYQTHP"/>
    <s v="Customer 9320"/>
    <x v="1"/>
    <s v="USA"/>
    <x v="4"/>
    <x v="19"/>
    <n v="75974"/>
    <x v="0"/>
    <s v="P9320"/>
    <x v="1"/>
    <x v="0"/>
    <s v="Product 9320"/>
    <n v="676.81"/>
    <n v="7"/>
    <n v="0.06"/>
    <x v="8752"/>
  </r>
  <r>
    <n v="9321"/>
    <s v="T70CJ4GURJ"/>
    <d v="2019-08-05T00:00:00"/>
    <x v="931"/>
    <x v="3"/>
    <s v="9DJCUJMK"/>
    <s v="Customer 9321"/>
    <x v="0"/>
    <s v="USA"/>
    <x v="2"/>
    <x v="20"/>
    <n v="17615"/>
    <x v="1"/>
    <s v="P9321"/>
    <x v="2"/>
    <x v="6"/>
    <s v="Product 9321"/>
    <n v="4460.07"/>
    <n v="3"/>
    <n v="0.33"/>
    <x v="8753"/>
  </r>
  <r>
    <n v="9322"/>
    <s v="6KO06S7VM0"/>
    <d v="2019-06-10T00:00:00"/>
    <x v="1908"/>
    <x v="1"/>
    <s v="TRT2MDZE"/>
    <s v="Customer 9322"/>
    <x v="1"/>
    <s v="USA"/>
    <x v="16"/>
    <x v="21"/>
    <n v="31370"/>
    <x v="3"/>
    <s v="P9322"/>
    <x v="2"/>
    <x v="9"/>
    <s v="Product 9322"/>
    <n v="2608.13"/>
    <n v="5"/>
    <n v="0.46"/>
    <x v="8754"/>
  </r>
  <r>
    <n v="9323"/>
    <s v="GMUDQH72BW"/>
    <d v="2017-04-15T00:00:00"/>
    <x v="1770"/>
    <x v="1"/>
    <s v="MK866FUS"/>
    <s v="Customer 9323"/>
    <x v="2"/>
    <s v="USA"/>
    <x v="18"/>
    <x v="22"/>
    <n v="22582"/>
    <x v="0"/>
    <s v="P9323"/>
    <x v="0"/>
    <x v="5"/>
    <s v="Product 9323"/>
    <n v="197.73"/>
    <n v="2"/>
    <n v="0.24"/>
    <x v="8755"/>
  </r>
  <r>
    <n v="9324"/>
    <s v="4T62CIOHRU"/>
    <d v="2017-04-05T00:00:00"/>
    <x v="1560"/>
    <x v="3"/>
    <s v="ZWJTCTFS"/>
    <s v="Customer 9324"/>
    <x v="2"/>
    <s v="USA"/>
    <x v="2"/>
    <x v="23"/>
    <n v="32175"/>
    <x v="1"/>
    <s v="P9324"/>
    <x v="2"/>
    <x v="3"/>
    <s v="Product 9324"/>
    <n v="3790.09"/>
    <n v="4"/>
    <n v="0.46"/>
    <x v="8756"/>
  </r>
  <r>
    <n v="9325"/>
    <s v="5GPDMBB663"/>
    <d v="2017-06-29T00:00:00"/>
    <x v="746"/>
    <x v="0"/>
    <s v="EUICRSRE"/>
    <s v="Customer 9325"/>
    <x v="2"/>
    <s v="USA"/>
    <x v="0"/>
    <x v="24"/>
    <n v="48013"/>
    <x v="2"/>
    <s v="P9325"/>
    <x v="2"/>
    <x v="5"/>
    <s v="Product 9325"/>
    <n v="1731.84"/>
    <n v="6"/>
    <n v="0.41"/>
    <x v="8757"/>
  </r>
  <r>
    <n v="9326"/>
    <s v="UUU9HA0692"/>
    <d v="2014-08-18T00:00:00"/>
    <x v="1678"/>
    <x v="0"/>
    <s v="HQ13TJSV"/>
    <s v="Customer 9326"/>
    <x v="0"/>
    <s v="USA"/>
    <x v="1"/>
    <x v="25"/>
    <n v="79455"/>
    <x v="2"/>
    <s v="P9326"/>
    <x v="1"/>
    <x v="4"/>
    <s v="Product 9326"/>
    <n v="2233.6"/>
    <n v="8"/>
    <n v="0.26"/>
    <x v="2172"/>
  </r>
  <r>
    <n v="9327"/>
    <s v="RW6NQ7CYYR"/>
    <d v="2019-08-08T00:00:00"/>
    <x v="1708"/>
    <x v="1"/>
    <s v="BROTVKE0"/>
    <s v="Customer 9327"/>
    <x v="2"/>
    <s v="USA"/>
    <x v="12"/>
    <x v="26"/>
    <n v="48463"/>
    <x v="2"/>
    <s v="P9327"/>
    <x v="2"/>
    <x v="2"/>
    <s v="Product 9327"/>
    <n v="352.95"/>
    <n v="8"/>
    <n v="0.19"/>
    <x v="8758"/>
  </r>
  <r>
    <n v="9328"/>
    <s v="MOY7FJMUZX"/>
    <d v="2014-07-30T00:00:00"/>
    <x v="417"/>
    <x v="1"/>
    <s v="PBM5TR09"/>
    <s v="Customer 9328"/>
    <x v="1"/>
    <s v="USA"/>
    <x v="10"/>
    <x v="27"/>
    <n v="52409"/>
    <x v="3"/>
    <s v="P9328"/>
    <x v="1"/>
    <x v="7"/>
    <s v="Product 9328"/>
    <n v="3740.32"/>
    <n v="9"/>
    <n v="0.21"/>
    <x v="8759"/>
  </r>
  <r>
    <n v="9329"/>
    <s v="F0AWC5BGNE"/>
    <d v="2014-10-25T00:00:00"/>
    <x v="1477"/>
    <x v="2"/>
    <s v="1GIFVA0X"/>
    <s v="Customer 9329"/>
    <x v="2"/>
    <s v="USA"/>
    <x v="15"/>
    <x v="28"/>
    <n v="36671"/>
    <x v="2"/>
    <s v="P9329"/>
    <x v="1"/>
    <x v="4"/>
    <s v="Product 9329"/>
    <n v="1182.58"/>
    <n v="4"/>
    <n v="0.39"/>
    <x v="8760"/>
  </r>
  <r>
    <n v="9330"/>
    <s v="653JXI8X0E"/>
    <d v="2014-10-28T00:00:00"/>
    <x v="1477"/>
    <x v="2"/>
    <s v="QWPZW4Q8"/>
    <s v="Customer 9330"/>
    <x v="0"/>
    <s v="USA"/>
    <x v="15"/>
    <x v="29"/>
    <n v="56656"/>
    <x v="3"/>
    <s v="P9330"/>
    <x v="0"/>
    <x v="6"/>
    <s v="Product 9330"/>
    <n v="1228.21"/>
    <n v="4"/>
    <n v="0.26"/>
    <x v="8761"/>
  </r>
  <r>
    <n v="9331"/>
    <s v="Z39HHF6FTH"/>
    <d v="2019-07-01T00:00:00"/>
    <x v="1403"/>
    <x v="2"/>
    <s v="LTYLOHOV"/>
    <s v="Customer 9331"/>
    <x v="2"/>
    <s v="USA"/>
    <x v="8"/>
    <x v="30"/>
    <n v="48682"/>
    <x v="0"/>
    <s v="P9331"/>
    <x v="1"/>
    <x v="7"/>
    <s v="Product 9331"/>
    <n v="3643.41"/>
    <n v="3"/>
    <n v="0.44"/>
    <x v="8762"/>
  </r>
  <r>
    <n v="9332"/>
    <s v="4DJ35T87SH"/>
    <d v="2018-02-16T00:00:00"/>
    <x v="252"/>
    <x v="1"/>
    <s v="HEWAZM34"/>
    <s v="Customer 9332"/>
    <x v="2"/>
    <s v="USA"/>
    <x v="8"/>
    <x v="31"/>
    <n v="43550"/>
    <x v="1"/>
    <s v="P9332"/>
    <x v="0"/>
    <x v="2"/>
    <s v="Product 9332"/>
    <n v="3517.26"/>
    <n v="8"/>
    <n v="0.16"/>
    <x v="8763"/>
  </r>
  <r>
    <n v="9333"/>
    <s v="YL1M9J0DYJ"/>
    <d v="2017-08-10T00:00:00"/>
    <x v="1120"/>
    <x v="2"/>
    <s v="QNOD9238"/>
    <s v="Customer 9333"/>
    <x v="2"/>
    <s v="USA"/>
    <x v="9"/>
    <x v="32"/>
    <n v="81020"/>
    <x v="0"/>
    <s v="P9333"/>
    <x v="2"/>
    <x v="8"/>
    <s v="Product 9333"/>
    <n v="3225.06"/>
    <n v="1"/>
    <n v="0.26"/>
    <x v="8764"/>
  </r>
  <r>
    <n v="9334"/>
    <s v="YZ99JX9LHP"/>
    <d v="2015-03-03T00:00:00"/>
    <x v="1623"/>
    <x v="0"/>
    <s v="P8MXW6ZB"/>
    <s v="Customer 9334"/>
    <x v="2"/>
    <s v="USA"/>
    <x v="8"/>
    <x v="33"/>
    <n v="59363"/>
    <x v="1"/>
    <s v="P9334"/>
    <x v="2"/>
    <x v="4"/>
    <s v="Product 9334"/>
    <n v="2384.25"/>
    <n v="6"/>
    <n v="0.15"/>
    <x v="8765"/>
  </r>
  <r>
    <n v="9335"/>
    <s v="HGIRO8CKK5"/>
    <d v="2019-04-05T00:00:00"/>
    <x v="470"/>
    <x v="0"/>
    <s v="CPR9ITQQ"/>
    <s v="Customer 9335"/>
    <x v="2"/>
    <s v="USA"/>
    <x v="0"/>
    <x v="34"/>
    <n v="40231"/>
    <x v="3"/>
    <s v="P9335"/>
    <x v="2"/>
    <x v="1"/>
    <s v="Product 9335"/>
    <n v="2248.64"/>
    <n v="7"/>
    <n v="0.38"/>
    <x v="8766"/>
  </r>
  <r>
    <n v="9336"/>
    <s v="RCURX5E3KW"/>
    <d v="2014-09-02T00:00:00"/>
    <x v="244"/>
    <x v="2"/>
    <s v="A3IK4U14"/>
    <s v="Customer 9336"/>
    <x v="2"/>
    <s v="USA"/>
    <x v="3"/>
    <x v="35"/>
    <n v="36605"/>
    <x v="0"/>
    <s v="P9336"/>
    <x v="0"/>
    <x v="8"/>
    <s v="Product 9336"/>
    <n v="2689.31"/>
    <n v="4"/>
    <n v="0.4"/>
    <x v="8767"/>
  </r>
  <r>
    <n v="9337"/>
    <s v="T29EYJOO6R"/>
    <d v="2014-05-06T00:00:00"/>
    <x v="1294"/>
    <x v="2"/>
    <s v="10TGZ1BD"/>
    <s v="Customer 9337"/>
    <x v="2"/>
    <s v="USA"/>
    <x v="12"/>
    <x v="36"/>
    <n v="48330"/>
    <x v="0"/>
    <s v="P9337"/>
    <x v="1"/>
    <x v="0"/>
    <s v="Product 9337"/>
    <n v="1452.15"/>
    <n v="2"/>
    <n v="0.31"/>
    <x v="8768"/>
  </r>
  <r>
    <n v="9338"/>
    <s v="BGXTYCJZZM"/>
    <d v="2016-11-17T00:00:00"/>
    <x v="381"/>
    <x v="1"/>
    <s v="G647OUWS"/>
    <s v="Customer 9338"/>
    <x v="1"/>
    <s v="USA"/>
    <x v="18"/>
    <x v="37"/>
    <n v="15010"/>
    <x v="0"/>
    <s v="P9338"/>
    <x v="2"/>
    <x v="4"/>
    <s v="Product 9338"/>
    <n v="256.36"/>
    <n v="1"/>
    <n v="0.48"/>
    <x v="8769"/>
  </r>
  <r>
    <n v="9339"/>
    <s v="2P100JF9U0"/>
    <d v="2015-01-17T00:00:00"/>
    <x v="899"/>
    <x v="1"/>
    <s v="R6F6YPBQ"/>
    <s v="Customer 9339"/>
    <x v="2"/>
    <s v="USA"/>
    <x v="16"/>
    <x v="38"/>
    <n v="83293"/>
    <x v="2"/>
    <s v="P9339"/>
    <x v="1"/>
    <x v="6"/>
    <s v="Product 9339"/>
    <n v="2523.16"/>
    <n v="2"/>
    <n v="0.47"/>
    <x v="8770"/>
  </r>
  <r>
    <n v="9340"/>
    <s v="75L2KMI2FJ"/>
    <d v="2019-06-20T00:00:00"/>
    <x v="964"/>
    <x v="1"/>
    <s v="4D8Z96XP"/>
    <s v="Customer 9340"/>
    <x v="2"/>
    <s v="USA"/>
    <x v="9"/>
    <x v="39"/>
    <n v="25122"/>
    <x v="3"/>
    <s v="P9340"/>
    <x v="1"/>
    <x v="7"/>
    <s v="Product 9340"/>
    <n v="3517.78"/>
    <n v="5"/>
    <n v="0.43"/>
    <x v="8771"/>
  </r>
  <r>
    <n v="9341"/>
    <s v="TG4T0S80N1"/>
    <d v="2016-08-13T00:00:00"/>
    <x v="2166"/>
    <x v="1"/>
    <s v="VLVVJP43"/>
    <s v="Customer 9341"/>
    <x v="2"/>
    <s v="USA"/>
    <x v="7"/>
    <x v="40"/>
    <n v="35742"/>
    <x v="0"/>
    <s v="P9341"/>
    <x v="2"/>
    <x v="4"/>
    <s v="Product 9341"/>
    <n v="4689.8100000000004"/>
    <n v="1"/>
    <n v="0.18"/>
    <x v="8772"/>
  </r>
  <r>
    <n v="9342"/>
    <s v="YGU4XM4K3I"/>
    <d v="2017-05-09T00:00:00"/>
    <x v="1359"/>
    <x v="1"/>
    <s v="FSRWSBMK"/>
    <s v="Customer 9342"/>
    <x v="1"/>
    <s v="USA"/>
    <x v="0"/>
    <x v="41"/>
    <n v="68407"/>
    <x v="1"/>
    <s v="P9342"/>
    <x v="1"/>
    <x v="5"/>
    <s v="Product 9342"/>
    <n v="4998.3"/>
    <n v="4"/>
    <n v="0.26"/>
    <x v="8773"/>
  </r>
  <r>
    <n v="9343"/>
    <s v="3U884EHIEA"/>
    <d v="2019-10-19T00:00:00"/>
    <x v="1273"/>
    <x v="1"/>
    <s v="C6QK2P0U"/>
    <s v="Customer 9343"/>
    <x v="1"/>
    <s v="USA"/>
    <x v="15"/>
    <x v="42"/>
    <n v="87554"/>
    <x v="1"/>
    <s v="P9343"/>
    <x v="0"/>
    <x v="2"/>
    <s v="Product 9343"/>
    <n v="2352.2800000000002"/>
    <n v="8"/>
    <n v="7.0000000000000007E-2"/>
    <x v="8774"/>
  </r>
  <r>
    <n v="9344"/>
    <s v="Y68QY8VF97"/>
    <d v="2014-06-07T00:00:00"/>
    <x v="909"/>
    <x v="3"/>
    <s v="2T813HFH"/>
    <s v="Customer 9344"/>
    <x v="0"/>
    <s v="USA"/>
    <x v="9"/>
    <x v="43"/>
    <n v="36090"/>
    <x v="1"/>
    <s v="P9344"/>
    <x v="1"/>
    <x v="4"/>
    <s v="Product 9344"/>
    <n v="2110.86"/>
    <n v="9"/>
    <n v="7.0000000000000007E-2"/>
    <x v="8775"/>
  </r>
  <r>
    <n v="9345"/>
    <s v="GUWA2LBDBM"/>
    <d v="2019-01-16T00:00:00"/>
    <x v="1193"/>
    <x v="2"/>
    <s v="STACZWFD"/>
    <s v="Customer 9345"/>
    <x v="0"/>
    <s v="USA"/>
    <x v="16"/>
    <x v="44"/>
    <n v="61397"/>
    <x v="2"/>
    <s v="P9345"/>
    <x v="1"/>
    <x v="1"/>
    <s v="Product 9345"/>
    <n v="2769.22"/>
    <n v="7"/>
    <n v="0.26"/>
    <x v="5663"/>
  </r>
  <r>
    <n v="9346"/>
    <s v="4QXVVZSBE3"/>
    <d v="2017-03-09T00:00:00"/>
    <x v="449"/>
    <x v="2"/>
    <s v="ITP36DX1"/>
    <s v="Customer 9346"/>
    <x v="0"/>
    <s v="USA"/>
    <x v="12"/>
    <x v="45"/>
    <n v="45141"/>
    <x v="2"/>
    <s v="P9346"/>
    <x v="0"/>
    <x v="3"/>
    <s v="Product 9346"/>
    <n v="932.14"/>
    <n v="1"/>
    <n v="0.25"/>
    <x v="8776"/>
  </r>
  <r>
    <n v="9347"/>
    <s v="HKMHP32AHK"/>
    <d v="2018-08-31T00:00:00"/>
    <x v="2000"/>
    <x v="2"/>
    <s v="7C0DRNWB"/>
    <s v="Customer 9347"/>
    <x v="0"/>
    <s v="USA"/>
    <x v="9"/>
    <x v="46"/>
    <n v="67792"/>
    <x v="0"/>
    <s v="P9347"/>
    <x v="0"/>
    <x v="3"/>
    <s v="Product 9347"/>
    <n v="2671.95"/>
    <n v="9"/>
    <n v="0.27"/>
    <x v="8777"/>
  </r>
  <r>
    <n v="9348"/>
    <s v="NQ9V2BA50G"/>
    <d v="2019-03-26T00:00:00"/>
    <x v="229"/>
    <x v="1"/>
    <s v="C4B5GLWJ"/>
    <s v="Customer 9348"/>
    <x v="2"/>
    <s v="USA"/>
    <x v="8"/>
    <x v="47"/>
    <n v="46884"/>
    <x v="1"/>
    <s v="P9348"/>
    <x v="2"/>
    <x v="0"/>
    <s v="Product 9348"/>
    <n v="4860.42"/>
    <n v="8"/>
    <n v="0.12"/>
    <x v="8778"/>
  </r>
  <r>
    <n v="9349"/>
    <s v="IXYKEXB46G"/>
    <d v="2015-08-22T00:00:00"/>
    <x v="1145"/>
    <x v="2"/>
    <s v="D1CILMUB"/>
    <s v="Customer 9349"/>
    <x v="1"/>
    <s v="USA"/>
    <x v="6"/>
    <x v="48"/>
    <n v="15815"/>
    <x v="1"/>
    <s v="P9349"/>
    <x v="1"/>
    <x v="6"/>
    <s v="Product 9349"/>
    <n v="3675.6"/>
    <n v="2"/>
    <n v="0.36"/>
    <x v="8779"/>
  </r>
  <r>
    <n v="9350"/>
    <s v="8MXHDTWNNX"/>
    <d v="2016-06-09T00:00:00"/>
    <x v="2063"/>
    <x v="0"/>
    <s v="YJ681INH"/>
    <s v="Customer 9350"/>
    <x v="1"/>
    <s v="USA"/>
    <x v="19"/>
    <x v="49"/>
    <n v="54016"/>
    <x v="2"/>
    <s v="P9350"/>
    <x v="2"/>
    <x v="4"/>
    <s v="Product 9350"/>
    <n v="4106.1000000000004"/>
    <n v="8"/>
    <n v="0.43"/>
    <x v="8780"/>
  </r>
  <r>
    <n v="9351"/>
    <s v="8U46JA5IZO"/>
    <d v="2019-08-22T00:00:00"/>
    <x v="1280"/>
    <x v="1"/>
    <s v="BYAGKTQ1"/>
    <s v="Customer 9351"/>
    <x v="1"/>
    <s v="USA"/>
    <x v="9"/>
    <x v="0"/>
    <n v="53905"/>
    <x v="2"/>
    <s v="P9351"/>
    <x v="0"/>
    <x v="1"/>
    <s v="Product 9351"/>
    <n v="4866.74"/>
    <n v="5"/>
    <n v="0.3"/>
    <x v="8781"/>
  </r>
  <r>
    <n v="9352"/>
    <s v="8F7QE5F1PL"/>
    <d v="2017-09-26T00:00:00"/>
    <x v="522"/>
    <x v="2"/>
    <s v="KTP1LS7G"/>
    <s v="Customer 9352"/>
    <x v="1"/>
    <s v="USA"/>
    <x v="18"/>
    <x v="1"/>
    <n v="57608"/>
    <x v="2"/>
    <s v="P9352"/>
    <x v="2"/>
    <x v="5"/>
    <s v="Product 9352"/>
    <n v="599.12"/>
    <n v="2"/>
    <n v="0.32"/>
    <x v="792"/>
  </r>
  <r>
    <n v="9353"/>
    <s v="N75YZERCD4"/>
    <d v="2014-08-06T00:00:00"/>
    <x v="856"/>
    <x v="1"/>
    <s v="BHW8ARWA"/>
    <s v="Customer 9353"/>
    <x v="1"/>
    <s v="USA"/>
    <x v="16"/>
    <x v="2"/>
    <n v="14099"/>
    <x v="2"/>
    <s v="P9353"/>
    <x v="1"/>
    <x v="4"/>
    <s v="Product 9353"/>
    <n v="3779.9"/>
    <n v="8"/>
    <n v="0.39"/>
    <x v="8782"/>
  </r>
  <r>
    <n v="9354"/>
    <s v="QHXCK8CKPR"/>
    <d v="2014-04-06T00:00:00"/>
    <x v="184"/>
    <x v="3"/>
    <s v="RXXDXK50"/>
    <s v="Customer 9354"/>
    <x v="0"/>
    <s v="USA"/>
    <x v="15"/>
    <x v="3"/>
    <n v="41368"/>
    <x v="3"/>
    <s v="P9354"/>
    <x v="0"/>
    <x v="1"/>
    <s v="Product 9354"/>
    <n v="2083.2800000000002"/>
    <n v="10"/>
    <n v="0.13"/>
    <x v="8479"/>
  </r>
  <r>
    <n v="9355"/>
    <s v="KGZ4KU9X7B"/>
    <d v="2016-03-16T00:00:00"/>
    <x v="679"/>
    <x v="3"/>
    <s v="RU7EKG0I"/>
    <s v="Customer 9355"/>
    <x v="0"/>
    <s v="USA"/>
    <x v="0"/>
    <x v="4"/>
    <n v="64452"/>
    <x v="3"/>
    <s v="P9355"/>
    <x v="2"/>
    <x v="1"/>
    <s v="Product 9355"/>
    <n v="2857.7"/>
    <n v="2"/>
    <n v="0.15"/>
    <x v="8783"/>
  </r>
  <r>
    <n v="9356"/>
    <s v="Q6EOB461F0"/>
    <d v="2016-06-01T00:00:00"/>
    <x v="625"/>
    <x v="3"/>
    <s v="Q0VYLBA9"/>
    <s v="Customer 9356"/>
    <x v="2"/>
    <s v="USA"/>
    <x v="13"/>
    <x v="5"/>
    <n v="75129"/>
    <x v="2"/>
    <s v="P9356"/>
    <x v="2"/>
    <x v="4"/>
    <s v="Product 9356"/>
    <n v="1564.38"/>
    <n v="6"/>
    <n v="0.27"/>
    <x v="8784"/>
  </r>
  <r>
    <n v="9357"/>
    <s v="7RN88OHFS6"/>
    <d v="2017-03-03T00:00:00"/>
    <x v="1564"/>
    <x v="3"/>
    <s v="TEVT9I1L"/>
    <s v="Customer 9357"/>
    <x v="1"/>
    <s v="USA"/>
    <x v="14"/>
    <x v="6"/>
    <n v="14361"/>
    <x v="1"/>
    <s v="P9357"/>
    <x v="0"/>
    <x v="2"/>
    <s v="Product 9357"/>
    <n v="3584.83"/>
    <n v="6"/>
    <n v="0.05"/>
    <x v="8785"/>
  </r>
  <r>
    <n v="9358"/>
    <s v="WCHRFMOJTU"/>
    <d v="2017-05-09T00:00:00"/>
    <x v="253"/>
    <x v="3"/>
    <s v="F9JBDAA2"/>
    <s v="Customer 9358"/>
    <x v="2"/>
    <s v="USA"/>
    <x v="17"/>
    <x v="7"/>
    <n v="57537"/>
    <x v="2"/>
    <s v="P9358"/>
    <x v="1"/>
    <x v="3"/>
    <s v="Product 9358"/>
    <n v="3331.43"/>
    <n v="6"/>
    <n v="0.27"/>
    <x v="8786"/>
  </r>
  <r>
    <n v="9359"/>
    <s v="67CMTPF484"/>
    <d v="2018-07-07T00:00:00"/>
    <x v="1582"/>
    <x v="3"/>
    <s v="BRV1K0NU"/>
    <s v="Customer 9359"/>
    <x v="1"/>
    <s v="USA"/>
    <x v="12"/>
    <x v="8"/>
    <n v="77779"/>
    <x v="1"/>
    <s v="P9359"/>
    <x v="1"/>
    <x v="1"/>
    <s v="Product 9359"/>
    <n v="4895.5200000000004"/>
    <n v="1"/>
    <n v="0.06"/>
    <x v="8787"/>
  </r>
  <r>
    <n v="9360"/>
    <s v="AL4UT3FDZN"/>
    <d v="2016-07-10T00:00:00"/>
    <x v="1425"/>
    <x v="2"/>
    <s v="P120N6G4"/>
    <s v="Customer 9360"/>
    <x v="0"/>
    <s v="USA"/>
    <x v="15"/>
    <x v="9"/>
    <n v="10834"/>
    <x v="3"/>
    <s v="P9360"/>
    <x v="2"/>
    <x v="4"/>
    <s v="Product 9360"/>
    <n v="3673.64"/>
    <n v="4"/>
    <n v="0.42"/>
    <x v="8788"/>
  </r>
  <r>
    <n v="9361"/>
    <s v="40LOEEBL7B"/>
    <d v="2017-04-18T00:00:00"/>
    <x v="897"/>
    <x v="2"/>
    <s v="BZPNPUFQ"/>
    <s v="Customer 9361"/>
    <x v="1"/>
    <s v="USA"/>
    <x v="19"/>
    <x v="10"/>
    <n v="23740"/>
    <x v="3"/>
    <s v="P9361"/>
    <x v="0"/>
    <x v="6"/>
    <s v="Product 9361"/>
    <n v="4619.53"/>
    <n v="8"/>
    <n v="0.49"/>
    <x v="8789"/>
  </r>
  <r>
    <n v="9362"/>
    <s v="DYA62COU6X"/>
    <d v="2019-07-11T00:00:00"/>
    <x v="1161"/>
    <x v="1"/>
    <s v="L3V4T2UH"/>
    <s v="Customer 9362"/>
    <x v="1"/>
    <s v="USA"/>
    <x v="11"/>
    <x v="11"/>
    <n v="84696"/>
    <x v="1"/>
    <s v="P9362"/>
    <x v="1"/>
    <x v="5"/>
    <s v="Product 9362"/>
    <n v="2761.88"/>
    <n v="2"/>
    <n v="0.09"/>
    <x v="8790"/>
  </r>
  <r>
    <n v="9363"/>
    <s v="Z50O36OR7D"/>
    <d v="2017-04-22T00:00:00"/>
    <x v="101"/>
    <x v="0"/>
    <s v="7H97DQ3O"/>
    <s v="Customer 9363"/>
    <x v="2"/>
    <s v="USA"/>
    <x v="8"/>
    <x v="12"/>
    <n v="71851"/>
    <x v="0"/>
    <s v="P9363"/>
    <x v="0"/>
    <x v="7"/>
    <s v="Product 9363"/>
    <n v="3185.17"/>
    <n v="4"/>
    <n v="0.42"/>
    <x v="8791"/>
  </r>
  <r>
    <n v="9364"/>
    <s v="IQ20W0YZ9V"/>
    <d v="2015-10-23T00:00:00"/>
    <x v="2204"/>
    <x v="3"/>
    <s v="3KQ646DC"/>
    <s v="Customer 9364"/>
    <x v="2"/>
    <s v="USA"/>
    <x v="0"/>
    <x v="13"/>
    <n v="88162"/>
    <x v="3"/>
    <s v="P9364"/>
    <x v="1"/>
    <x v="8"/>
    <s v="Product 9364"/>
    <n v="64.8"/>
    <n v="7"/>
    <n v="0.24"/>
    <x v="8792"/>
  </r>
  <r>
    <n v="9365"/>
    <s v="G5NBWIMJDM"/>
    <d v="2015-07-20T00:00:00"/>
    <x v="2051"/>
    <x v="2"/>
    <s v="EWYNQDNY"/>
    <s v="Customer 9365"/>
    <x v="1"/>
    <s v="USA"/>
    <x v="8"/>
    <x v="14"/>
    <n v="61406"/>
    <x v="3"/>
    <s v="P9365"/>
    <x v="2"/>
    <x v="5"/>
    <s v="Product 9365"/>
    <n v="3293.37"/>
    <n v="3"/>
    <n v="0.28999999999999998"/>
    <x v="8793"/>
  </r>
  <r>
    <n v="9366"/>
    <s v="IDCNG8ZWVA"/>
    <d v="2017-07-22T00:00:00"/>
    <x v="432"/>
    <x v="2"/>
    <s v="PFKVH3FT"/>
    <s v="Customer 9366"/>
    <x v="0"/>
    <s v="USA"/>
    <x v="0"/>
    <x v="15"/>
    <n v="84278"/>
    <x v="3"/>
    <s v="P9366"/>
    <x v="1"/>
    <x v="7"/>
    <s v="Product 9366"/>
    <n v="4078.72"/>
    <n v="3"/>
    <n v="0.47"/>
    <x v="8794"/>
  </r>
  <r>
    <n v="9367"/>
    <s v="4E954F66XB"/>
    <d v="2014-08-23T00:00:00"/>
    <x v="709"/>
    <x v="0"/>
    <s v="YUVBUHP6"/>
    <s v="Customer 9367"/>
    <x v="0"/>
    <s v="USA"/>
    <x v="0"/>
    <x v="16"/>
    <n v="71534"/>
    <x v="3"/>
    <s v="P9367"/>
    <x v="1"/>
    <x v="3"/>
    <s v="Product 9367"/>
    <n v="4792.1400000000003"/>
    <n v="9"/>
    <n v="0.33"/>
    <x v="8795"/>
  </r>
  <r>
    <n v="9368"/>
    <s v="W0LZIUBJKO"/>
    <d v="2015-12-04T00:00:00"/>
    <x v="2204"/>
    <x v="2"/>
    <s v="V9XFS4ZW"/>
    <s v="Customer 9368"/>
    <x v="2"/>
    <s v="USA"/>
    <x v="10"/>
    <x v="17"/>
    <n v="83415"/>
    <x v="0"/>
    <s v="P9368"/>
    <x v="1"/>
    <x v="0"/>
    <s v="Product 9368"/>
    <n v="406.21"/>
    <n v="8"/>
    <n v="0.06"/>
    <x v="1526"/>
  </r>
  <r>
    <n v="9369"/>
    <s v="VJ6T7GL81Z"/>
    <d v="2014-11-08T00:00:00"/>
    <x v="1144"/>
    <x v="3"/>
    <s v="9ZUC35HN"/>
    <s v="Customer 9369"/>
    <x v="2"/>
    <s v="USA"/>
    <x v="14"/>
    <x v="18"/>
    <n v="66429"/>
    <x v="2"/>
    <s v="P9369"/>
    <x v="1"/>
    <x v="6"/>
    <s v="Product 9369"/>
    <n v="1231.33"/>
    <n v="9"/>
    <n v="0.36"/>
    <x v="8796"/>
  </r>
  <r>
    <n v="9370"/>
    <s v="CN7Q34UD0S"/>
    <d v="2016-04-25T00:00:00"/>
    <x v="1057"/>
    <x v="0"/>
    <s v="LUNFAVFX"/>
    <s v="Customer 9370"/>
    <x v="2"/>
    <s v="USA"/>
    <x v="4"/>
    <x v="19"/>
    <n v="36250"/>
    <x v="3"/>
    <s v="P9370"/>
    <x v="2"/>
    <x v="6"/>
    <s v="Product 9370"/>
    <n v="1385.5"/>
    <n v="1"/>
    <n v="0.3"/>
    <x v="8797"/>
  </r>
  <r>
    <n v="9371"/>
    <s v="E5NRIRZVC1"/>
    <d v="2018-09-03T00:00:00"/>
    <x v="120"/>
    <x v="1"/>
    <s v="GIFBRBT3"/>
    <s v="Customer 9371"/>
    <x v="0"/>
    <s v="USA"/>
    <x v="17"/>
    <x v="20"/>
    <n v="77905"/>
    <x v="3"/>
    <s v="P9371"/>
    <x v="2"/>
    <x v="7"/>
    <s v="Product 9371"/>
    <n v="4694.2299999999996"/>
    <n v="3"/>
    <n v="0.13"/>
    <x v="8798"/>
  </r>
  <r>
    <n v="9372"/>
    <s v="PE3Y8TWW55"/>
    <d v="2019-04-22T00:00:00"/>
    <x v="1689"/>
    <x v="1"/>
    <s v="TTXL8S58"/>
    <s v="Customer 9372"/>
    <x v="1"/>
    <s v="USA"/>
    <x v="10"/>
    <x v="21"/>
    <n v="92319"/>
    <x v="1"/>
    <s v="P9372"/>
    <x v="2"/>
    <x v="9"/>
    <s v="Product 9372"/>
    <n v="3349.9"/>
    <n v="2"/>
    <n v="0.4"/>
    <x v="392"/>
  </r>
  <r>
    <n v="9373"/>
    <s v="JTWE004PDM"/>
    <d v="2017-05-09T00:00:00"/>
    <x v="1179"/>
    <x v="0"/>
    <s v="0GB6N66V"/>
    <s v="Customer 9373"/>
    <x v="1"/>
    <s v="USA"/>
    <x v="2"/>
    <x v="22"/>
    <n v="54214"/>
    <x v="0"/>
    <s v="P9373"/>
    <x v="2"/>
    <x v="6"/>
    <s v="Product 9373"/>
    <n v="4081.35"/>
    <n v="8"/>
    <n v="0.33"/>
    <x v="8131"/>
  </r>
  <r>
    <n v="9374"/>
    <s v="8954HSP3WE"/>
    <d v="2015-10-26T00:00:00"/>
    <x v="1556"/>
    <x v="3"/>
    <s v="PVJS7RRW"/>
    <s v="Customer 9374"/>
    <x v="2"/>
    <s v="USA"/>
    <x v="15"/>
    <x v="23"/>
    <n v="73016"/>
    <x v="1"/>
    <s v="P9374"/>
    <x v="0"/>
    <x v="9"/>
    <s v="Product 9374"/>
    <n v="1004.84"/>
    <n v="9"/>
    <n v="0.4"/>
    <x v="8799"/>
  </r>
  <r>
    <n v="9375"/>
    <s v="RJ03J6V4ZA"/>
    <d v="2016-06-16T00:00:00"/>
    <x v="557"/>
    <x v="1"/>
    <s v="VSTWCOG6"/>
    <s v="Customer 9375"/>
    <x v="1"/>
    <s v="USA"/>
    <x v="7"/>
    <x v="24"/>
    <n v="10166"/>
    <x v="2"/>
    <s v="P9375"/>
    <x v="2"/>
    <x v="7"/>
    <s v="Product 9375"/>
    <n v="3661.57"/>
    <n v="5"/>
    <n v="0.5"/>
    <x v="8800"/>
  </r>
  <r>
    <n v="9376"/>
    <s v="K7I32B4JSC"/>
    <d v="2014-10-23T00:00:00"/>
    <x v="378"/>
    <x v="3"/>
    <s v="9DYRB2SQ"/>
    <s v="Customer 9376"/>
    <x v="2"/>
    <s v="USA"/>
    <x v="19"/>
    <x v="25"/>
    <n v="87219"/>
    <x v="0"/>
    <s v="P9376"/>
    <x v="2"/>
    <x v="2"/>
    <s v="Product 9376"/>
    <n v="3150.6"/>
    <n v="6"/>
    <n v="0.05"/>
    <x v="8801"/>
  </r>
  <r>
    <n v="9377"/>
    <s v="P8UCOKUDCY"/>
    <d v="2017-12-09T00:00:00"/>
    <x v="1426"/>
    <x v="0"/>
    <s v="FZVIM5QL"/>
    <s v="Customer 9377"/>
    <x v="1"/>
    <s v="USA"/>
    <x v="8"/>
    <x v="26"/>
    <n v="50434"/>
    <x v="2"/>
    <s v="P9377"/>
    <x v="1"/>
    <x v="9"/>
    <s v="Product 9377"/>
    <n v="223.83"/>
    <n v="4"/>
    <n v="0.5"/>
    <x v="8802"/>
  </r>
  <r>
    <n v="9378"/>
    <s v="FB9IR4SBTC"/>
    <d v="2014-05-28T00:00:00"/>
    <x v="1816"/>
    <x v="2"/>
    <s v="5HHAA6UK"/>
    <s v="Customer 9378"/>
    <x v="2"/>
    <s v="USA"/>
    <x v="9"/>
    <x v="27"/>
    <n v="37174"/>
    <x v="0"/>
    <s v="P9378"/>
    <x v="2"/>
    <x v="0"/>
    <s v="Product 9378"/>
    <n v="4088.87"/>
    <n v="9"/>
    <n v="0.36"/>
    <x v="8803"/>
  </r>
  <r>
    <n v="9379"/>
    <s v="NXBVT9KMAO"/>
    <d v="2015-11-21T00:00:00"/>
    <x v="1321"/>
    <x v="1"/>
    <s v="5OEPV29U"/>
    <s v="Customer 9379"/>
    <x v="1"/>
    <s v="USA"/>
    <x v="6"/>
    <x v="28"/>
    <n v="82312"/>
    <x v="2"/>
    <s v="P9379"/>
    <x v="1"/>
    <x v="1"/>
    <s v="Product 9379"/>
    <n v="4665.01"/>
    <n v="3"/>
    <n v="0.23"/>
    <x v="8804"/>
  </r>
  <r>
    <n v="9380"/>
    <s v="M7P0AQTM9A"/>
    <d v="2019-10-02T00:00:00"/>
    <x v="2180"/>
    <x v="3"/>
    <s v="2HNA8XWN"/>
    <s v="Customer 9380"/>
    <x v="0"/>
    <s v="USA"/>
    <x v="5"/>
    <x v="29"/>
    <n v="67763"/>
    <x v="1"/>
    <s v="P9380"/>
    <x v="1"/>
    <x v="6"/>
    <s v="Product 9380"/>
    <n v="2909.36"/>
    <n v="5"/>
    <n v="0.4"/>
    <x v="8805"/>
  </r>
  <r>
    <n v="9381"/>
    <s v="81DDEUVD90"/>
    <d v="2019-04-03T00:00:00"/>
    <x v="1295"/>
    <x v="2"/>
    <s v="47ANQC8V"/>
    <s v="Customer 9381"/>
    <x v="2"/>
    <s v="USA"/>
    <x v="5"/>
    <x v="30"/>
    <n v="67971"/>
    <x v="0"/>
    <s v="P9381"/>
    <x v="0"/>
    <x v="5"/>
    <s v="Product 9381"/>
    <n v="1919.9"/>
    <n v="3"/>
    <n v="0.05"/>
    <x v="4449"/>
  </r>
  <r>
    <n v="9382"/>
    <s v="F8OJ1QZAVM"/>
    <d v="2014-05-09T00:00:00"/>
    <x v="1490"/>
    <x v="0"/>
    <s v="D7QHQL7L"/>
    <s v="Customer 9382"/>
    <x v="0"/>
    <s v="USA"/>
    <x v="17"/>
    <x v="31"/>
    <n v="63454"/>
    <x v="2"/>
    <s v="P9382"/>
    <x v="2"/>
    <x v="9"/>
    <s v="Product 9382"/>
    <n v="3655.93"/>
    <n v="1"/>
    <n v="0.35"/>
    <x v="8806"/>
  </r>
  <r>
    <n v="9383"/>
    <s v="2S568X64AW"/>
    <d v="2016-10-10T00:00:00"/>
    <x v="662"/>
    <x v="0"/>
    <s v="QEZC6C66"/>
    <s v="Customer 9383"/>
    <x v="2"/>
    <s v="USA"/>
    <x v="13"/>
    <x v="32"/>
    <n v="79574"/>
    <x v="2"/>
    <s v="P9383"/>
    <x v="0"/>
    <x v="1"/>
    <s v="Product 9383"/>
    <n v="2651.28"/>
    <n v="1"/>
    <n v="0.38"/>
    <x v="8807"/>
  </r>
  <r>
    <n v="9384"/>
    <s v="K141IVHGZT"/>
    <d v="2018-12-28T00:00:00"/>
    <x v="1976"/>
    <x v="1"/>
    <s v="3CJACB0B"/>
    <s v="Customer 9384"/>
    <x v="1"/>
    <s v="USA"/>
    <x v="10"/>
    <x v="33"/>
    <n v="77978"/>
    <x v="3"/>
    <s v="P9384"/>
    <x v="0"/>
    <x v="5"/>
    <s v="Product 9384"/>
    <n v="3579.34"/>
    <n v="10"/>
    <n v="0.34"/>
    <x v="8808"/>
  </r>
  <r>
    <n v="9385"/>
    <s v="OMBWA0HYTQ"/>
    <d v="2018-04-21T00:00:00"/>
    <x v="168"/>
    <x v="0"/>
    <s v="D8N0ZZEP"/>
    <s v="Customer 9385"/>
    <x v="1"/>
    <s v="USA"/>
    <x v="17"/>
    <x v="34"/>
    <n v="61586"/>
    <x v="0"/>
    <s v="P9385"/>
    <x v="1"/>
    <x v="1"/>
    <s v="Product 9385"/>
    <n v="3514.26"/>
    <n v="8"/>
    <n v="0.48"/>
    <x v="8809"/>
  </r>
  <r>
    <n v="9386"/>
    <s v="25UI5Q24QN"/>
    <d v="2018-01-08T00:00:00"/>
    <x v="329"/>
    <x v="3"/>
    <s v="WXPQQ1PQ"/>
    <s v="Customer 9386"/>
    <x v="2"/>
    <s v="USA"/>
    <x v="5"/>
    <x v="35"/>
    <n v="92130"/>
    <x v="2"/>
    <s v="P9386"/>
    <x v="0"/>
    <x v="1"/>
    <s v="Product 9386"/>
    <n v="4564.22"/>
    <n v="3"/>
    <n v="0.49"/>
    <x v="8810"/>
  </r>
  <r>
    <n v="9387"/>
    <s v="DK6S994FS4"/>
    <d v="2017-06-23T00:00:00"/>
    <x v="1880"/>
    <x v="0"/>
    <s v="9CV9S9XK"/>
    <s v="Customer 9387"/>
    <x v="1"/>
    <s v="USA"/>
    <x v="3"/>
    <x v="36"/>
    <n v="66017"/>
    <x v="2"/>
    <s v="P9387"/>
    <x v="2"/>
    <x v="9"/>
    <s v="Product 9387"/>
    <n v="2286.35"/>
    <n v="10"/>
    <n v="0.12"/>
    <x v="8811"/>
  </r>
  <r>
    <n v="9388"/>
    <s v="5KFUFU91LM"/>
    <d v="2017-07-13T00:00:00"/>
    <x v="432"/>
    <x v="0"/>
    <s v="I24XK4OU"/>
    <s v="Customer 9388"/>
    <x v="1"/>
    <s v="USA"/>
    <x v="7"/>
    <x v="37"/>
    <n v="23935"/>
    <x v="0"/>
    <s v="P9388"/>
    <x v="2"/>
    <x v="9"/>
    <s v="Product 9388"/>
    <n v="1050.51"/>
    <n v="6"/>
    <n v="0.32"/>
    <x v="7336"/>
  </r>
  <r>
    <n v="9389"/>
    <s v="J7UZQX83P0"/>
    <d v="2015-10-20T00:00:00"/>
    <x v="375"/>
    <x v="3"/>
    <s v="IRY0371Z"/>
    <s v="Customer 9389"/>
    <x v="2"/>
    <s v="USA"/>
    <x v="5"/>
    <x v="38"/>
    <n v="58591"/>
    <x v="0"/>
    <s v="P9389"/>
    <x v="0"/>
    <x v="9"/>
    <s v="Product 9389"/>
    <n v="2675.79"/>
    <n v="4"/>
    <n v="0.01"/>
    <x v="8812"/>
  </r>
  <r>
    <n v="9390"/>
    <s v="TH2D7GPAN5"/>
    <d v="2015-04-26T00:00:00"/>
    <x v="1874"/>
    <x v="1"/>
    <s v="FMNGI6R1"/>
    <s v="Customer 9390"/>
    <x v="1"/>
    <s v="USA"/>
    <x v="12"/>
    <x v="39"/>
    <n v="61131"/>
    <x v="2"/>
    <s v="P9390"/>
    <x v="2"/>
    <x v="1"/>
    <s v="Product 9390"/>
    <n v="1611.05"/>
    <n v="2"/>
    <n v="0.31"/>
    <x v="8813"/>
  </r>
  <r>
    <n v="9391"/>
    <s v="W53NOE0ZZH"/>
    <d v="2017-11-11T00:00:00"/>
    <x v="1814"/>
    <x v="2"/>
    <s v="Q5A6N436"/>
    <s v="Customer 9391"/>
    <x v="0"/>
    <s v="USA"/>
    <x v="2"/>
    <x v="40"/>
    <n v="38175"/>
    <x v="0"/>
    <s v="P9391"/>
    <x v="2"/>
    <x v="2"/>
    <s v="Product 9391"/>
    <n v="2468.9"/>
    <n v="2"/>
    <n v="0.04"/>
    <x v="8814"/>
  </r>
  <r>
    <n v="9392"/>
    <s v="LHV84AT9H8"/>
    <d v="2018-07-15T00:00:00"/>
    <x v="213"/>
    <x v="1"/>
    <s v="IA58IP4S"/>
    <s v="Customer 9392"/>
    <x v="0"/>
    <s v="USA"/>
    <x v="15"/>
    <x v="41"/>
    <n v="76637"/>
    <x v="0"/>
    <s v="P9392"/>
    <x v="1"/>
    <x v="2"/>
    <s v="Product 9392"/>
    <n v="1430.76"/>
    <n v="3"/>
    <n v="0.41"/>
    <x v="8815"/>
  </r>
  <r>
    <n v="9393"/>
    <s v="X20QPXM6JU"/>
    <d v="2016-12-30T00:00:00"/>
    <x v="1502"/>
    <x v="2"/>
    <s v="117RMPDQ"/>
    <s v="Customer 9393"/>
    <x v="2"/>
    <s v="USA"/>
    <x v="9"/>
    <x v="42"/>
    <n v="63405"/>
    <x v="2"/>
    <s v="P9393"/>
    <x v="1"/>
    <x v="5"/>
    <s v="Product 9393"/>
    <n v="310.67"/>
    <n v="2"/>
    <n v="0.15"/>
    <x v="8816"/>
  </r>
  <r>
    <n v="9394"/>
    <s v="AN47PV9HWR"/>
    <d v="2016-03-20T00:00:00"/>
    <x v="864"/>
    <x v="3"/>
    <s v="2N3ZNW46"/>
    <s v="Customer 9394"/>
    <x v="1"/>
    <s v="USA"/>
    <x v="4"/>
    <x v="43"/>
    <n v="55074"/>
    <x v="1"/>
    <s v="P9394"/>
    <x v="0"/>
    <x v="1"/>
    <s v="Product 9394"/>
    <n v="2657.96"/>
    <n v="8"/>
    <n v="0.28999999999999998"/>
    <x v="8817"/>
  </r>
  <r>
    <n v="9395"/>
    <s v="I9QZSHKRBU"/>
    <d v="2019-12-03T00:00:00"/>
    <x v="1233"/>
    <x v="1"/>
    <s v="SXJ2TR8N"/>
    <s v="Customer 9395"/>
    <x v="1"/>
    <s v="USA"/>
    <x v="15"/>
    <x v="44"/>
    <n v="74332"/>
    <x v="0"/>
    <s v="P9395"/>
    <x v="2"/>
    <x v="0"/>
    <s v="Product 9395"/>
    <n v="2770.49"/>
    <n v="2"/>
    <n v="0"/>
    <x v="8818"/>
  </r>
  <r>
    <n v="9396"/>
    <s v="U8Q2NGZGLX"/>
    <d v="2017-08-16T00:00:00"/>
    <x v="548"/>
    <x v="3"/>
    <s v="D3KP41JH"/>
    <s v="Customer 9396"/>
    <x v="1"/>
    <s v="USA"/>
    <x v="1"/>
    <x v="45"/>
    <n v="81853"/>
    <x v="0"/>
    <s v="P9396"/>
    <x v="0"/>
    <x v="4"/>
    <s v="Product 9396"/>
    <n v="4361.16"/>
    <n v="1"/>
    <n v="7.0000000000000007E-2"/>
    <x v="8819"/>
  </r>
  <r>
    <n v="9397"/>
    <s v="27CZ3WWH9Y"/>
    <d v="2018-10-20T00:00:00"/>
    <x v="126"/>
    <x v="0"/>
    <s v="BOC2S4CC"/>
    <s v="Customer 9397"/>
    <x v="1"/>
    <s v="USA"/>
    <x v="0"/>
    <x v="46"/>
    <n v="85950"/>
    <x v="0"/>
    <s v="P9397"/>
    <x v="2"/>
    <x v="3"/>
    <s v="Product 9397"/>
    <n v="3516.53"/>
    <n v="9"/>
    <n v="0.49"/>
    <x v="8820"/>
  </r>
  <r>
    <n v="9398"/>
    <s v="0KRHKU4XVL"/>
    <d v="2016-09-20T00:00:00"/>
    <x v="119"/>
    <x v="3"/>
    <s v="FBF8TZV1"/>
    <s v="Customer 9398"/>
    <x v="1"/>
    <s v="USA"/>
    <x v="18"/>
    <x v="47"/>
    <n v="98037"/>
    <x v="3"/>
    <s v="P9398"/>
    <x v="2"/>
    <x v="7"/>
    <s v="Product 9398"/>
    <n v="4311.38"/>
    <n v="7"/>
    <n v="0.27"/>
    <x v="8821"/>
  </r>
  <r>
    <n v="9399"/>
    <s v="WF329P5L2G"/>
    <d v="2014-04-02T00:00:00"/>
    <x v="658"/>
    <x v="1"/>
    <s v="H3Y4FMNI"/>
    <s v="Customer 9399"/>
    <x v="1"/>
    <s v="USA"/>
    <x v="14"/>
    <x v="48"/>
    <n v="73166"/>
    <x v="2"/>
    <s v="P9399"/>
    <x v="0"/>
    <x v="4"/>
    <s v="Product 9399"/>
    <n v="4499.3500000000004"/>
    <n v="3"/>
    <n v="0.22"/>
    <x v="8822"/>
  </r>
  <r>
    <n v="9400"/>
    <s v="B0LTH0LYHA"/>
    <d v="2016-12-17T00:00:00"/>
    <x v="428"/>
    <x v="2"/>
    <s v="RSHFEAB8"/>
    <s v="Customer 9400"/>
    <x v="1"/>
    <s v="USA"/>
    <x v="9"/>
    <x v="49"/>
    <n v="64820"/>
    <x v="2"/>
    <s v="P9400"/>
    <x v="0"/>
    <x v="2"/>
    <s v="Product 9400"/>
    <n v="3553.58"/>
    <n v="4"/>
    <n v="0.19"/>
    <x v="8823"/>
  </r>
  <r>
    <n v="9401"/>
    <s v="4W72Q0KVFN"/>
    <d v="2017-09-29T00:00:00"/>
    <x v="551"/>
    <x v="1"/>
    <s v="4EM9OIRC"/>
    <s v="Customer 9401"/>
    <x v="1"/>
    <s v="USA"/>
    <x v="4"/>
    <x v="0"/>
    <n v="26556"/>
    <x v="3"/>
    <s v="P9401"/>
    <x v="2"/>
    <x v="6"/>
    <s v="Product 9401"/>
    <n v="2705.89"/>
    <n v="7"/>
    <n v="0.46"/>
    <x v="8824"/>
  </r>
  <r>
    <n v="9402"/>
    <s v="1Q56N8MH06"/>
    <d v="2019-05-05T00:00:00"/>
    <x v="2153"/>
    <x v="1"/>
    <s v="KPMPOLKF"/>
    <s v="Customer 9402"/>
    <x v="0"/>
    <s v="USA"/>
    <x v="15"/>
    <x v="1"/>
    <n v="76475"/>
    <x v="1"/>
    <s v="P9402"/>
    <x v="1"/>
    <x v="6"/>
    <s v="Product 9402"/>
    <n v="508.68"/>
    <n v="1"/>
    <n v="0.03"/>
    <x v="8825"/>
  </r>
  <r>
    <n v="9403"/>
    <s v="0ADQNDAUAS"/>
    <d v="2015-09-20T00:00:00"/>
    <x v="1190"/>
    <x v="3"/>
    <s v="QD0Y4EYA"/>
    <s v="Customer 9403"/>
    <x v="1"/>
    <s v="USA"/>
    <x v="7"/>
    <x v="2"/>
    <n v="89501"/>
    <x v="2"/>
    <s v="P9403"/>
    <x v="2"/>
    <x v="5"/>
    <s v="Product 9403"/>
    <n v="2859.27"/>
    <n v="4"/>
    <n v="0.05"/>
    <x v="8826"/>
  </r>
  <r>
    <n v="9404"/>
    <s v="E1RYPEFP2I"/>
    <d v="2019-08-21T00:00:00"/>
    <x v="639"/>
    <x v="3"/>
    <s v="OAKTC84J"/>
    <s v="Customer 9404"/>
    <x v="1"/>
    <s v="USA"/>
    <x v="19"/>
    <x v="3"/>
    <n v="81740"/>
    <x v="3"/>
    <s v="P9404"/>
    <x v="1"/>
    <x v="2"/>
    <s v="Product 9404"/>
    <n v="3382.42"/>
    <n v="3"/>
    <n v="0.01"/>
    <x v="8827"/>
  </r>
  <r>
    <n v="9405"/>
    <s v="K7NY083Y2G"/>
    <d v="2019-10-21T00:00:00"/>
    <x v="37"/>
    <x v="1"/>
    <s v="HDVWMZ5K"/>
    <s v="Customer 9405"/>
    <x v="2"/>
    <s v="USA"/>
    <x v="9"/>
    <x v="4"/>
    <n v="27764"/>
    <x v="2"/>
    <s v="P9405"/>
    <x v="0"/>
    <x v="3"/>
    <s v="Product 9405"/>
    <n v="157.01"/>
    <n v="7"/>
    <n v="0.28000000000000003"/>
    <x v="8828"/>
  </r>
  <r>
    <n v="9406"/>
    <s v="8JH2CYDKI2"/>
    <d v="2014-07-12T00:00:00"/>
    <x v="909"/>
    <x v="1"/>
    <s v="GNSD19EG"/>
    <s v="Customer 9406"/>
    <x v="2"/>
    <s v="USA"/>
    <x v="19"/>
    <x v="5"/>
    <n v="33594"/>
    <x v="0"/>
    <s v="P9406"/>
    <x v="1"/>
    <x v="1"/>
    <s v="Product 9406"/>
    <n v="1874.99"/>
    <n v="8"/>
    <n v="0.47"/>
    <x v="879"/>
  </r>
  <r>
    <n v="9407"/>
    <s v="TVPR3YQWJC"/>
    <d v="2016-09-20T00:00:00"/>
    <x v="1309"/>
    <x v="1"/>
    <s v="DPPQNE56"/>
    <s v="Customer 9407"/>
    <x v="0"/>
    <s v="USA"/>
    <x v="7"/>
    <x v="6"/>
    <n v="42220"/>
    <x v="1"/>
    <s v="P9407"/>
    <x v="0"/>
    <x v="8"/>
    <s v="Product 9407"/>
    <n v="3052.49"/>
    <n v="3"/>
    <n v="0.08"/>
    <x v="8829"/>
  </r>
  <r>
    <n v="9408"/>
    <s v="W3ALYURPW5"/>
    <d v="2014-11-27T00:00:00"/>
    <x v="88"/>
    <x v="3"/>
    <s v="DAMPC4CW"/>
    <s v="Customer 9408"/>
    <x v="0"/>
    <s v="USA"/>
    <x v="5"/>
    <x v="7"/>
    <n v="84402"/>
    <x v="3"/>
    <s v="P9408"/>
    <x v="2"/>
    <x v="1"/>
    <s v="Product 9408"/>
    <n v="4758.12"/>
    <n v="2"/>
    <n v="0.15"/>
    <x v="8830"/>
  </r>
  <r>
    <n v="9409"/>
    <s v="9VBZP5ARM7"/>
    <d v="2017-08-27T00:00:00"/>
    <x v="596"/>
    <x v="3"/>
    <s v="Z7VA0PKV"/>
    <s v="Customer 9409"/>
    <x v="0"/>
    <s v="USA"/>
    <x v="18"/>
    <x v="8"/>
    <n v="13018"/>
    <x v="3"/>
    <s v="P9409"/>
    <x v="1"/>
    <x v="8"/>
    <s v="Product 9409"/>
    <n v="1577.7"/>
    <n v="10"/>
    <n v="0.3"/>
    <x v="8831"/>
  </r>
  <r>
    <n v="9410"/>
    <s v="NA8YT2UWGZ"/>
    <d v="2019-03-13T00:00:00"/>
    <x v="1552"/>
    <x v="3"/>
    <s v="S4U8EBW1"/>
    <s v="Customer 9410"/>
    <x v="1"/>
    <s v="USA"/>
    <x v="9"/>
    <x v="9"/>
    <n v="47612"/>
    <x v="1"/>
    <s v="P9410"/>
    <x v="2"/>
    <x v="2"/>
    <s v="Product 9410"/>
    <n v="3820.12"/>
    <n v="10"/>
    <n v="0.24"/>
    <x v="8832"/>
  </r>
  <r>
    <n v="9411"/>
    <s v="3WF17IFGFO"/>
    <d v="2016-01-24T00:00:00"/>
    <x v="2017"/>
    <x v="0"/>
    <s v="SQMMBIOQ"/>
    <s v="Customer 9411"/>
    <x v="2"/>
    <s v="USA"/>
    <x v="10"/>
    <x v="10"/>
    <n v="50482"/>
    <x v="0"/>
    <s v="P9411"/>
    <x v="1"/>
    <x v="4"/>
    <s v="Product 9411"/>
    <n v="1467.64"/>
    <n v="2"/>
    <n v="0.02"/>
    <x v="8833"/>
  </r>
  <r>
    <n v="9412"/>
    <s v="MBZ6WU0EBR"/>
    <d v="2017-06-24T00:00:00"/>
    <x v="1359"/>
    <x v="2"/>
    <s v="92F4LO73"/>
    <s v="Customer 9412"/>
    <x v="2"/>
    <s v="USA"/>
    <x v="11"/>
    <x v="11"/>
    <n v="70267"/>
    <x v="1"/>
    <s v="P9412"/>
    <x v="1"/>
    <x v="4"/>
    <s v="Product 9412"/>
    <n v="453.44"/>
    <n v="5"/>
    <n v="0.26"/>
    <x v="463"/>
  </r>
  <r>
    <n v="9413"/>
    <s v="OHUTPDXLIV"/>
    <d v="2015-09-20T00:00:00"/>
    <x v="1202"/>
    <x v="3"/>
    <s v="034TBMNQ"/>
    <s v="Customer 9413"/>
    <x v="1"/>
    <s v="USA"/>
    <x v="11"/>
    <x v="12"/>
    <n v="39241"/>
    <x v="3"/>
    <s v="P9413"/>
    <x v="1"/>
    <x v="4"/>
    <s v="Product 9413"/>
    <n v="1726.76"/>
    <n v="5"/>
    <n v="0.44"/>
    <x v="8834"/>
  </r>
  <r>
    <n v="9414"/>
    <s v="PYRZ3HMUQ8"/>
    <d v="2014-06-18T00:00:00"/>
    <x v="347"/>
    <x v="3"/>
    <s v="KFJ5SI9T"/>
    <s v="Customer 9414"/>
    <x v="1"/>
    <s v="USA"/>
    <x v="7"/>
    <x v="13"/>
    <n v="13457"/>
    <x v="2"/>
    <s v="P9414"/>
    <x v="1"/>
    <x v="7"/>
    <s v="Product 9414"/>
    <n v="1477.55"/>
    <n v="7"/>
    <n v="0.19"/>
    <x v="8835"/>
  </r>
  <r>
    <n v="9415"/>
    <s v="JMRNWBSK35"/>
    <d v="2019-01-26T00:00:00"/>
    <x v="2021"/>
    <x v="3"/>
    <s v="TNBLMTF9"/>
    <s v="Customer 9415"/>
    <x v="1"/>
    <s v="USA"/>
    <x v="17"/>
    <x v="14"/>
    <n v="15307"/>
    <x v="0"/>
    <s v="P9415"/>
    <x v="0"/>
    <x v="0"/>
    <s v="Product 9415"/>
    <n v="1024.96"/>
    <n v="5"/>
    <n v="0.31"/>
    <x v="8836"/>
  </r>
  <r>
    <n v="9416"/>
    <s v="V83UD0QTZC"/>
    <d v="2014-09-17T00:00:00"/>
    <x v="543"/>
    <x v="0"/>
    <s v="MQQFY8ZR"/>
    <s v="Customer 9416"/>
    <x v="1"/>
    <s v="USA"/>
    <x v="12"/>
    <x v="15"/>
    <n v="80960"/>
    <x v="3"/>
    <s v="P9416"/>
    <x v="0"/>
    <x v="3"/>
    <s v="Product 9416"/>
    <n v="3267.11"/>
    <n v="7"/>
    <n v="0.02"/>
    <x v="8837"/>
  </r>
  <r>
    <n v="9417"/>
    <s v="ELQXJW1TAO"/>
    <d v="2017-08-02T00:00:00"/>
    <x v="2012"/>
    <x v="1"/>
    <s v="9N46MUNM"/>
    <s v="Customer 9417"/>
    <x v="1"/>
    <s v="USA"/>
    <x v="2"/>
    <x v="16"/>
    <n v="32335"/>
    <x v="1"/>
    <s v="P9417"/>
    <x v="0"/>
    <x v="6"/>
    <s v="Product 9417"/>
    <n v="2316.52"/>
    <n v="5"/>
    <n v="0.04"/>
    <x v="8838"/>
  </r>
  <r>
    <n v="9418"/>
    <s v="T31MU2QGMQ"/>
    <d v="2016-09-21T00:00:00"/>
    <x v="1275"/>
    <x v="1"/>
    <s v="QCPULVUA"/>
    <s v="Customer 9418"/>
    <x v="1"/>
    <s v="USA"/>
    <x v="17"/>
    <x v="17"/>
    <n v="71325"/>
    <x v="1"/>
    <s v="P9418"/>
    <x v="0"/>
    <x v="2"/>
    <s v="Product 9418"/>
    <n v="3657.76"/>
    <n v="4"/>
    <n v="0.4"/>
    <x v="8839"/>
  </r>
  <r>
    <n v="9419"/>
    <s v="E7ECMVU338"/>
    <d v="2017-01-25T00:00:00"/>
    <x v="1702"/>
    <x v="0"/>
    <s v="IBM1C3ZU"/>
    <s v="Customer 9419"/>
    <x v="1"/>
    <s v="USA"/>
    <x v="17"/>
    <x v="18"/>
    <n v="65886"/>
    <x v="0"/>
    <s v="P9419"/>
    <x v="0"/>
    <x v="2"/>
    <s v="Product 9419"/>
    <n v="2103.11"/>
    <n v="4"/>
    <n v="0.44"/>
    <x v="8840"/>
  </r>
  <r>
    <n v="9420"/>
    <s v="OHG5Q10GBV"/>
    <d v="2019-06-09T00:00:00"/>
    <x v="371"/>
    <x v="0"/>
    <s v="67PG1K36"/>
    <s v="Customer 9420"/>
    <x v="0"/>
    <s v="USA"/>
    <x v="12"/>
    <x v="19"/>
    <n v="73041"/>
    <x v="0"/>
    <s v="P9420"/>
    <x v="2"/>
    <x v="9"/>
    <s v="Product 9420"/>
    <n v="1266.1300000000001"/>
    <n v="3"/>
    <n v="0.39"/>
    <x v="8841"/>
  </r>
  <r>
    <n v="9421"/>
    <s v="EGPH9JLBIN"/>
    <d v="2019-03-08T00:00:00"/>
    <x v="2148"/>
    <x v="2"/>
    <s v="KE794UWD"/>
    <s v="Customer 9421"/>
    <x v="1"/>
    <s v="USA"/>
    <x v="15"/>
    <x v="20"/>
    <n v="31741"/>
    <x v="0"/>
    <s v="P9421"/>
    <x v="1"/>
    <x v="3"/>
    <s v="Product 9421"/>
    <n v="4664.38"/>
    <n v="1"/>
    <n v="0.25"/>
    <x v="8842"/>
  </r>
  <r>
    <n v="9422"/>
    <s v="QZRTNGHFYW"/>
    <d v="2015-09-04T00:00:00"/>
    <x v="1043"/>
    <x v="2"/>
    <s v="G3M8W95V"/>
    <s v="Customer 9422"/>
    <x v="2"/>
    <s v="USA"/>
    <x v="0"/>
    <x v="21"/>
    <n v="13673"/>
    <x v="1"/>
    <s v="P9422"/>
    <x v="1"/>
    <x v="4"/>
    <s v="Product 9422"/>
    <n v="1608.74"/>
    <n v="4"/>
    <n v="0"/>
    <x v="8843"/>
  </r>
  <r>
    <n v="9423"/>
    <s v="GM3C8JTYSC"/>
    <d v="2017-07-08T00:00:00"/>
    <x v="869"/>
    <x v="3"/>
    <s v="YEX1T05J"/>
    <s v="Customer 9423"/>
    <x v="0"/>
    <s v="USA"/>
    <x v="11"/>
    <x v="22"/>
    <n v="36294"/>
    <x v="1"/>
    <s v="P9423"/>
    <x v="1"/>
    <x v="6"/>
    <s v="Product 9423"/>
    <n v="4140.6000000000004"/>
    <n v="8"/>
    <n v="0.41"/>
    <x v="8844"/>
  </r>
  <r>
    <n v="9424"/>
    <s v="6POLL0RNM8"/>
    <d v="2018-08-21T00:00:00"/>
    <x v="1498"/>
    <x v="3"/>
    <s v="JT9VYH9V"/>
    <s v="Customer 9424"/>
    <x v="2"/>
    <s v="USA"/>
    <x v="19"/>
    <x v="23"/>
    <n v="29025"/>
    <x v="2"/>
    <s v="P9424"/>
    <x v="2"/>
    <x v="6"/>
    <s v="Product 9424"/>
    <n v="4432.92"/>
    <n v="1"/>
    <n v="0.41"/>
    <x v="8845"/>
  </r>
  <r>
    <n v="9425"/>
    <s v="AE0WXEYXFB"/>
    <d v="2016-03-30T00:00:00"/>
    <x v="831"/>
    <x v="1"/>
    <s v="DM94LYEO"/>
    <s v="Customer 9425"/>
    <x v="2"/>
    <s v="USA"/>
    <x v="17"/>
    <x v="24"/>
    <n v="69513"/>
    <x v="3"/>
    <s v="P9425"/>
    <x v="0"/>
    <x v="7"/>
    <s v="Product 9425"/>
    <n v="1428.07"/>
    <n v="7"/>
    <n v="0.43"/>
    <x v="8846"/>
  </r>
  <r>
    <n v="9426"/>
    <s v="9VBWC5PWLN"/>
    <d v="2017-01-16T00:00:00"/>
    <x v="1529"/>
    <x v="3"/>
    <s v="21HXS1L5"/>
    <s v="Customer 9426"/>
    <x v="2"/>
    <s v="USA"/>
    <x v="7"/>
    <x v="25"/>
    <n v="52573"/>
    <x v="1"/>
    <s v="P9426"/>
    <x v="0"/>
    <x v="5"/>
    <s v="Product 9426"/>
    <n v="1581.85"/>
    <n v="1"/>
    <n v="0.23"/>
    <x v="8847"/>
  </r>
  <r>
    <n v="9427"/>
    <s v="R62466OCHY"/>
    <d v="2019-08-12T00:00:00"/>
    <x v="655"/>
    <x v="1"/>
    <s v="5XXN3VMT"/>
    <s v="Customer 9427"/>
    <x v="1"/>
    <s v="USA"/>
    <x v="5"/>
    <x v="26"/>
    <n v="17619"/>
    <x v="0"/>
    <s v="P9427"/>
    <x v="1"/>
    <x v="2"/>
    <s v="Product 9427"/>
    <n v="635.91999999999996"/>
    <n v="1"/>
    <n v="0.36"/>
    <x v="6274"/>
  </r>
  <r>
    <n v="9428"/>
    <s v="3ZCL0HS73G"/>
    <d v="2015-12-12T00:00:00"/>
    <x v="1321"/>
    <x v="3"/>
    <s v="5K2RWKVM"/>
    <s v="Customer 9428"/>
    <x v="2"/>
    <s v="USA"/>
    <x v="9"/>
    <x v="27"/>
    <n v="74796"/>
    <x v="3"/>
    <s v="P9428"/>
    <x v="0"/>
    <x v="7"/>
    <s v="Product 9428"/>
    <n v="505.83"/>
    <n v="10"/>
    <n v="0.32"/>
    <x v="8848"/>
  </r>
  <r>
    <n v="9429"/>
    <s v="KYHEOHTFPP"/>
    <d v="2016-03-19T00:00:00"/>
    <x v="855"/>
    <x v="2"/>
    <s v="5JDM7DQ5"/>
    <s v="Customer 9429"/>
    <x v="2"/>
    <s v="USA"/>
    <x v="11"/>
    <x v="28"/>
    <n v="59909"/>
    <x v="2"/>
    <s v="P9429"/>
    <x v="2"/>
    <x v="8"/>
    <s v="Product 9429"/>
    <n v="279.02999999999997"/>
    <n v="7"/>
    <n v="0.05"/>
    <x v="8849"/>
  </r>
  <r>
    <n v="9430"/>
    <s v="TSBOEZLMGZ"/>
    <d v="2016-09-21T00:00:00"/>
    <x v="1785"/>
    <x v="2"/>
    <s v="K7SZ2I2N"/>
    <s v="Customer 9430"/>
    <x v="0"/>
    <s v="USA"/>
    <x v="3"/>
    <x v="29"/>
    <n v="55025"/>
    <x v="2"/>
    <s v="P9430"/>
    <x v="2"/>
    <x v="5"/>
    <s v="Product 9430"/>
    <n v="4248.6400000000003"/>
    <n v="5"/>
    <n v="0.04"/>
    <x v="8850"/>
  </r>
  <r>
    <n v="9431"/>
    <s v="G779FRSG99"/>
    <d v="2014-10-24T00:00:00"/>
    <x v="977"/>
    <x v="1"/>
    <s v="07KP8FH6"/>
    <s v="Customer 9431"/>
    <x v="2"/>
    <s v="USA"/>
    <x v="5"/>
    <x v="30"/>
    <n v="60012"/>
    <x v="3"/>
    <s v="P9431"/>
    <x v="0"/>
    <x v="5"/>
    <s v="Product 9431"/>
    <n v="3603.76"/>
    <n v="8"/>
    <n v="0.34"/>
    <x v="8851"/>
  </r>
  <r>
    <n v="9432"/>
    <s v="YO1S89VPTX"/>
    <d v="2019-12-16T00:00:00"/>
    <x v="1968"/>
    <x v="0"/>
    <s v="1O7YOHKP"/>
    <s v="Customer 9432"/>
    <x v="0"/>
    <s v="USA"/>
    <x v="13"/>
    <x v="31"/>
    <n v="19614"/>
    <x v="3"/>
    <s v="P9432"/>
    <x v="2"/>
    <x v="5"/>
    <s v="Product 9432"/>
    <n v="2072.14"/>
    <n v="8"/>
    <n v="0.09"/>
    <x v="8852"/>
  </r>
  <r>
    <n v="9433"/>
    <s v="W68BQC9NFE"/>
    <d v="2014-02-25T00:00:00"/>
    <x v="382"/>
    <x v="1"/>
    <s v="UMENQ8FA"/>
    <s v="Customer 9433"/>
    <x v="1"/>
    <s v="USA"/>
    <x v="10"/>
    <x v="32"/>
    <n v="64452"/>
    <x v="3"/>
    <s v="P9433"/>
    <x v="0"/>
    <x v="7"/>
    <s v="Product 9433"/>
    <n v="3011.34"/>
    <n v="10"/>
    <n v="0.15"/>
    <x v="8853"/>
  </r>
  <r>
    <n v="9434"/>
    <s v="3C997O9L6G"/>
    <d v="2018-06-19T00:00:00"/>
    <x v="767"/>
    <x v="0"/>
    <s v="IHXMU5WF"/>
    <s v="Customer 9434"/>
    <x v="1"/>
    <s v="USA"/>
    <x v="16"/>
    <x v="33"/>
    <n v="80832"/>
    <x v="0"/>
    <s v="P9434"/>
    <x v="2"/>
    <x v="1"/>
    <s v="Product 9434"/>
    <n v="3241.97"/>
    <n v="3"/>
    <n v="0.35"/>
    <x v="8854"/>
  </r>
  <r>
    <n v="9435"/>
    <s v="1V52RQ9UEA"/>
    <d v="2016-04-29T00:00:00"/>
    <x v="201"/>
    <x v="0"/>
    <s v="VZRCG4GN"/>
    <s v="Customer 9435"/>
    <x v="2"/>
    <s v="USA"/>
    <x v="12"/>
    <x v="34"/>
    <n v="66866"/>
    <x v="0"/>
    <s v="P9435"/>
    <x v="1"/>
    <x v="8"/>
    <s v="Product 9435"/>
    <n v="3909.85"/>
    <n v="3"/>
    <n v="0.27"/>
    <x v="8855"/>
  </r>
  <r>
    <n v="9436"/>
    <s v="1PECL5WW5N"/>
    <d v="2017-06-01T00:00:00"/>
    <x v="2184"/>
    <x v="2"/>
    <s v="GAIZDTCT"/>
    <s v="Customer 9436"/>
    <x v="0"/>
    <s v="USA"/>
    <x v="8"/>
    <x v="35"/>
    <n v="30510"/>
    <x v="1"/>
    <s v="P9436"/>
    <x v="1"/>
    <x v="8"/>
    <s v="Product 9436"/>
    <n v="252.27"/>
    <n v="8"/>
    <n v="0.43"/>
    <x v="8856"/>
  </r>
  <r>
    <n v="9437"/>
    <s v="QRQIA627P9"/>
    <d v="2017-04-17T00:00:00"/>
    <x v="897"/>
    <x v="3"/>
    <s v="B8ZGQYUK"/>
    <s v="Customer 9437"/>
    <x v="0"/>
    <s v="USA"/>
    <x v="18"/>
    <x v="36"/>
    <n v="12003"/>
    <x v="0"/>
    <s v="P9437"/>
    <x v="0"/>
    <x v="2"/>
    <s v="Product 9437"/>
    <n v="3151.71"/>
    <n v="10"/>
    <n v="0.1"/>
    <x v="8857"/>
  </r>
  <r>
    <n v="9438"/>
    <s v="QE7I253L3S"/>
    <d v="2017-12-03T00:00:00"/>
    <x v="1194"/>
    <x v="1"/>
    <s v="DSMI5698"/>
    <s v="Customer 9438"/>
    <x v="2"/>
    <s v="USA"/>
    <x v="11"/>
    <x v="37"/>
    <n v="48941"/>
    <x v="3"/>
    <s v="P9438"/>
    <x v="1"/>
    <x v="2"/>
    <s v="Product 9438"/>
    <n v="3272.5"/>
    <n v="1"/>
    <n v="0.12"/>
    <x v="8858"/>
  </r>
  <r>
    <n v="9439"/>
    <s v="LWOR9HONVB"/>
    <d v="2014-11-18T00:00:00"/>
    <x v="1833"/>
    <x v="3"/>
    <s v="NCLT11WC"/>
    <s v="Customer 9439"/>
    <x v="1"/>
    <s v="USA"/>
    <x v="18"/>
    <x v="38"/>
    <n v="93073"/>
    <x v="0"/>
    <s v="P9439"/>
    <x v="2"/>
    <x v="7"/>
    <s v="Product 9439"/>
    <n v="312.25"/>
    <n v="4"/>
    <n v="0.34"/>
    <x v="8859"/>
  </r>
  <r>
    <n v="9440"/>
    <s v="FQQ5VVJVMM"/>
    <d v="2016-03-11T00:00:00"/>
    <x v="1904"/>
    <x v="1"/>
    <s v="5MISQVGI"/>
    <s v="Customer 9440"/>
    <x v="0"/>
    <s v="USA"/>
    <x v="0"/>
    <x v="39"/>
    <n v="64408"/>
    <x v="2"/>
    <s v="P9440"/>
    <x v="1"/>
    <x v="7"/>
    <s v="Product 9440"/>
    <n v="4293.95"/>
    <n v="1"/>
    <n v="0.41"/>
    <x v="8860"/>
  </r>
  <r>
    <n v="9441"/>
    <s v="KLQSKGP6XR"/>
    <d v="2014-05-04T00:00:00"/>
    <x v="1046"/>
    <x v="3"/>
    <s v="2BQTSD14"/>
    <s v="Customer 9441"/>
    <x v="0"/>
    <s v="USA"/>
    <x v="10"/>
    <x v="40"/>
    <n v="70903"/>
    <x v="0"/>
    <s v="P9441"/>
    <x v="1"/>
    <x v="4"/>
    <s v="Product 9441"/>
    <n v="4528.74"/>
    <n v="4"/>
    <n v="0.38"/>
    <x v="8861"/>
  </r>
  <r>
    <n v="9442"/>
    <s v="T194IZZBZY"/>
    <d v="2016-01-24T00:00:00"/>
    <x v="679"/>
    <x v="0"/>
    <s v="N87D3WW4"/>
    <s v="Customer 9442"/>
    <x v="0"/>
    <s v="USA"/>
    <x v="17"/>
    <x v="41"/>
    <n v="37961"/>
    <x v="0"/>
    <s v="P9442"/>
    <x v="0"/>
    <x v="8"/>
    <s v="Product 9442"/>
    <n v="162.69999999999999"/>
    <n v="10"/>
    <n v="0.24"/>
    <x v="2573"/>
  </r>
  <r>
    <n v="9443"/>
    <s v="OCMXUUPZ2P"/>
    <d v="2019-11-22T00:00:00"/>
    <x v="108"/>
    <x v="3"/>
    <s v="VMXSGA7H"/>
    <s v="Customer 9443"/>
    <x v="1"/>
    <s v="USA"/>
    <x v="2"/>
    <x v="42"/>
    <n v="55005"/>
    <x v="1"/>
    <s v="P9443"/>
    <x v="0"/>
    <x v="0"/>
    <s v="Product 9443"/>
    <n v="17.41"/>
    <n v="9"/>
    <n v="0.1"/>
    <x v="8862"/>
  </r>
  <r>
    <n v="9444"/>
    <s v="8UTJHFP4LX"/>
    <d v="2019-05-04T00:00:00"/>
    <x v="866"/>
    <x v="0"/>
    <s v="292DN2RN"/>
    <s v="Customer 9444"/>
    <x v="0"/>
    <s v="USA"/>
    <x v="16"/>
    <x v="43"/>
    <n v="82969"/>
    <x v="1"/>
    <s v="P9444"/>
    <x v="0"/>
    <x v="1"/>
    <s v="Product 9444"/>
    <n v="4046.93"/>
    <n v="3"/>
    <n v="0.44"/>
    <x v="8863"/>
  </r>
  <r>
    <n v="9445"/>
    <s v="0E050073K5"/>
    <d v="2015-06-25T00:00:00"/>
    <x v="941"/>
    <x v="1"/>
    <s v="GP962B6H"/>
    <s v="Customer 9445"/>
    <x v="1"/>
    <s v="USA"/>
    <x v="7"/>
    <x v="44"/>
    <n v="64684"/>
    <x v="0"/>
    <s v="P9445"/>
    <x v="1"/>
    <x v="2"/>
    <s v="Product 9445"/>
    <n v="608.82000000000005"/>
    <n v="8"/>
    <n v="0.19"/>
    <x v="4608"/>
  </r>
  <r>
    <n v="9446"/>
    <s v="YHA9R2RWC2"/>
    <d v="2019-03-05T00:00:00"/>
    <x v="1861"/>
    <x v="3"/>
    <s v="5SF15LCS"/>
    <s v="Customer 9446"/>
    <x v="1"/>
    <s v="USA"/>
    <x v="19"/>
    <x v="45"/>
    <n v="94207"/>
    <x v="1"/>
    <s v="P9446"/>
    <x v="1"/>
    <x v="1"/>
    <s v="Product 9446"/>
    <n v="3480.48"/>
    <n v="4"/>
    <n v="0.17"/>
    <x v="8864"/>
  </r>
  <r>
    <n v="9447"/>
    <s v="2BBMDFU545"/>
    <d v="2019-11-25T00:00:00"/>
    <x v="379"/>
    <x v="1"/>
    <s v="CVSGBUB4"/>
    <s v="Customer 9447"/>
    <x v="2"/>
    <s v="USA"/>
    <x v="18"/>
    <x v="46"/>
    <n v="36196"/>
    <x v="1"/>
    <s v="P9447"/>
    <x v="2"/>
    <x v="3"/>
    <s v="Product 9447"/>
    <n v="642.91"/>
    <n v="7"/>
    <n v="0.25"/>
    <x v="8865"/>
  </r>
  <r>
    <n v="9448"/>
    <s v="9U4N6RRS1M"/>
    <d v="2016-02-10T00:00:00"/>
    <x v="1577"/>
    <x v="3"/>
    <s v="DY35VVM9"/>
    <s v="Customer 9448"/>
    <x v="0"/>
    <s v="USA"/>
    <x v="0"/>
    <x v="47"/>
    <n v="81242"/>
    <x v="3"/>
    <s v="P9448"/>
    <x v="2"/>
    <x v="8"/>
    <s v="Product 9448"/>
    <n v="2708.57"/>
    <n v="6"/>
    <n v="0.24"/>
    <x v="8866"/>
  </r>
  <r>
    <n v="9449"/>
    <s v="9RHBM58P99"/>
    <d v="2017-02-27T00:00:00"/>
    <x v="1564"/>
    <x v="3"/>
    <s v="7O3MR55A"/>
    <s v="Customer 9449"/>
    <x v="0"/>
    <s v="USA"/>
    <x v="11"/>
    <x v="48"/>
    <n v="38597"/>
    <x v="0"/>
    <s v="P9449"/>
    <x v="0"/>
    <x v="1"/>
    <s v="Product 9449"/>
    <n v="311.44"/>
    <n v="8"/>
    <n v="0.33"/>
    <x v="8867"/>
  </r>
  <r>
    <n v="9450"/>
    <s v="VAMZY9Z2T2"/>
    <d v="2015-01-25T00:00:00"/>
    <x v="1105"/>
    <x v="2"/>
    <s v="ZM8MAIFV"/>
    <s v="Customer 9450"/>
    <x v="0"/>
    <s v="USA"/>
    <x v="2"/>
    <x v="49"/>
    <n v="16081"/>
    <x v="0"/>
    <s v="P9450"/>
    <x v="2"/>
    <x v="8"/>
    <s v="Product 9450"/>
    <n v="2384.5100000000002"/>
    <n v="7"/>
    <n v="0.42"/>
    <x v="8868"/>
  </r>
  <r>
    <n v="9451"/>
    <s v="LNQCCG8PH2"/>
    <d v="2016-11-08T00:00:00"/>
    <x v="1450"/>
    <x v="1"/>
    <s v="PW2CJFQO"/>
    <s v="Customer 9451"/>
    <x v="2"/>
    <s v="USA"/>
    <x v="15"/>
    <x v="0"/>
    <n v="19596"/>
    <x v="0"/>
    <s v="P9451"/>
    <x v="2"/>
    <x v="3"/>
    <s v="Product 9451"/>
    <n v="4627.21"/>
    <n v="6"/>
    <n v="0.26"/>
    <x v="8869"/>
  </r>
  <r>
    <n v="9452"/>
    <s v="PLC73CTZPC"/>
    <d v="2014-04-03T00:00:00"/>
    <x v="775"/>
    <x v="0"/>
    <s v="XM0BGAGX"/>
    <s v="Customer 9452"/>
    <x v="2"/>
    <s v="USA"/>
    <x v="2"/>
    <x v="1"/>
    <n v="97759"/>
    <x v="0"/>
    <s v="P9452"/>
    <x v="2"/>
    <x v="2"/>
    <s v="Product 9452"/>
    <n v="4578.66"/>
    <n v="3"/>
    <n v="0.16"/>
    <x v="8870"/>
  </r>
  <r>
    <n v="9453"/>
    <s v="NAZF0T6RKI"/>
    <d v="2017-06-13T00:00:00"/>
    <x v="1605"/>
    <x v="2"/>
    <s v="UU3RP5RC"/>
    <s v="Customer 9453"/>
    <x v="2"/>
    <s v="USA"/>
    <x v="18"/>
    <x v="2"/>
    <n v="85061"/>
    <x v="3"/>
    <s v="P9453"/>
    <x v="2"/>
    <x v="4"/>
    <s v="Product 9453"/>
    <n v="2543.4699999999998"/>
    <n v="8"/>
    <n v="0.46"/>
    <x v="8871"/>
  </r>
  <r>
    <n v="9454"/>
    <s v="5ZC77P9CMN"/>
    <d v="2015-04-24T00:00:00"/>
    <x v="1574"/>
    <x v="0"/>
    <s v="ROWOLZQZ"/>
    <s v="Customer 9454"/>
    <x v="0"/>
    <s v="USA"/>
    <x v="7"/>
    <x v="3"/>
    <n v="25835"/>
    <x v="3"/>
    <s v="P9454"/>
    <x v="2"/>
    <x v="9"/>
    <s v="Product 9454"/>
    <n v="1202.27"/>
    <n v="1"/>
    <n v="0.03"/>
    <x v="8872"/>
  </r>
  <r>
    <n v="9455"/>
    <s v="9J8PNCC6Z9"/>
    <d v="2019-03-10T00:00:00"/>
    <x v="2188"/>
    <x v="2"/>
    <s v="QHRE4C0Q"/>
    <s v="Customer 9455"/>
    <x v="1"/>
    <s v="USA"/>
    <x v="11"/>
    <x v="4"/>
    <n v="68026"/>
    <x v="3"/>
    <s v="P9455"/>
    <x v="0"/>
    <x v="2"/>
    <s v="Product 9455"/>
    <n v="1926.74"/>
    <n v="3"/>
    <n v="0.39"/>
    <x v="8873"/>
  </r>
  <r>
    <n v="9456"/>
    <s v="6KD6OVGJFY"/>
    <d v="2014-01-06T00:00:00"/>
    <x v="1341"/>
    <x v="1"/>
    <s v="NRWM2WC9"/>
    <s v="Customer 9456"/>
    <x v="1"/>
    <s v="USA"/>
    <x v="4"/>
    <x v="5"/>
    <n v="26405"/>
    <x v="3"/>
    <s v="P9456"/>
    <x v="2"/>
    <x v="9"/>
    <s v="Product 9456"/>
    <n v="4327.5600000000004"/>
    <n v="7"/>
    <n v="0.32"/>
    <x v="8874"/>
  </r>
  <r>
    <n v="9457"/>
    <s v="4YIKJY6KW5"/>
    <d v="2015-07-02T00:00:00"/>
    <x v="1145"/>
    <x v="0"/>
    <s v="MH7VALGY"/>
    <s v="Customer 9457"/>
    <x v="0"/>
    <s v="USA"/>
    <x v="1"/>
    <x v="6"/>
    <n v="64667"/>
    <x v="1"/>
    <s v="P9457"/>
    <x v="2"/>
    <x v="1"/>
    <s v="Product 9457"/>
    <n v="4249.12"/>
    <n v="5"/>
    <n v="0.22"/>
    <x v="6796"/>
  </r>
  <r>
    <n v="9458"/>
    <s v="BQK6HHYNBJ"/>
    <d v="2014-06-29T00:00:00"/>
    <x v="1454"/>
    <x v="2"/>
    <s v="TUFOO61S"/>
    <s v="Customer 9458"/>
    <x v="2"/>
    <s v="USA"/>
    <x v="3"/>
    <x v="7"/>
    <n v="45943"/>
    <x v="0"/>
    <s v="P9458"/>
    <x v="1"/>
    <x v="9"/>
    <s v="Product 9458"/>
    <n v="4942.5"/>
    <n v="6"/>
    <n v="0.32"/>
    <x v="8875"/>
  </r>
  <r>
    <n v="9459"/>
    <s v="RTWUDE5A52"/>
    <d v="2015-10-27T00:00:00"/>
    <x v="1043"/>
    <x v="1"/>
    <s v="ISSQW582"/>
    <s v="Customer 9459"/>
    <x v="1"/>
    <s v="USA"/>
    <x v="19"/>
    <x v="8"/>
    <n v="89468"/>
    <x v="1"/>
    <s v="P9459"/>
    <x v="1"/>
    <x v="6"/>
    <s v="Product 9459"/>
    <n v="4324.1499999999996"/>
    <n v="8"/>
    <n v="0.05"/>
    <x v="8876"/>
  </r>
  <r>
    <n v="9460"/>
    <s v="C0P9HEP7QC"/>
    <d v="2014-08-25T00:00:00"/>
    <x v="1819"/>
    <x v="0"/>
    <s v="CEZY4IXG"/>
    <s v="Customer 9460"/>
    <x v="1"/>
    <s v="USA"/>
    <x v="2"/>
    <x v="9"/>
    <n v="26447"/>
    <x v="2"/>
    <s v="P9460"/>
    <x v="1"/>
    <x v="3"/>
    <s v="Product 9460"/>
    <n v="4562.63"/>
    <n v="9"/>
    <n v="0.4"/>
    <x v="8877"/>
  </r>
  <r>
    <n v="9461"/>
    <s v="WOHMOP0MHY"/>
    <d v="2018-04-07T00:00:00"/>
    <x v="47"/>
    <x v="1"/>
    <s v="LML3T3OA"/>
    <s v="Customer 9461"/>
    <x v="2"/>
    <s v="USA"/>
    <x v="11"/>
    <x v="10"/>
    <n v="31217"/>
    <x v="3"/>
    <s v="P9461"/>
    <x v="0"/>
    <x v="3"/>
    <s v="Product 9461"/>
    <n v="1441.06"/>
    <n v="7"/>
    <n v="0.41"/>
    <x v="983"/>
  </r>
  <r>
    <n v="9462"/>
    <s v="NGTZLW6CMV"/>
    <d v="2017-01-22T00:00:00"/>
    <x v="1953"/>
    <x v="3"/>
    <s v="OCSEVI5W"/>
    <s v="Customer 9462"/>
    <x v="2"/>
    <s v="USA"/>
    <x v="3"/>
    <x v="11"/>
    <n v="49127"/>
    <x v="2"/>
    <s v="P9462"/>
    <x v="1"/>
    <x v="9"/>
    <s v="Product 9462"/>
    <n v="2094.9299999999998"/>
    <n v="8"/>
    <n v="0.24"/>
    <x v="8878"/>
  </r>
  <r>
    <n v="9463"/>
    <s v="DVO4CDTFP4"/>
    <d v="2015-08-09T00:00:00"/>
    <x v="1435"/>
    <x v="3"/>
    <s v="WWA0I855"/>
    <s v="Customer 9463"/>
    <x v="2"/>
    <s v="USA"/>
    <x v="12"/>
    <x v="12"/>
    <n v="13118"/>
    <x v="0"/>
    <s v="P9463"/>
    <x v="1"/>
    <x v="4"/>
    <s v="Product 9463"/>
    <n v="2067.4899999999998"/>
    <n v="2"/>
    <n v="0.32"/>
    <x v="8522"/>
  </r>
  <r>
    <n v="9464"/>
    <s v="KT3LYUTBF4"/>
    <d v="2019-07-13T00:00:00"/>
    <x v="1433"/>
    <x v="1"/>
    <s v="0I7WCQ3R"/>
    <s v="Customer 9464"/>
    <x v="0"/>
    <s v="USA"/>
    <x v="1"/>
    <x v="13"/>
    <n v="36635"/>
    <x v="2"/>
    <s v="P9464"/>
    <x v="1"/>
    <x v="8"/>
    <s v="Product 9464"/>
    <n v="661.13"/>
    <n v="7"/>
    <n v="0.39"/>
    <x v="5061"/>
  </r>
  <r>
    <n v="9465"/>
    <s v="47SFJR4R6S"/>
    <d v="2017-09-14T00:00:00"/>
    <x v="1293"/>
    <x v="3"/>
    <s v="SNMSCB51"/>
    <s v="Customer 9465"/>
    <x v="0"/>
    <s v="USA"/>
    <x v="19"/>
    <x v="14"/>
    <n v="69471"/>
    <x v="1"/>
    <s v="P9465"/>
    <x v="1"/>
    <x v="3"/>
    <s v="Product 9465"/>
    <n v="451.88"/>
    <n v="2"/>
    <n v="0.28000000000000003"/>
    <x v="8879"/>
  </r>
  <r>
    <n v="9466"/>
    <s v="8SEQL57LT3"/>
    <d v="2014-11-30T00:00:00"/>
    <x v="241"/>
    <x v="2"/>
    <s v="LLES8OR0"/>
    <s v="Customer 9466"/>
    <x v="2"/>
    <s v="USA"/>
    <x v="19"/>
    <x v="15"/>
    <n v="68425"/>
    <x v="2"/>
    <s v="P9466"/>
    <x v="1"/>
    <x v="8"/>
    <s v="Product 9466"/>
    <n v="1295.4000000000001"/>
    <n v="6"/>
    <n v="0.4"/>
    <x v="8880"/>
  </r>
  <r>
    <n v="9467"/>
    <s v="YE2KXQCO12"/>
    <d v="2016-12-27T00:00:00"/>
    <x v="1450"/>
    <x v="2"/>
    <s v="T7GWS0AP"/>
    <s v="Customer 9467"/>
    <x v="2"/>
    <s v="USA"/>
    <x v="13"/>
    <x v="16"/>
    <n v="40888"/>
    <x v="0"/>
    <s v="P9467"/>
    <x v="1"/>
    <x v="1"/>
    <s v="Product 9467"/>
    <n v="4183.5600000000004"/>
    <n v="2"/>
    <n v="0"/>
    <x v="8881"/>
  </r>
  <r>
    <n v="9468"/>
    <s v="Q2R8SRM5YD"/>
    <d v="2014-02-03T00:00:00"/>
    <x v="382"/>
    <x v="1"/>
    <s v="KFUUZU11"/>
    <s v="Customer 9468"/>
    <x v="1"/>
    <s v="USA"/>
    <x v="1"/>
    <x v="17"/>
    <n v="99676"/>
    <x v="0"/>
    <s v="P9468"/>
    <x v="0"/>
    <x v="9"/>
    <s v="Product 9468"/>
    <n v="2974.7"/>
    <n v="8"/>
    <n v="0.08"/>
    <x v="8882"/>
  </r>
  <r>
    <n v="9469"/>
    <s v="XBC69PWQAI"/>
    <d v="2015-06-16T00:00:00"/>
    <x v="505"/>
    <x v="2"/>
    <s v="KD01134J"/>
    <s v="Customer 9469"/>
    <x v="2"/>
    <s v="USA"/>
    <x v="3"/>
    <x v="18"/>
    <n v="18388"/>
    <x v="0"/>
    <s v="P9469"/>
    <x v="0"/>
    <x v="6"/>
    <s v="Product 9469"/>
    <n v="1052.83"/>
    <n v="10"/>
    <n v="0.12"/>
    <x v="1904"/>
  </r>
  <r>
    <n v="9470"/>
    <s v="5F8ACJJM7H"/>
    <d v="2014-05-14T00:00:00"/>
    <x v="394"/>
    <x v="3"/>
    <s v="KBYVKBH2"/>
    <s v="Customer 9470"/>
    <x v="1"/>
    <s v="USA"/>
    <x v="16"/>
    <x v="19"/>
    <n v="14697"/>
    <x v="0"/>
    <s v="P9470"/>
    <x v="2"/>
    <x v="7"/>
    <s v="Product 9470"/>
    <n v="169.58"/>
    <n v="7"/>
    <n v="0.44"/>
    <x v="8883"/>
  </r>
  <r>
    <n v="9471"/>
    <s v="IAXFAA0RW5"/>
    <d v="2019-03-23T00:00:00"/>
    <x v="2205"/>
    <x v="1"/>
    <s v="2KRSXKI7"/>
    <s v="Customer 9471"/>
    <x v="1"/>
    <s v="USA"/>
    <x v="12"/>
    <x v="20"/>
    <n v="79012"/>
    <x v="0"/>
    <s v="P9471"/>
    <x v="2"/>
    <x v="7"/>
    <s v="Product 9471"/>
    <n v="4978.07"/>
    <n v="1"/>
    <n v="0.15"/>
    <x v="8884"/>
  </r>
  <r>
    <n v="9472"/>
    <s v="VZ7XEUZH6Z"/>
    <d v="2014-10-19T00:00:00"/>
    <x v="600"/>
    <x v="2"/>
    <s v="PE929K6W"/>
    <s v="Customer 9472"/>
    <x v="0"/>
    <s v="USA"/>
    <x v="5"/>
    <x v="21"/>
    <n v="13951"/>
    <x v="2"/>
    <s v="P9472"/>
    <x v="2"/>
    <x v="4"/>
    <s v="Product 9472"/>
    <n v="4058.93"/>
    <n v="1"/>
    <n v="0.5"/>
    <x v="8885"/>
  </r>
  <r>
    <n v="9473"/>
    <s v="17RZ1D53TB"/>
    <d v="2016-04-13T00:00:00"/>
    <x v="860"/>
    <x v="1"/>
    <s v="6N5RZTK2"/>
    <s v="Customer 9473"/>
    <x v="2"/>
    <s v="USA"/>
    <x v="8"/>
    <x v="22"/>
    <n v="89457"/>
    <x v="1"/>
    <s v="P9473"/>
    <x v="2"/>
    <x v="1"/>
    <s v="Product 9473"/>
    <n v="41.88"/>
    <n v="6"/>
    <n v="0.21"/>
    <x v="8886"/>
  </r>
  <r>
    <n v="9474"/>
    <s v="F4YB3FJR2R"/>
    <d v="2014-03-12T00:00:00"/>
    <x v="536"/>
    <x v="2"/>
    <s v="QMFXQ51D"/>
    <s v="Customer 9474"/>
    <x v="2"/>
    <s v="USA"/>
    <x v="11"/>
    <x v="23"/>
    <n v="98136"/>
    <x v="3"/>
    <s v="P9474"/>
    <x v="2"/>
    <x v="1"/>
    <s v="Product 9474"/>
    <n v="542.94000000000005"/>
    <n v="10"/>
    <n v="0.46"/>
    <x v="8887"/>
  </r>
  <r>
    <n v="9475"/>
    <s v="1ZGT31AJ3H"/>
    <d v="2015-04-17T00:00:00"/>
    <x v="1661"/>
    <x v="3"/>
    <s v="C3QBHGZX"/>
    <s v="Customer 9475"/>
    <x v="1"/>
    <s v="USA"/>
    <x v="0"/>
    <x v="24"/>
    <n v="26247"/>
    <x v="2"/>
    <s v="P9475"/>
    <x v="0"/>
    <x v="6"/>
    <s v="Product 9475"/>
    <n v="2649.06"/>
    <n v="5"/>
    <n v="0.42"/>
    <x v="8888"/>
  </r>
  <r>
    <n v="9476"/>
    <s v="RT2JY1NDW4"/>
    <d v="2018-11-03T00:00:00"/>
    <x v="58"/>
    <x v="0"/>
    <s v="A6ZXQ4VA"/>
    <s v="Customer 9476"/>
    <x v="2"/>
    <s v="USA"/>
    <x v="14"/>
    <x v="25"/>
    <n v="60392"/>
    <x v="1"/>
    <s v="P9476"/>
    <x v="1"/>
    <x v="8"/>
    <s v="Product 9476"/>
    <n v="1205.22"/>
    <n v="5"/>
    <n v="0.37"/>
    <x v="8889"/>
  </r>
  <r>
    <n v="9477"/>
    <s v="V49OUPTI59"/>
    <d v="2014-11-24T00:00:00"/>
    <x v="1160"/>
    <x v="2"/>
    <s v="3GR764AT"/>
    <s v="Customer 9477"/>
    <x v="0"/>
    <s v="USA"/>
    <x v="4"/>
    <x v="26"/>
    <n v="89608"/>
    <x v="3"/>
    <s v="P9477"/>
    <x v="0"/>
    <x v="6"/>
    <s v="Product 9477"/>
    <n v="3022.56"/>
    <n v="9"/>
    <n v="0.19"/>
    <x v="8890"/>
  </r>
  <r>
    <n v="9478"/>
    <s v="GZEMXLAVF5"/>
    <d v="2016-11-15T00:00:00"/>
    <x v="1540"/>
    <x v="0"/>
    <s v="QMKL231C"/>
    <s v="Customer 9478"/>
    <x v="0"/>
    <s v="USA"/>
    <x v="13"/>
    <x v="27"/>
    <n v="21590"/>
    <x v="0"/>
    <s v="P9478"/>
    <x v="0"/>
    <x v="8"/>
    <s v="Product 9478"/>
    <n v="1561.27"/>
    <n v="8"/>
    <n v="0.08"/>
    <x v="8891"/>
  </r>
  <r>
    <n v="9479"/>
    <s v="O8H03ILSV8"/>
    <d v="2018-03-15T00:00:00"/>
    <x v="1219"/>
    <x v="3"/>
    <s v="GZL7AHR4"/>
    <s v="Customer 9479"/>
    <x v="1"/>
    <s v="USA"/>
    <x v="16"/>
    <x v="28"/>
    <n v="45772"/>
    <x v="0"/>
    <s v="P9479"/>
    <x v="1"/>
    <x v="2"/>
    <s v="Product 9479"/>
    <n v="872.49"/>
    <n v="3"/>
    <n v="0.26"/>
    <x v="8892"/>
  </r>
  <r>
    <n v="9480"/>
    <s v="TE8F75M8V2"/>
    <d v="2015-07-03T00:00:00"/>
    <x v="1583"/>
    <x v="1"/>
    <s v="37O8G9QU"/>
    <s v="Customer 9480"/>
    <x v="0"/>
    <s v="USA"/>
    <x v="0"/>
    <x v="29"/>
    <n v="75311"/>
    <x v="1"/>
    <s v="P9480"/>
    <x v="2"/>
    <x v="6"/>
    <s v="Product 9480"/>
    <n v="4604.28"/>
    <n v="4"/>
    <n v="0.06"/>
    <x v="8893"/>
  </r>
  <r>
    <n v="9481"/>
    <s v="O101PAMF4H"/>
    <d v="2015-11-27T00:00:00"/>
    <x v="653"/>
    <x v="0"/>
    <s v="BRALLIGC"/>
    <s v="Customer 9481"/>
    <x v="2"/>
    <s v="USA"/>
    <x v="5"/>
    <x v="30"/>
    <n v="99228"/>
    <x v="1"/>
    <s v="P9481"/>
    <x v="1"/>
    <x v="8"/>
    <s v="Product 9481"/>
    <n v="416.73"/>
    <n v="2"/>
    <n v="0.06"/>
    <x v="8894"/>
  </r>
  <r>
    <n v="9482"/>
    <s v="ZFCL9FMJND"/>
    <d v="2015-05-15T00:00:00"/>
    <x v="2140"/>
    <x v="0"/>
    <s v="YTKNM9PP"/>
    <s v="Customer 9482"/>
    <x v="2"/>
    <s v="USA"/>
    <x v="6"/>
    <x v="31"/>
    <n v="19194"/>
    <x v="0"/>
    <s v="P9482"/>
    <x v="0"/>
    <x v="0"/>
    <s v="Product 9482"/>
    <n v="3213.39"/>
    <n v="2"/>
    <n v="0.19"/>
    <x v="8895"/>
  </r>
  <r>
    <n v="9483"/>
    <s v="SONMS588KE"/>
    <d v="2019-12-29T00:00:00"/>
    <x v="2206"/>
    <x v="1"/>
    <s v="6P7NLVDT"/>
    <s v="Customer 9483"/>
    <x v="0"/>
    <s v="USA"/>
    <x v="12"/>
    <x v="32"/>
    <n v="89253"/>
    <x v="3"/>
    <s v="P9483"/>
    <x v="1"/>
    <x v="2"/>
    <s v="Product 9483"/>
    <n v="1223.24"/>
    <n v="8"/>
    <n v="0.2"/>
    <x v="8896"/>
  </r>
  <r>
    <n v="9484"/>
    <s v="E99CTQ6A3S"/>
    <d v="2015-10-18T00:00:00"/>
    <x v="283"/>
    <x v="2"/>
    <s v="9W4672PX"/>
    <s v="Customer 9484"/>
    <x v="1"/>
    <s v="USA"/>
    <x v="8"/>
    <x v="33"/>
    <n v="57638"/>
    <x v="3"/>
    <s v="P9484"/>
    <x v="1"/>
    <x v="5"/>
    <s v="Product 9484"/>
    <n v="753.88"/>
    <n v="8"/>
    <n v="0.38"/>
    <x v="8897"/>
  </r>
  <r>
    <n v="9485"/>
    <s v="ZT6UN8K3DE"/>
    <d v="2016-01-23T00:00:00"/>
    <x v="1607"/>
    <x v="0"/>
    <s v="KGZ1SQHQ"/>
    <s v="Customer 9485"/>
    <x v="1"/>
    <s v="USA"/>
    <x v="0"/>
    <x v="34"/>
    <n v="57160"/>
    <x v="0"/>
    <s v="P9485"/>
    <x v="2"/>
    <x v="4"/>
    <s v="Product 9485"/>
    <n v="2320.0700000000002"/>
    <n v="6"/>
    <n v="0.12"/>
    <x v="8898"/>
  </r>
  <r>
    <n v="9486"/>
    <s v="HXGEH4332W"/>
    <d v="2019-03-16T00:00:00"/>
    <x v="1578"/>
    <x v="0"/>
    <s v="FE63WRM1"/>
    <s v="Customer 9486"/>
    <x v="2"/>
    <s v="USA"/>
    <x v="10"/>
    <x v="35"/>
    <n v="39673"/>
    <x v="2"/>
    <s v="P9486"/>
    <x v="2"/>
    <x v="9"/>
    <s v="Product 9486"/>
    <n v="4965.57"/>
    <n v="7"/>
    <n v="0.35"/>
    <x v="1954"/>
  </r>
  <r>
    <n v="9487"/>
    <s v="3JEF5M2R35"/>
    <d v="2014-11-27T00:00:00"/>
    <x v="911"/>
    <x v="1"/>
    <s v="7RVB0XU3"/>
    <s v="Customer 9487"/>
    <x v="2"/>
    <s v="USA"/>
    <x v="0"/>
    <x v="36"/>
    <n v="48297"/>
    <x v="1"/>
    <s v="P9487"/>
    <x v="2"/>
    <x v="1"/>
    <s v="Product 9487"/>
    <n v="920.67"/>
    <n v="3"/>
    <n v="0.23"/>
    <x v="8899"/>
  </r>
  <r>
    <n v="9488"/>
    <s v="MIST2ISHE8"/>
    <d v="2014-01-10T00:00:00"/>
    <x v="1568"/>
    <x v="2"/>
    <s v="SCLXQFR9"/>
    <s v="Customer 9488"/>
    <x v="0"/>
    <s v="USA"/>
    <x v="13"/>
    <x v="37"/>
    <n v="62443"/>
    <x v="1"/>
    <s v="P9488"/>
    <x v="0"/>
    <x v="8"/>
    <s v="Product 9488"/>
    <n v="1434.34"/>
    <n v="1"/>
    <n v="0.08"/>
    <x v="8900"/>
  </r>
  <r>
    <n v="9489"/>
    <s v="AK4HTWB74G"/>
    <d v="2015-06-16T00:00:00"/>
    <x v="1852"/>
    <x v="0"/>
    <s v="N66PAW2O"/>
    <s v="Customer 9489"/>
    <x v="1"/>
    <s v="USA"/>
    <x v="16"/>
    <x v="38"/>
    <n v="88418"/>
    <x v="3"/>
    <s v="P9489"/>
    <x v="0"/>
    <x v="3"/>
    <s v="Product 9489"/>
    <n v="3889.58"/>
    <n v="3"/>
    <n v="0.41"/>
    <x v="8901"/>
  </r>
  <r>
    <n v="9490"/>
    <s v="VNKY1R6MUN"/>
    <d v="2014-03-13T00:00:00"/>
    <x v="1302"/>
    <x v="0"/>
    <s v="FP266QCN"/>
    <s v="Customer 9490"/>
    <x v="2"/>
    <s v="USA"/>
    <x v="10"/>
    <x v="39"/>
    <n v="24205"/>
    <x v="0"/>
    <s v="P9490"/>
    <x v="1"/>
    <x v="8"/>
    <s v="Product 9490"/>
    <n v="3144.48"/>
    <n v="5"/>
    <n v="0.41"/>
    <x v="8902"/>
  </r>
  <r>
    <n v="9491"/>
    <s v="N492UTYDQA"/>
    <d v="2016-04-07T00:00:00"/>
    <x v="468"/>
    <x v="0"/>
    <s v="EMA1W7OR"/>
    <s v="Customer 9491"/>
    <x v="1"/>
    <s v="USA"/>
    <x v="5"/>
    <x v="40"/>
    <n v="62404"/>
    <x v="2"/>
    <s v="P9491"/>
    <x v="0"/>
    <x v="1"/>
    <s v="Product 9491"/>
    <n v="629.62"/>
    <n v="2"/>
    <n v="0.04"/>
    <x v="8903"/>
  </r>
  <r>
    <n v="9492"/>
    <s v="ANLCROHA0I"/>
    <d v="2018-07-21T00:00:00"/>
    <x v="810"/>
    <x v="2"/>
    <s v="AGA5KPQ6"/>
    <s v="Customer 9492"/>
    <x v="2"/>
    <s v="USA"/>
    <x v="10"/>
    <x v="41"/>
    <n v="44003"/>
    <x v="3"/>
    <s v="P9492"/>
    <x v="2"/>
    <x v="0"/>
    <s v="Product 9492"/>
    <n v="2694.02"/>
    <n v="6"/>
    <n v="0.4"/>
    <x v="8904"/>
  </r>
  <r>
    <n v="9493"/>
    <s v="DF819BKZ2G"/>
    <d v="2019-06-21T00:00:00"/>
    <x v="2153"/>
    <x v="1"/>
    <s v="3DJSPTL9"/>
    <s v="Customer 9493"/>
    <x v="0"/>
    <s v="USA"/>
    <x v="12"/>
    <x v="42"/>
    <n v="58854"/>
    <x v="3"/>
    <s v="P9493"/>
    <x v="1"/>
    <x v="5"/>
    <s v="Product 9493"/>
    <n v="278.39999999999998"/>
    <n v="2"/>
    <n v="0.08"/>
    <x v="8905"/>
  </r>
  <r>
    <n v="9494"/>
    <s v="WCHLAS132Z"/>
    <d v="2018-12-03T00:00:00"/>
    <x v="344"/>
    <x v="2"/>
    <s v="FLWIDPEL"/>
    <s v="Customer 9494"/>
    <x v="2"/>
    <s v="USA"/>
    <x v="4"/>
    <x v="43"/>
    <n v="33791"/>
    <x v="1"/>
    <s v="P9494"/>
    <x v="1"/>
    <x v="3"/>
    <s v="Product 9494"/>
    <n v="4120.45"/>
    <n v="1"/>
    <n v="0.04"/>
    <x v="8906"/>
  </r>
  <r>
    <n v="9495"/>
    <s v="ZY8TZYGEPW"/>
    <d v="2016-10-02T00:00:00"/>
    <x v="1703"/>
    <x v="3"/>
    <s v="CKNLCD6X"/>
    <s v="Customer 9495"/>
    <x v="1"/>
    <s v="USA"/>
    <x v="14"/>
    <x v="44"/>
    <n v="84223"/>
    <x v="1"/>
    <s v="P9495"/>
    <x v="0"/>
    <x v="6"/>
    <s v="Product 9495"/>
    <n v="1383.42"/>
    <n v="4"/>
    <n v="0.4"/>
    <x v="8907"/>
  </r>
  <r>
    <n v="9496"/>
    <s v="6LBN63U44T"/>
    <d v="2017-02-11T00:00:00"/>
    <x v="1276"/>
    <x v="2"/>
    <s v="692HJPG7"/>
    <s v="Customer 9496"/>
    <x v="2"/>
    <s v="USA"/>
    <x v="5"/>
    <x v="45"/>
    <n v="44468"/>
    <x v="2"/>
    <s v="P9496"/>
    <x v="0"/>
    <x v="2"/>
    <s v="Product 9496"/>
    <n v="4504.1899999999996"/>
    <n v="9"/>
    <n v="0.35"/>
    <x v="8908"/>
  </r>
  <r>
    <n v="9497"/>
    <s v="R44JJH1F9K"/>
    <d v="2014-08-18T00:00:00"/>
    <x v="1077"/>
    <x v="0"/>
    <s v="GBS07MM4"/>
    <s v="Customer 9497"/>
    <x v="2"/>
    <s v="USA"/>
    <x v="5"/>
    <x v="46"/>
    <n v="22387"/>
    <x v="1"/>
    <s v="P9497"/>
    <x v="0"/>
    <x v="6"/>
    <s v="Product 9497"/>
    <n v="3906.52"/>
    <n v="10"/>
    <n v="0.01"/>
    <x v="8909"/>
  </r>
  <r>
    <n v="9498"/>
    <s v="1WSIOGOIOO"/>
    <d v="2016-02-29T00:00:00"/>
    <x v="1608"/>
    <x v="3"/>
    <s v="R8N0AZ8W"/>
    <s v="Customer 9498"/>
    <x v="0"/>
    <s v="USA"/>
    <x v="19"/>
    <x v="47"/>
    <n v="27512"/>
    <x v="3"/>
    <s v="P9498"/>
    <x v="0"/>
    <x v="1"/>
    <s v="Product 9498"/>
    <n v="1995.76"/>
    <n v="9"/>
    <n v="0.3"/>
    <x v="8910"/>
  </r>
  <r>
    <n v="9499"/>
    <s v="GJUEK09YSL"/>
    <d v="2014-04-12T00:00:00"/>
    <x v="402"/>
    <x v="3"/>
    <s v="GX7OD2OP"/>
    <s v="Customer 9499"/>
    <x v="1"/>
    <s v="USA"/>
    <x v="9"/>
    <x v="48"/>
    <n v="37053"/>
    <x v="1"/>
    <s v="P9499"/>
    <x v="1"/>
    <x v="6"/>
    <s v="Product 9499"/>
    <n v="2321.64"/>
    <n v="5"/>
    <n v="0.21"/>
    <x v="8911"/>
  </r>
  <r>
    <n v="9500"/>
    <s v="YQ63TGFCXJ"/>
    <d v="2016-07-18T00:00:00"/>
    <x v="690"/>
    <x v="1"/>
    <s v="T830XB7K"/>
    <s v="Customer 9500"/>
    <x v="2"/>
    <s v="USA"/>
    <x v="4"/>
    <x v="49"/>
    <n v="20314"/>
    <x v="0"/>
    <s v="P9500"/>
    <x v="1"/>
    <x v="3"/>
    <s v="Product 9500"/>
    <n v="4796.13"/>
    <n v="9"/>
    <n v="0.19"/>
    <x v="8912"/>
  </r>
  <r>
    <n v="9501"/>
    <s v="NF7SQ4MMD6"/>
    <d v="2019-07-20T00:00:00"/>
    <x v="1570"/>
    <x v="3"/>
    <s v="6HIGGUML"/>
    <s v="Customer 9501"/>
    <x v="0"/>
    <s v="USA"/>
    <x v="16"/>
    <x v="0"/>
    <n v="29299"/>
    <x v="3"/>
    <s v="P9501"/>
    <x v="2"/>
    <x v="4"/>
    <s v="Product 9501"/>
    <n v="1781.68"/>
    <n v="8"/>
    <n v="0.45"/>
    <x v="7406"/>
  </r>
  <r>
    <n v="9502"/>
    <s v="GG5OZPBU2Z"/>
    <d v="2015-11-14T00:00:00"/>
    <x v="1052"/>
    <x v="1"/>
    <s v="UTGWURGA"/>
    <s v="Customer 9502"/>
    <x v="0"/>
    <s v="USA"/>
    <x v="19"/>
    <x v="1"/>
    <n v="61087"/>
    <x v="3"/>
    <s v="P9502"/>
    <x v="1"/>
    <x v="5"/>
    <s v="Product 9502"/>
    <n v="4624.8999999999996"/>
    <n v="2"/>
    <n v="0.16"/>
    <x v="4223"/>
  </r>
  <r>
    <n v="9503"/>
    <s v="DUZB2GYBJT"/>
    <d v="2017-07-21T00:00:00"/>
    <x v="1585"/>
    <x v="2"/>
    <s v="I4H4AL4K"/>
    <s v="Customer 9503"/>
    <x v="1"/>
    <s v="USA"/>
    <x v="6"/>
    <x v="2"/>
    <n v="79195"/>
    <x v="3"/>
    <s v="P9503"/>
    <x v="1"/>
    <x v="6"/>
    <s v="Product 9503"/>
    <n v="3496.67"/>
    <n v="5"/>
    <n v="0.06"/>
    <x v="8913"/>
  </r>
  <r>
    <n v="9504"/>
    <s v="O3LXIM86NO"/>
    <d v="2019-01-22T00:00:00"/>
    <x v="1552"/>
    <x v="2"/>
    <s v="CLHNTWJ1"/>
    <s v="Customer 9504"/>
    <x v="2"/>
    <s v="USA"/>
    <x v="2"/>
    <x v="3"/>
    <n v="44303"/>
    <x v="1"/>
    <s v="P9504"/>
    <x v="1"/>
    <x v="4"/>
    <s v="Product 9504"/>
    <n v="272.63"/>
    <n v="4"/>
    <n v="0.44"/>
    <x v="8914"/>
  </r>
  <r>
    <n v="9505"/>
    <s v="QG6DBHK1HS"/>
    <d v="2017-12-14T00:00:00"/>
    <x v="1888"/>
    <x v="1"/>
    <s v="UNO70B4A"/>
    <s v="Customer 9505"/>
    <x v="1"/>
    <s v="USA"/>
    <x v="7"/>
    <x v="4"/>
    <n v="97450"/>
    <x v="2"/>
    <s v="P9505"/>
    <x v="1"/>
    <x v="1"/>
    <s v="Product 9505"/>
    <n v="1307.75"/>
    <n v="6"/>
    <n v="0.22"/>
    <x v="8915"/>
  </r>
  <r>
    <n v="9506"/>
    <s v="SYB0A63AN8"/>
    <d v="2019-09-12T00:00:00"/>
    <x v="1239"/>
    <x v="0"/>
    <s v="6AL9P848"/>
    <s v="Customer 9506"/>
    <x v="2"/>
    <s v="USA"/>
    <x v="17"/>
    <x v="5"/>
    <n v="86326"/>
    <x v="2"/>
    <s v="P9506"/>
    <x v="1"/>
    <x v="6"/>
    <s v="Product 9506"/>
    <n v="2166.35"/>
    <n v="7"/>
    <n v="0.01"/>
    <x v="8916"/>
  </r>
  <r>
    <n v="9507"/>
    <s v="O2PY8POEFL"/>
    <d v="2017-08-12T00:00:00"/>
    <x v="1990"/>
    <x v="3"/>
    <s v="MNSDN9BC"/>
    <s v="Customer 9507"/>
    <x v="2"/>
    <s v="USA"/>
    <x v="0"/>
    <x v="6"/>
    <n v="80183"/>
    <x v="1"/>
    <s v="P9507"/>
    <x v="0"/>
    <x v="2"/>
    <s v="Product 9507"/>
    <n v="4977.97"/>
    <n v="2"/>
    <n v="0.34"/>
    <x v="8917"/>
  </r>
  <r>
    <n v="9508"/>
    <s v="WN0TXKJF0L"/>
    <d v="2015-09-06T00:00:00"/>
    <x v="290"/>
    <x v="0"/>
    <s v="MZRK46EE"/>
    <s v="Customer 9508"/>
    <x v="2"/>
    <s v="USA"/>
    <x v="12"/>
    <x v="7"/>
    <n v="43186"/>
    <x v="3"/>
    <s v="P9508"/>
    <x v="1"/>
    <x v="1"/>
    <s v="Product 9508"/>
    <n v="2744.59"/>
    <n v="7"/>
    <n v="0.27"/>
    <x v="8918"/>
  </r>
  <r>
    <n v="9509"/>
    <s v="SIQ79KU5FA"/>
    <d v="2015-04-28T00:00:00"/>
    <x v="1886"/>
    <x v="3"/>
    <s v="6JBROKXH"/>
    <s v="Customer 9509"/>
    <x v="0"/>
    <s v="USA"/>
    <x v="4"/>
    <x v="8"/>
    <n v="45715"/>
    <x v="2"/>
    <s v="P9509"/>
    <x v="1"/>
    <x v="3"/>
    <s v="Product 9509"/>
    <n v="2261.91"/>
    <n v="8"/>
    <n v="0.28999999999999998"/>
    <x v="8919"/>
  </r>
  <r>
    <n v="9510"/>
    <s v="VYFJAP5KGI"/>
    <d v="2019-07-08T00:00:00"/>
    <x v="2009"/>
    <x v="2"/>
    <s v="EQTCGIRM"/>
    <s v="Customer 9510"/>
    <x v="2"/>
    <s v="USA"/>
    <x v="18"/>
    <x v="9"/>
    <n v="77193"/>
    <x v="0"/>
    <s v="P9510"/>
    <x v="1"/>
    <x v="1"/>
    <s v="Product 9510"/>
    <n v="3298.16"/>
    <n v="10"/>
    <n v="0.4"/>
    <x v="8920"/>
  </r>
  <r>
    <n v="9511"/>
    <s v="ESIZO8WRP7"/>
    <d v="2018-11-29T00:00:00"/>
    <x v="436"/>
    <x v="1"/>
    <s v="61A2ELTI"/>
    <s v="Customer 9511"/>
    <x v="0"/>
    <s v="USA"/>
    <x v="12"/>
    <x v="10"/>
    <n v="58244"/>
    <x v="1"/>
    <s v="P9511"/>
    <x v="1"/>
    <x v="1"/>
    <s v="Product 9511"/>
    <n v="365.02"/>
    <n v="6"/>
    <n v="0.4"/>
    <x v="8921"/>
  </r>
  <r>
    <n v="9512"/>
    <s v="V5E4M1LWTB"/>
    <d v="2015-05-21T00:00:00"/>
    <x v="183"/>
    <x v="2"/>
    <s v="94MVGLTN"/>
    <s v="Customer 9512"/>
    <x v="1"/>
    <s v="USA"/>
    <x v="8"/>
    <x v="11"/>
    <n v="71032"/>
    <x v="0"/>
    <s v="P9512"/>
    <x v="0"/>
    <x v="6"/>
    <s v="Product 9512"/>
    <n v="1444.79"/>
    <n v="2"/>
    <n v="0.06"/>
    <x v="8922"/>
  </r>
  <r>
    <n v="9513"/>
    <s v="LQDIOEE6KY"/>
    <d v="2016-01-17T00:00:00"/>
    <x v="152"/>
    <x v="1"/>
    <s v="NYK53MHG"/>
    <s v="Customer 9513"/>
    <x v="2"/>
    <s v="USA"/>
    <x v="9"/>
    <x v="12"/>
    <n v="81180"/>
    <x v="2"/>
    <s v="P9513"/>
    <x v="1"/>
    <x v="7"/>
    <s v="Product 9513"/>
    <n v="586.76"/>
    <n v="9"/>
    <n v="0.47"/>
    <x v="8923"/>
  </r>
  <r>
    <n v="9514"/>
    <s v="8CY7P8TRGE"/>
    <d v="2016-07-21T00:00:00"/>
    <x v="1785"/>
    <x v="1"/>
    <s v="5SYU9MKM"/>
    <s v="Customer 9514"/>
    <x v="2"/>
    <s v="USA"/>
    <x v="1"/>
    <x v="13"/>
    <n v="25921"/>
    <x v="1"/>
    <s v="P9514"/>
    <x v="1"/>
    <x v="8"/>
    <s v="Product 9514"/>
    <n v="106.86"/>
    <n v="6"/>
    <n v="0.19"/>
    <x v="8924"/>
  </r>
  <r>
    <n v="9515"/>
    <s v="7JB1TY7VB1"/>
    <d v="2018-07-29T00:00:00"/>
    <x v="1896"/>
    <x v="3"/>
    <s v="LBUMS2TN"/>
    <s v="Customer 9515"/>
    <x v="2"/>
    <s v="USA"/>
    <x v="8"/>
    <x v="14"/>
    <n v="95848"/>
    <x v="0"/>
    <s v="P9515"/>
    <x v="2"/>
    <x v="3"/>
    <s v="Product 9515"/>
    <n v="791.86"/>
    <n v="6"/>
    <n v="0.17"/>
    <x v="8925"/>
  </r>
  <r>
    <n v="9516"/>
    <s v="EM0B5I2MQE"/>
    <d v="2017-05-12T00:00:00"/>
    <x v="1359"/>
    <x v="2"/>
    <s v="X8ECIFLN"/>
    <s v="Customer 9516"/>
    <x v="2"/>
    <s v="USA"/>
    <x v="3"/>
    <x v="15"/>
    <n v="16950"/>
    <x v="1"/>
    <s v="P9516"/>
    <x v="1"/>
    <x v="5"/>
    <s v="Product 9516"/>
    <n v="3946.64"/>
    <n v="10"/>
    <n v="0.41"/>
    <x v="8926"/>
  </r>
  <r>
    <n v="9517"/>
    <s v="H2HTTSMDQZ"/>
    <d v="2014-12-05T00:00:00"/>
    <x v="1831"/>
    <x v="3"/>
    <s v="KY1GOS89"/>
    <s v="Customer 9517"/>
    <x v="0"/>
    <s v="USA"/>
    <x v="12"/>
    <x v="16"/>
    <n v="57281"/>
    <x v="1"/>
    <s v="P9517"/>
    <x v="1"/>
    <x v="3"/>
    <s v="Product 9517"/>
    <n v="4376.22"/>
    <n v="10"/>
    <n v="0.17"/>
    <x v="8927"/>
  </r>
  <r>
    <n v="9518"/>
    <s v="OLC6T1RIY6"/>
    <d v="2017-09-30T00:00:00"/>
    <x v="618"/>
    <x v="1"/>
    <s v="J0SCHJJY"/>
    <s v="Customer 9518"/>
    <x v="0"/>
    <s v="USA"/>
    <x v="18"/>
    <x v="17"/>
    <n v="74880"/>
    <x v="3"/>
    <s v="P9518"/>
    <x v="1"/>
    <x v="1"/>
    <s v="Product 9518"/>
    <n v="3438.23"/>
    <n v="7"/>
    <n v="0.26"/>
    <x v="8928"/>
  </r>
  <r>
    <n v="9519"/>
    <s v="ITKD9OO43L"/>
    <d v="2016-12-16T00:00:00"/>
    <x v="1878"/>
    <x v="3"/>
    <s v="AA7BTO7A"/>
    <s v="Customer 9519"/>
    <x v="2"/>
    <s v="USA"/>
    <x v="3"/>
    <x v="18"/>
    <n v="65073"/>
    <x v="0"/>
    <s v="P9519"/>
    <x v="1"/>
    <x v="9"/>
    <s v="Product 9519"/>
    <n v="1871.88"/>
    <n v="1"/>
    <n v="0.16"/>
    <x v="8929"/>
  </r>
  <r>
    <n v="9520"/>
    <s v="X4KAZ7R2LV"/>
    <d v="2017-04-24T00:00:00"/>
    <x v="1001"/>
    <x v="1"/>
    <s v="G6OGTRXI"/>
    <s v="Customer 9520"/>
    <x v="1"/>
    <s v="USA"/>
    <x v="13"/>
    <x v="19"/>
    <n v="80042"/>
    <x v="3"/>
    <s v="P9520"/>
    <x v="2"/>
    <x v="4"/>
    <s v="Product 9520"/>
    <n v="834.82"/>
    <n v="10"/>
    <n v="0.1"/>
    <x v="8930"/>
  </r>
  <r>
    <n v="9521"/>
    <s v="9H6HU1GBC3"/>
    <d v="2018-09-11T00:00:00"/>
    <x v="908"/>
    <x v="0"/>
    <s v="1ABON5QA"/>
    <s v="Customer 9521"/>
    <x v="2"/>
    <s v="USA"/>
    <x v="14"/>
    <x v="20"/>
    <n v="75259"/>
    <x v="1"/>
    <s v="P9521"/>
    <x v="0"/>
    <x v="2"/>
    <s v="Product 9521"/>
    <n v="866.79"/>
    <n v="5"/>
    <n v="7.0000000000000007E-2"/>
    <x v="8931"/>
  </r>
  <r>
    <n v="9522"/>
    <s v="40Z6IY2RRG"/>
    <d v="2017-04-24T00:00:00"/>
    <x v="1873"/>
    <x v="1"/>
    <s v="8B16MM4Z"/>
    <s v="Customer 9522"/>
    <x v="0"/>
    <s v="USA"/>
    <x v="10"/>
    <x v="21"/>
    <n v="79221"/>
    <x v="2"/>
    <s v="P9522"/>
    <x v="1"/>
    <x v="0"/>
    <s v="Product 9522"/>
    <n v="2113.42"/>
    <n v="2"/>
    <n v="0.32"/>
    <x v="8932"/>
  </r>
  <r>
    <n v="9523"/>
    <s v="2U0NORIK1C"/>
    <d v="2018-06-12T00:00:00"/>
    <x v="967"/>
    <x v="0"/>
    <s v="WVABAYY1"/>
    <s v="Customer 9523"/>
    <x v="0"/>
    <s v="USA"/>
    <x v="9"/>
    <x v="22"/>
    <n v="56730"/>
    <x v="1"/>
    <s v="P9523"/>
    <x v="2"/>
    <x v="8"/>
    <s v="Product 9523"/>
    <n v="1137.3499999999999"/>
    <n v="3"/>
    <n v="0.38"/>
    <x v="8933"/>
  </r>
  <r>
    <n v="9524"/>
    <s v="8TB55KTENA"/>
    <d v="2016-09-08T00:00:00"/>
    <x v="1785"/>
    <x v="0"/>
    <s v="WI7HY6NH"/>
    <s v="Customer 9524"/>
    <x v="0"/>
    <s v="USA"/>
    <x v="17"/>
    <x v="23"/>
    <n v="16701"/>
    <x v="1"/>
    <s v="P9524"/>
    <x v="2"/>
    <x v="3"/>
    <s v="Product 9524"/>
    <n v="966.12"/>
    <n v="9"/>
    <n v="0.39"/>
    <x v="8934"/>
  </r>
  <r>
    <n v="9525"/>
    <s v="L1OE6XVI54"/>
    <d v="2014-02-02T00:00:00"/>
    <x v="1828"/>
    <x v="3"/>
    <s v="JG7NGRTK"/>
    <s v="Customer 9525"/>
    <x v="0"/>
    <s v="USA"/>
    <x v="13"/>
    <x v="24"/>
    <n v="71759"/>
    <x v="3"/>
    <s v="P9525"/>
    <x v="0"/>
    <x v="1"/>
    <s v="Product 9525"/>
    <n v="2499.88"/>
    <n v="9"/>
    <n v="0.03"/>
    <x v="8935"/>
  </r>
  <r>
    <n v="9526"/>
    <s v="VZ1A8AN6PK"/>
    <d v="2018-02-09T00:00:00"/>
    <x v="1966"/>
    <x v="2"/>
    <s v="509L5LZS"/>
    <s v="Customer 9526"/>
    <x v="2"/>
    <s v="USA"/>
    <x v="5"/>
    <x v="25"/>
    <n v="81006"/>
    <x v="0"/>
    <s v="P9526"/>
    <x v="1"/>
    <x v="2"/>
    <s v="Product 9526"/>
    <n v="2975.33"/>
    <n v="9"/>
    <n v="0.34"/>
    <x v="8936"/>
  </r>
  <r>
    <n v="9527"/>
    <s v="07V3GDIGN5"/>
    <d v="2014-12-28T00:00:00"/>
    <x v="1629"/>
    <x v="3"/>
    <s v="C4C7I9PM"/>
    <s v="Customer 9527"/>
    <x v="1"/>
    <s v="USA"/>
    <x v="12"/>
    <x v="26"/>
    <n v="10168"/>
    <x v="2"/>
    <s v="P9527"/>
    <x v="0"/>
    <x v="4"/>
    <s v="Product 9527"/>
    <n v="2678.71"/>
    <n v="1"/>
    <n v="0.44"/>
    <x v="8937"/>
  </r>
  <r>
    <n v="9528"/>
    <s v="CK72PSCS7C"/>
    <d v="2018-11-08T00:00:00"/>
    <x v="1292"/>
    <x v="1"/>
    <s v="2T3R9AW0"/>
    <s v="Customer 9528"/>
    <x v="1"/>
    <s v="USA"/>
    <x v="17"/>
    <x v="27"/>
    <n v="64122"/>
    <x v="3"/>
    <s v="P9528"/>
    <x v="0"/>
    <x v="8"/>
    <s v="Product 9528"/>
    <n v="3833.25"/>
    <n v="4"/>
    <n v="0.13"/>
    <x v="8938"/>
  </r>
  <r>
    <n v="9529"/>
    <s v="PPUAWRHNGM"/>
    <d v="2019-12-03T00:00:00"/>
    <x v="969"/>
    <x v="0"/>
    <s v="J54HG2EW"/>
    <s v="Customer 9529"/>
    <x v="0"/>
    <s v="USA"/>
    <x v="1"/>
    <x v="28"/>
    <n v="22348"/>
    <x v="1"/>
    <s v="P9529"/>
    <x v="1"/>
    <x v="4"/>
    <s v="Product 9529"/>
    <n v="1572.84"/>
    <n v="3"/>
    <n v="0.01"/>
    <x v="6610"/>
  </r>
  <r>
    <n v="9530"/>
    <s v="PTV3DVBZJL"/>
    <d v="2019-07-19T00:00:00"/>
    <x v="1555"/>
    <x v="3"/>
    <s v="1GR75S59"/>
    <s v="Customer 9530"/>
    <x v="0"/>
    <s v="USA"/>
    <x v="19"/>
    <x v="29"/>
    <n v="32529"/>
    <x v="0"/>
    <s v="P9530"/>
    <x v="1"/>
    <x v="1"/>
    <s v="Product 9530"/>
    <n v="817.63"/>
    <n v="3"/>
    <n v="0.38"/>
    <x v="8939"/>
  </r>
  <r>
    <n v="9531"/>
    <s v="ZJQHTPICD8"/>
    <d v="2014-04-11T00:00:00"/>
    <x v="473"/>
    <x v="2"/>
    <s v="LF5QDCIJ"/>
    <s v="Customer 9531"/>
    <x v="1"/>
    <s v="USA"/>
    <x v="4"/>
    <x v="30"/>
    <n v="40632"/>
    <x v="3"/>
    <s v="P9531"/>
    <x v="0"/>
    <x v="1"/>
    <s v="Product 9531"/>
    <n v="4812.45"/>
    <n v="1"/>
    <n v="0.28999999999999998"/>
    <x v="8940"/>
  </r>
  <r>
    <n v="9532"/>
    <s v="UYJRTB3GE4"/>
    <d v="2019-12-16T00:00:00"/>
    <x v="2179"/>
    <x v="0"/>
    <s v="2L8NVZHS"/>
    <s v="Customer 9532"/>
    <x v="0"/>
    <s v="USA"/>
    <x v="11"/>
    <x v="31"/>
    <n v="78494"/>
    <x v="2"/>
    <s v="P9532"/>
    <x v="1"/>
    <x v="4"/>
    <s v="Product 9532"/>
    <n v="4566.1899999999996"/>
    <n v="10"/>
    <n v="0.44"/>
    <x v="8941"/>
  </r>
  <r>
    <n v="9533"/>
    <s v="C0I5U5Q665"/>
    <d v="2014-08-22T00:00:00"/>
    <x v="1394"/>
    <x v="1"/>
    <s v="WNP3953I"/>
    <s v="Customer 9533"/>
    <x v="2"/>
    <s v="USA"/>
    <x v="6"/>
    <x v="32"/>
    <n v="50685"/>
    <x v="0"/>
    <s v="P9533"/>
    <x v="2"/>
    <x v="1"/>
    <s v="Product 9533"/>
    <n v="841.73"/>
    <n v="2"/>
    <n v="0.15"/>
    <x v="8942"/>
  </r>
  <r>
    <n v="9534"/>
    <s v="N48XJHPTTK"/>
    <d v="2019-02-28T00:00:00"/>
    <x v="1191"/>
    <x v="3"/>
    <s v="T5O7H8GI"/>
    <s v="Customer 9534"/>
    <x v="0"/>
    <s v="USA"/>
    <x v="9"/>
    <x v="33"/>
    <n v="93687"/>
    <x v="0"/>
    <s v="P9534"/>
    <x v="2"/>
    <x v="7"/>
    <s v="Product 9534"/>
    <n v="333.72"/>
    <n v="9"/>
    <n v="0.47"/>
    <x v="8943"/>
  </r>
  <r>
    <n v="9535"/>
    <s v="AT40RPZFO5"/>
    <d v="2018-05-29T00:00:00"/>
    <x v="376"/>
    <x v="0"/>
    <s v="5GVX5LG1"/>
    <s v="Customer 9535"/>
    <x v="0"/>
    <s v="USA"/>
    <x v="14"/>
    <x v="34"/>
    <n v="29668"/>
    <x v="2"/>
    <s v="P9535"/>
    <x v="1"/>
    <x v="0"/>
    <s v="Product 9535"/>
    <n v="1658.41"/>
    <n v="5"/>
    <n v="0.16"/>
    <x v="8944"/>
  </r>
  <r>
    <n v="9536"/>
    <s v="RNEUDWU6BW"/>
    <d v="2014-07-01T00:00:00"/>
    <x v="1740"/>
    <x v="2"/>
    <s v="Q5VJHGEM"/>
    <s v="Customer 9536"/>
    <x v="1"/>
    <s v="USA"/>
    <x v="2"/>
    <x v="35"/>
    <n v="71373"/>
    <x v="0"/>
    <s v="P9536"/>
    <x v="2"/>
    <x v="3"/>
    <s v="Product 9536"/>
    <n v="1035.9100000000001"/>
    <n v="6"/>
    <n v="0.46"/>
    <x v="8945"/>
  </r>
  <r>
    <n v="9537"/>
    <s v="CF3F8JNGZR"/>
    <d v="2019-02-27T00:00:00"/>
    <x v="547"/>
    <x v="1"/>
    <s v="HSMG3E3W"/>
    <s v="Customer 9537"/>
    <x v="1"/>
    <s v="USA"/>
    <x v="13"/>
    <x v="36"/>
    <n v="55578"/>
    <x v="3"/>
    <s v="P9537"/>
    <x v="1"/>
    <x v="5"/>
    <s v="Product 9537"/>
    <n v="1519.24"/>
    <n v="9"/>
    <n v="0.49"/>
    <x v="8946"/>
  </r>
  <r>
    <n v="9538"/>
    <s v="EU6YVK7IYX"/>
    <d v="2015-05-16T00:00:00"/>
    <x v="1537"/>
    <x v="2"/>
    <s v="ZXFC0FLC"/>
    <s v="Customer 9538"/>
    <x v="2"/>
    <s v="USA"/>
    <x v="12"/>
    <x v="37"/>
    <n v="91813"/>
    <x v="3"/>
    <s v="P9538"/>
    <x v="2"/>
    <x v="0"/>
    <s v="Product 9538"/>
    <n v="2549.77"/>
    <n v="8"/>
    <n v="0.36"/>
    <x v="8947"/>
  </r>
  <r>
    <n v="9539"/>
    <s v="12AXPGBX7T"/>
    <d v="2019-04-13T00:00:00"/>
    <x v="2153"/>
    <x v="3"/>
    <s v="ANADV9XT"/>
    <s v="Customer 9539"/>
    <x v="1"/>
    <s v="USA"/>
    <x v="8"/>
    <x v="38"/>
    <n v="64302"/>
    <x v="1"/>
    <s v="P9539"/>
    <x v="0"/>
    <x v="4"/>
    <s v="Product 9539"/>
    <n v="970.22"/>
    <n v="8"/>
    <n v="0.42"/>
    <x v="8948"/>
  </r>
  <r>
    <n v="9540"/>
    <s v="CE1HTHH1AV"/>
    <d v="2019-12-27T00:00:00"/>
    <x v="1701"/>
    <x v="2"/>
    <s v="4YN0ONOH"/>
    <s v="Customer 9540"/>
    <x v="0"/>
    <s v="USA"/>
    <x v="19"/>
    <x v="39"/>
    <n v="71921"/>
    <x v="1"/>
    <s v="P9540"/>
    <x v="2"/>
    <x v="6"/>
    <s v="Product 9540"/>
    <n v="1137.57"/>
    <n v="9"/>
    <n v="0.4"/>
    <x v="3112"/>
  </r>
  <r>
    <n v="9541"/>
    <s v="BPHGZTBHVU"/>
    <d v="2015-06-03T00:00:00"/>
    <x v="902"/>
    <x v="3"/>
    <s v="NVPC9L84"/>
    <s v="Customer 9541"/>
    <x v="1"/>
    <s v="USA"/>
    <x v="8"/>
    <x v="40"/>
    <n v="98197"/>
    <x v="2"/>
    <s v="P9541"/>
    <x v="1"/>
    <x v="0"/>
    <s v="Product 9541"/>
    <n v="1581.22"/>
    <n v="5"/>
    <n v="0.05"/>
    <x v="8949"/>
  </r>
  <r>
    <n v="9542"/>
    <s v="UY8IWDUU2F"/>
    <d v="2015-01-16T00:00:00"/>
    <x v="980"/>
    <x v="2"/>
    <s v="R1YPSDTM"/>
    <s v="Customer 9542"/>
    <x v="2"/>
    <s v="USA"/>
    <x v="15"/>
    <x v="41"/>
    <n v="55285"/>
    <x v="3"/>
    <s v="P9542"/>
    <x v="1"/>
    <x v="1"/>
    <s v="Product 9542"/>
    <n v="636.54999999999995"/>
    <n v="5"/>
    <n v="0.42"/>
    <x v="8950"/>
  </r>
  <r>
    <n v="9543"/>
    <s v="9Y3ERWHKZX"/>
    <d v="2019-10-26T00:00:00"/>
    <x v="442"/>
    <x v="0"/>
    <s v="1SFE8CE6"/>
    <s v="Customer 9543"/>
    <x v="2"/>
    <s v="USA"/>
    <x v="4"/>
    <x v="42"/>
    <n v="98933"/>
    <x v="0"/>
    <s v="P9543"/>
    <x v="2"/>
    <x v="5"/>
    <s v="Product 9543"/>
    <n v="2130.9499999999998"/>
    <n v="2"/>
    <n v="0.28999999999999998"/>
    <x v="8951"/>
  </r>
  <r>
    <n v="9544"/>
    <s v="4CVW0QB6XY"/>
    <d v="2017-04-22T00:00:00"/>
    <x v="602"/>
    <x v="1"/>
    <s v="I3Z0UCSR"/>
    <s v="Customer 9544"/>
    <x v="1"/>
    <s v="USA"/>
    <x v="3"/>
    <x v="43"/>
    <n v="29262"/>
    <x v="1"/>
    <s v="P9544"/>
    <x v="0"/>
    <x v="4"/>
    <s v="Product 9544"/>
    <n v="4504.2299999999996"/>
    <n v="6"/>
    <n v="0.37"/>
    <x v="8952"/>
  </r>
  <r>
    <n v="9545"/>
    <s v="X1IW9H8GAZ"/>
    <d v="2014-12-07T00:00:00"/>
    <x v="1070"/>
    <x v="1"/>
    <s v="G0V2ZE9U"/>
    <s v="Customer 9545"/>
    <x v="1"/>
    <s v="USA"/>
    <x v="7"/>
    <x v="44"/>
    <n v="96731"/>
    <x v="1"/>
    <s v="P9545"/>
    <x v="2"/>
    <x v="0"/>
    <s v="Product 9545"/>
    <n v="4956.3999999999996"/>
    <n v="2"/>
    <n v="0.23"/>
    <x v="8953"/>
  </r>
  <r>
    <n v="9546"/>
    <s v="0D1TRP9M1Y"/>
    <d v="2016-03-25T00:00:00"/>
    <x v="80"/>
    <x v="1"/>
    <s v="KAYQFRMJ"/>
    <s v="Customer 9546"/>
    <x v="2"/>
    <s v="USA"/>
    <x v="17"/>
    <x v="45"/>
    <n v="64627"/>
    <x v="1"/>
    <s v="P9546"/>
    <x v="0"/>
    <x v="2"/>
    <s v="Product 9546"/>
    <n v="2324.7600000000002"/>
    <n v="9"/>
    <n v="0.18"/>
    <x v="2129"/>
  </r>
  <r>
    <n v="9547"/>
    <s v="9CV8GDZ980"/>
    <d v="2017-05-14T00:00:00"/>
    <x v="1049"/>
    <x v="2"/>
    <s v="213DN91X"/>
    <s v="Customer 9547"/>
    <x v="1"/>
    <s v="USA"/>
    <x v="0"/>
    <x v="46"/>
    <n v="30998"/>
    <x v="1"/>
    <s v="P9547"/>
    <x v="1"/>
    <x v="0"/>
    <s v="Product 9547"/>
    <n v="1449.66"/>
    <n v="10"/>
    <n v="0.47"/>
    <x v="8954"/>
  </r>
  <r>
    <n v="9548"/>
    <s v="8PGF7BOVMK"/>
    <d v="2017-11-19T00:00:00"/>
    <x v="462"/>
    <x v="3"/>
    <s v="7FVGDCM6"/>
    <s v="Customer 9548"/>
    <x v="1"/>
    <s v="USA"/>
    <x v="3"/>
    <x v="47"/>
    <n v="53961"/>
    <x v="1"/>
    <s v="P9548"/>
    <x v="1"/>
    <x v="4"/>
    <s v="Product 9548"/>
    <n v="581.6"/>
    <n v="8"/>
    <n v="0.42"/>
    <x v="8955"/>
  </r>
  <r>
    <n v="9549"/>
    <s v="G6RDD9NTVB"/>
    <d v="2019-01-21T00:00:00"/>
    <x v="998"/>
    <x v="2"/>
    <s v="J21RFICD"/>
    <s v="Customer 9549"/>
    <x v="1"/>
    <s v="USA"/>
    <x v="11"/>
    <x v="48"/>
    <n v="43010"/>
    <x v="2"/>
    <s v="P9549"/>
    <x v="2"/>
    <x v="5"/>
    <s v="Product 9549"/>
    <n v="3197.96"/>
    <n v="1"/>
    <n v="0.24"/>
    <x v="8956"/>
  </r>
  <r>
    <n v="9550"/>
    <s v="ZICX9YW0OY"/>
    <d v="2015-04-20T00:00:00"/>
    <x v="710"/>
    <x v="1"/>
    <s v="8FKPC6IC"/>
    <s v="Customer 9550"/>
    <x v="0"/>
    <s v="USA"/>
    <x v="10"/>
    <x v="49"/>
    <n v="70223"/>
    <x v="3"/>
    <s v="P9550"/>
    <x v="0"/>
    <x v="9"/>
    <s v="Product 9550"/>
    <n v="4374.95"/>
    <n v="6"/>
    <n v="0.38"/>
    <x v="8957"/>
  </r>
  <r>
    <n v="9551"/>
    <s v="PVB6L3702F"/>
    <d v="2016-04-28T00:00:00"/>
    <x v="1107"/>
    <x v="2"/>
    <s v="VEL07EGL"/>
    <s v="Customer 9551"/>
    <x v="0"/>
    <s v="USA"/>
    <x v="6"/>
    <x v="0"/>
    <n v="43325"/>
    <x v="3"/>
    <s v="P9551"/>
    <x v="0"/>
    <x v="9"/>
    <s v="Product 9551"/>
    <n v="4479.97"/>
    <n v="4"/>
    <n v="0.12"/>
    <x v="8958"/>
  </r>
  <r>
    <n v="9552"/>
    <s v="8ATA0OLUYQ"/>
    <d v="2018-10-22T00:00:00"/>
    <x v="1955"/>
    <x v="0"/>
    <s v="CB4YP8JX"/>
    <s v="Customer 9552"/>
    <x v="2"/>
    <s v="USA"/>
    <x v="9"/>
    <x v="1"/>
    <n v="96555"/>
    <x v="2"/>
    <s v="P9552"/>
    <x v="1"/>
    <x v="2"/>
    <s v="Product 9552"/>
    <n v="40.07"/>
    <n v="7"/>
    <n v="0.21"/>
    <x v="8959"/>
  </r>
  <r>
    <n v="9553"/>
    <s v="C7SO5NYHP5"/>
    <d v="2017-05-28T00:00:00"/>
    <x v="1060"/>
    <x v="1"/>
    <s v="PVF8TQYA"/>
    <s v="Customer 9553"/>
    <x v="1"/>
    <s v="USA"/>
    <x v="6"/>
    <x v="2"/>
    <n v="37068"/>
    <x v="2"/>
    <s v="P9553"/>
    <x v="1"/>
    <x v="1"/>
    <s v="Product 9553"/>
    <n v="117.85"/>
    <n v="10"/>
    <n v="0.08"/>
    <x v="6233"/>
  </r>
  <r>
    <n v="9554"/>
    <s v="9JWH0LN9P9"/>
    <d v="2019-12-02T00:00:00"/>
    <x v="2207"/>
    <x v="1"/>
    <s v="TBK4C11O"/>
    <s v="Customer 9554"/>
    <x v="1"/>
    <s v="USA"/>
    <x v="10"/>
    <x v="3"/>
    <n v="81430"/>
    <x v="1"/>
    <s v="P9554"/>
    <x v="2"/>
    <x v="5"/>
    <s v="Product 9554"/>
    <n v="1912.45"/>
    <n v="7"/>
    <n v="0.05"/>
    <x v="1860"/>
  </r>
  <r>
    <n v="9555"/>
    <s v="XTVMMUGLDI"/>
    <d v="2017-10-08T00:00:00"/>
    <x v="544"/>
    <x v="0"/>
    <s v="S7CBMZ5W"/>
    <s v="Customer 9555"/>
    <x v="0"/>
    <s v="USA"/>
    <x v="10"/>
    <x v="4"/>
    <n v="55547"/>
    <x v="0"/>
    <s v="P9555"/>
    <x v="1"/>
    <x v="0"/>
    <s v="Product 9555"/>
    <n v="2240.14"/>
    <n v="3"/>
    <n v="0.26"/>
    <x v="8960"/>
  </r>
  <r>
    <n v="9556"/>
    <s v="79PV95FRSK"/>
    <d v="2019-05-25T00:00:00"/>
    <x v="1729"/>
    <x v="1"/>
    <s v="QP344BH8"/>
    <s v="Customer 9556"/>
    <x v="1"/>
    <s v="USA"/>
    <x v="8"/>
    <x v="5"/>
    <n v="11853"/>
    <x v="2"/>
    <s v="P9556"/>
    <x v="2"/>
    <x v="6"/>
    <s v="Product 9556"/>
    <n v="3624.62"/>
    <n v="2"/>
    <n v="0.18"/>
    <x v="8961"/>
  </r>
  <r>
    <n v="9557"/>
    <s v="IEPX9CNK5Q"/>
    <d v="2017-03-28T00:00:00"/>
    <x v="1484"/>
    <x v="3"/>
    <s v="H75B04PS"/>
    <s v="Customer 9557"/>
    <x v="0"/>
    <s v="USA"/>
    <x v="8"/>
    <x v="6"/>
    <n v="39432"/>
    <x v="0"/>
    <s v="P9557"/>
    <x v="2"/>
    <x v="3"/>
    <s v="Product 9557"/>
    <n v="1227.1099999999999"/>
    <n v="4"/>
    <n v="0.06"/>
    <x v="8962"/>
  </r>
  <r>
    <n v="9558"/>
    <s v="JQ1ZA7BYL2"/>
    <d v="2016-04-04T00:00:00"/>
    <x v="5"/>
    <x v="3"/>
    <s v="0PVECRMU"/>
    <s v="Customer 9558"/>
    <x v="0"/>
    <s v="USA"/>
    <x v="5"/>
    <x v="7"/>
    <n v="83651"/>
    <x v="1"/>
    <s v="P9558"/>
    <x v="0"/>
    <x v="0"/>
    <s v="Product 9558"/>
    <n v="2017.91"/>
    <n v="4"/>
    <n v="0.03"/>
    <x v="848"/>
  </r>
  <r>
    <n v="9559"/>
    <s v="7JGK5CPGVU"/>
    <d v="2017-05-12T00:00:00"/>
    <x v="207"/>
    <x v="3"/>
    <s v="0XFA0ZL8"/>
    <s v="Customer 9559"/>
    <x v="0"/>
    <s v="USA"/>
    <x v="4"/>
    <x v="8"/>
    <n v="57443"/>
    <x v="0"/>
    <s v="P9559"/>
    <x v="1"/>
    <x v="2"/>
    <s v="Product 9559"/>
    <n v="2198.12"/>
    <n v="10"/>
    <n v="0.33"/>
    <x v="8963"/>
  </r>
  <r>
    <n v="9560"/>
    <s v="HP74Z9HTRI"/>
    <d v="2014-08-02T00:00:00"/>
    <x v="2043"/>
    <x v="3"/>
    <s v="S2NHSA54"/>
    <s v="Customer 9560"/>
    <x v="1"/>
    <s v="USA"/>
    <x v="2"/>
    <x v="9"/>
    <n v="27885"/>
    <x v="0"/>
    <s v="P9560"/>
    <x v="2"/>
    <x v="7"/>
    <s v="Product 9560"/>
    <n v="2666.79"/>
    <n v="6"/>
    <n v="0.49"/>
    <x v="8964"/>
  </r>
  <r>
    <n v="9561"/>
    <s v="RD38XK1KIE"/>
    <d v="2015-02-11T00:00:00"/>
    <x v="1907"/>
    <x v="0"/>
    <s v="NIEISX6M"/>
    <s v="Customer 9561"/>
    <x v="0"/>
    <s v="USA"/>
    <x v="18"/>
    <x v="10"/>
    <n v="43846"/>
    <x v="3"/>
    <s v="P9561"/>
    <x v="0"/>
    <x v="0"/>
    <s v="Product 9561"/>
    <n v="3014.33"/>
    <n v="4"/>
    <n v="0.05"/>
    <x v="8965"/>
  </r>
  <r>
    <n v="9562"/>
    <s v="L95E5QQV8P"/>
    <d v="2017-10-07T00:00:00"/>
    <x v="894"/>
    <x v="2"/>
    <s v="1ZHWSH9N"/>
    <s v="Customer 9562"/>
    <x v="2"/>
    <s v="USA"/>
    <x v="8"/>
    <x v="11"/>
    <n v="67703"/>
    <x v="3"/>
    <s v="P9562"/>
    <x v="0"/>
    <x v="7"/>
    <s v="Product 9562"/>
    <n v="2399.89"/>
    <n v="9"/>
    <n v="0.09"/>
    <x v="8966"/>
  </r>
  <r>
    <n v="9563"/>
    <s v="35LQJE7SWW"/>
    <d v="2014-10-12T00:00:00"/>
    <x v="971"/>
    <x v="1"/>
    <s v="BBS1G6EK"/>
    <s v="Customer 9563"/>
    <x v="2"/>
    <s v="USA"/>
    <x v="16"/>
    <x v="12"/>
    <n v="99741"/>
    <x v="2"/>
    <s v="P9563"/>
    <x v="1"/>
    <x v="9"/>
    <s v="Product 9563"/>
    <n v="2560.15"/>
    <n v="7"/>
    <n v="0.39"/>
    <x v="8967"/>
  </r>
  <r>
    <n v="9564"/>
    <s v="UNT4Q6ZWKE"/>
    <d v="2017-07-20T00:00:00"/>
    <x v="223"/>
    <x v="3"/>
    <s v="YHWJC0ZC"/>
    <s v="Customer 9564"/>
    <x v="2"/>
    <s v="USA"/>
    <x v="12"/>
    <x v="13"/>
    <n v="91269"/>
    <x v="2"/>
    <s v="P9564"/>
    <x v="0"/>
    <x v="5"/>
    <s v="Product 9564"/>
    <n v="3628.88"/>
    <n v="4"/>
    <n v="0.06"/>
    <x v="8968"/>
  </r>
  <r>
    <n v="9565"/>
    <s v="AIZVAURQSW"/>
    <d v="2016-07-08T00:00:00"/>
    <x v="1000"/>
    <x v="1"/>
    <s v="SMU598DE"/>
    <s v="Customer 9565"/>
    <x v="0"/>
    <s v="USA"/>
    <x v="3"/>
    <x v="14"/>
    <n v="82025"/>
    <x v="0"/>
    <s v="P9565"/>
    <x v="1"/>
    <x v="0"/>
    <s v="Product 9565"/>
    <n v="754.26"/>
    <n v="9"/>
    <n v="0.3"/>
    <x v="8969"/>
  </r>
  <r>
    <n v="9566"/>
    <s v="CI7BTGWLOD"/>
    <d v="2015-05-14T00:00:00"/>
    <x v="2189"/>
    <x v="2"/>
    <s v="7NZMC1YM"/>
    <s v="Customer 9566"/>
    <x v="2"/>
    <s v="USA"/>
    <x v="4"/>
    <x v="15"/>
    <n v="87249"/>
    <x v="3"/>
    <s v="P9566"/>
    <x v="1"/>
    <x v="5"/>
    <s v="Product 9566"/>
    <n v="2759.58"/>
    <n v="8"/>
    <n v="0.42"/>
    <x v="8970"/>
  </r>
  <r>
    <n v="9567"/>
    <s v="NL8T9GT2NU"/>
    <d v="2017-01-25T00:00:00"/>
    <x v="1269"/>
    <x v="1"/>
    <s v="XOOBD2HF"/>
    <s v="Customer 9567"/>
    <x v="2"/>
    <s v="USA"/>
    <x v="17"/>
    <x v="16"/>
    <n v="14990"/>
    <x v="2"/>
    <s v="P9567"/>
    <x v="0"/>
    <x v="8"/>
    <s v="Product 9567"/>
    <n v="3834.86"/>
    <n v="3"/>
    <n v="0.06"/>
    <x v="8971"/>
  </r>
  <r>
    <n v="9568"/>
    <s v="P0OSP0Q9E3"/>
    <d v="2018-01-25T00:00:00"/>
    <x v="252"/>
    <x v="3"/>
    <s v="BI6LZ0N0"/>
    <s v="Customer 9568"/>
    <x v="0"/>
    <s v="USA"/>
    <x v="9"/>
    <x v="17"/>
    <n v="49496"/>
    <x v="0"/>
    <s v="P9568"/>
    <x v="1"/>
    <x v="4"/>
    <s v="Product 9568"/>
    <n v="1088.25"/>
    <n v="6"/>
    <n v="0.21"/>
    <x v="1278"/>
  </r>
  <r>
    <n v="9569"/>
    <s v="IGXJKU9J93"/>
    <d v="2017-02-10T00:00:00"/>
    <x v="535"/>
    <x v="2"/>
    <s v="DIW5JPQ9"/>
    <s v="Customer 9569"/>
    <x v="2"/>
    <s v="USA"/>
    <x v="15"/>
    <x v="18"/>
    <n v="62891"/>
    <x v="0"/>
    <s v="P9569"/>
    <x v="1"/>
    <x v="6"/>
    <s v="Product 9569"/>
    <n v="2074.2600000000002"/>
    <n v="9"/>
    <n v="0.28999999999999998"/>
    <x v="8972"/>
  </r>
  <r>
    <n v="9570"/>
    <s v="MYE47DSRVB"/>
    <d v="2015-03-08T00:00:00"/>
    <x v="846"/>
    <x v="2"/>
    <s v="M0LT7HTT"/>
    <s v="Customer 9570"/>
    <x v="2"/>
    <s v="USA"/>
    <x v="13"/>
    <x v="19"/>
    <n v="73685"/>
    <x v="1"/>
    <s v="P9570"/>
    <x v="0"/>
    <x v="6"/>
    <s v="Product 9570"/>
    <n v="3033.75"/>
    <n v="9"/>
    <n v="0.11"/>
    <x v="8973"/>
  </r>
  <r>
    <n v="9571"/>
    <s v="VJR8R0URLO"/>
    <d v="2018-05-04T00:00:00"/>
    <x v="752"/>
    <x v="2"/>
    <s v="MY3RF0LG"/>
    <s v="Customer 9571"/>
    <x v="0"/>
    <s v="USA"/>
    <x v="16"/>
    <x v="20"/>
    <n v="28210"/>
    <x v="3"/>
    <s v="P9571"/>
    <x v="1"/>
    <x v="1"/>
    <s v="Product 9571"/>
    <n v="3548.35"/>
    <n v="1"/>
    <n v="0.34"/>
    <x v="5728"/>
  </r>
  <r>
    <n v="9572"/>
    <s v="AU806B8BSV"/>
    <d v="2019-06-07T00:00:00"/>
    <x v="667"/>
    <x v="0"/>
    <s v="WTZ1XNXO"/>
    <s v="Customer 9572"/>
    <x v="2"/>
    <s v="USA"/>
    <x v="8"/>
    <x v="21"/>
    <n v="20156"/>
    <x v="1"/>
    <s v="P9572"/>
    <x v="2"/>
    <x v="5"/>
    <s v="Product 9572"/>
    <n v="3580.13"/>
    <n v="9"/>
    <n v="0.41"/>
    <x v="8974"/>
  </r>
  <r>
    <n v="9573"/>
    <s v="TPJIP04K3D"/>
    <d v="2016-12-30T00:00:00"/>
    <x v="1499"/>
    <x v="1"/>
    <s v="BOQT3EBW"/>
    <s v="Customer 9573"/>
    <x v="0"/>
    <s v="USA"/>
    <x v="5"/>
    <x v="22"/>
    <n v="29727"/>
    <x v="2"/>
    <s v="P9573"/>
    <x v="0"/>
    <x v="8"/>
    <s v="Product 9573"/>
    <n v="3217.29"/>
    <n v="8"/>
    <n v="0.34"/>
    <x v="8975"/>
  </r>
  <r>
    <n v="9574"/>
    <s v="AARHFW66IV"/>
    <d v="2017-12-07T00:00:00"/>
    <x v="562"/>
    <x v="1"/>
    <s v="6DZ5KYPU"/>
    <s v="Customer 9574"/>
    <x v="1"/>
    <s v="USA"/>
    <x v="13"/>
    <x v="23"/>
    <n v="76410"/>
    <x v="3"/>
    <s v="P9574"/>
    <x v="1"/>
    <x v="3"/>
    <s v="Product 9574"/>
    <n v="2999.39"/>
    <n v="3"/>
    <n v="0.42"/>
    <x v="8976"/>
  </r>
  <r>
    <n v="9575"/>
    <s v="6P5GUB02S0"/>
    <d v="2014-06-13T00:00:00"/>
    <x v="909"/>
    <x v="1"/>
    <s v="XPLVEZJZ"/>
    <s v="Customer 9575"/>
    <x v="0"/>
    <s v="USA"/>
    <x v="14"/>
    <x v="24"/>
    <n v="82172"/>
    <x v="1"/>
    <s v="P9575"/>
    <x v="1"/>
    <x v="0"/>
    <s v="Product 9575"/>
    <n v="2929.75"/>
    <n v="10"/>
    <n v="0.26"/>
    <x v="8977"/>
  </r>
  <r>
    <n v="9576"/>
    <s v="7YRLCVP22M"/>
    <d v="2016-07-30T00:00:00"/>
    <x v="530"/>
    <x v="0"/>
    <s v="HFZXNZLY"/>
    <s v="Customer 9576"/>
    <x v="1"/>
    <s v="USA"/>
    <x v="14"/>
    <x v="25"/>
    <n v="41408"/>
    <x v="3"/>
    <s v="P9576"/>
    <x v="2"/>
    <x v="0"/>
    <s v="Product 9576"/>
    <n v="358.35"/>
    <n v="5"/>
    <n v="0.36"/>
    <x v="8978"/>
  </r>
  <r>
    <n v="9577"/>
    <s v="MXCSQJ836G"/>
    <d v="2015-12-21T00:00:00"/>
    <x v="657"/>
    <x v="3"/>
    <s v="QQNU4JSZ"/>
    <s v="Customer 9577"/>
    <x v="2"/>
    <s v="USA"/>
    <x v="19"/>
    <x v="26"/>
    <n v="35390"/>
    <x v="1"/>
    <s v="P9577"/>
    <x v="0"/>
    <x v="8"/>
    <s v="Product 9577"/>
    <n v="819.5"/>
    <n v="9"/>
    <n v="0.01"/>
    <x v="8979"/>
  </r>
  <r>
    <n v="9578"/>
    <s v="CWF0NVAYIG"/>
    <d v="2015-04-28T00:00:00"/>
    <x v="577"/>
    <x v="3"/>
    <s v="ZU9PASAZ"/>
    <s v="Customer 9578"/>
    <x v="2"/>
    <s v="USA"/>
    <x v="4"/>
    <x v="27"/>
    <n v="62314"/>
    <x v="1"/>
    <s v="P9578"/>
    <x v="2"/>
    <x v="9"/>
    <s v="Product 9578"/>
    <n v="3998.29"/>
    <n v="4"/>
    <n v="0.48"/>
    <x v="8980"/>
  </r>
  <r>
    <n v="9579"/>
    <s v="ZSPI0NZ8J5"/>
    <d v="2017-05-27T00:00:00"/>
    <x v="1767"/>
    <x v="3"/>
    <s v="GOOP03XI"/>
    <s v="Customer 9579"/>
    <x v="0"/>
    <s v="USA"/>
    <x v="18"/>
    <x v="28"/>
    <n v="61977"/>
    <x v="2"/>
    <s v="P9579"/>
    <x v="2"/>
    <x v="3"/>
    <s v="Product 9579"/>
    <n v="2844.04"/>
    <n v="4"/>
    <n v="0.11"/>
    <x v="8981"/>
  </r>
  <r>
    <n v="9580"/>
    <s v="XQJQ9DHI73"/>
    <d v="2016-01-31T00:00:00"/>
    <x v="1883"/>
    <x v="1"/>
    <s v="XBMEHEAJ"/>
    <s v="Customer 9580"/>
    <x v="1"/>
    <s v="USA"/>
    <x v="19"/>
    <x v="29"/>
    <n v="74196"/>
    <x v="3"/>
    <s v="P9580"/>
    <x v="0"/>
    <x v="6"/>
    <s v="Product 9580"/>
    <n v="2288.71"/>
    <n v="10"/>
    <n v="0.44"/>
    <x v="8982"/>
  </r>
  <r>
    <n v="9581"/>
    <s v="L1Y6G25LRH"/>
    <d v="2015-02-07T00:00:00"/>
    <x v="463"/>
    <x v="3"/>
    <s v="RB07JCWI"/>
    <s v="Customer 9581"/>
    <x v="1"/>
    <s v="USA"/>
    <x v="13"/>
    <x v="30"/>
    <n v="21274"/>
    <x v="3"/>
    <s v="P9581"/>
    <x v="2"/>
    <x v="3"/>
    <s v="Product 9581"/>
    <n v="1772.68"/>
    <n v="3"/>
    <n v="0.43"/>
    <x v="5377"/>
  </r>
  <r>
    <n v="9582"/>
    <s v="JT4JE25NJ3"/>
    <d v="2018-11-10T00:00:00"/>
    <x v="467"/>
    <x v="2"/>
    <s v="DXWRK7BZ"/>
    <s v="Customer 9582"/>
    <x v="2"/>
    <s v="USA"/>
    <x v="14"/>
    <x v="31"/>
    <n v="69831"/>
    <x v="2"/>
    <s v="P9582"/>
    <x v="2"/>
    <x v="6"/>
    <s v="Product 9582"/>
    <n v="4383.28"/>
    <n v="10"/>
    <n v="0.18"/>
    <x v="8983"/>
  </r>
  <r>
    <n v="9583"/>
    <s v="5X62T7JE9M"/>
    <d v="2015-03-10T00:00:00"/>
    <x v="900"/>
    <x v="3"/>
    <s v="IRVU25K9"/>
    <s v="Customer 9583"/>
    <x v="1"/>
    <s v="USA"/>
    <x v="10"/>
    <x v="32"/>
    <n v="21281"/>
    <x v="0"/>
    <s v="P9583"/>
    <x v="0"/>
    <x v="1"/>
    <s v="Product 9583"/>
    <n v="778.58"/>
    <n v="3"/>
    <n v="0.03"/>
    <x v="8984"/>
  </r>
  <r>
    <n v="9584"/>
    <s v="QTO1HQU9J4"/>
    <d v="2015-08-27T00:00:00"/>
    <x v="1724"/>
    <x v="1"/>
    <s v="FZQGQ0O9"/>
    <s v="Customer 9584"/>
    <x v="1"/>
    <s v="USA"/>
    <x v="13"/>
    <x v="33"/>
    <n v="25704"/>
    <x v="2"/>
    <s v="P9584"/>
    <x v="2"/>
    <x v="4"/>
    <s v="Product 9584"/>
    <n v="1203.82"/>
    <n v="10"/>
    <n v="0.16"/>
    <x v="8985"/>
  </r>
  <r>
    <n v="9585"/>
    <s v="7MP7QAWMER"/>
    <d v="2015-12-13T00:00:00"/>
    <x v="2017"/>
    <x v="2"/>
    <s v="H2134O4P"/>
    <s v="Customer 9585"/>
    <x v="2"/>
    <s v="USA"/>
    <x v="14"/>
    <x v="34"/>
    <n v="94205"/>
    <x v="1"/>
    <s v="P9585"/>
    <x v="1"/>
    <x v="0"/>
    <s v="Product 9585"/>
    <n v="4238.78"/>
    <n v="6"/>
    <n v="0"/>
    <x v="8986"/>
  </r>
  <r>
    <n v="9586"/>
    <s v="0V7BA401CY"/>
    <d v="2017-11-21T00:00:00"/>
    <x v="1115"/>
    <x v="1"/>
    <s v="XR41M185"/>
    <s v="Customer 9586"/>
    <x v="1"/>
    <s v="USA"/>
    <x v="18"/>
    <x v="35"/>
    <n v="12596"/>
    <x v="0"/>
    <s v="P9586"/>
    <x v="0"/>
    <x v="7"/>
    <s v="Product 9586"/>
    <n v="3941.4"/>
    <n v="8"/>
    <n v="0.45"/>
    <x v="8987"/>
  </r>
  <r>
    <n v="9587"/>
    <s v="AUUWDYL0XD"/>
    <d v="2015-03-10T00:00:00"/>
    <x v="771"/>
    <x v="2"/>
    <s v="FLTJSCRF"/>
    <s v="Customer 9587"/>
    <x v="2"/>
    <s v="USA"/>
    <x v="1"/>
    <x v="36"/>
    <n v="23635"/>
    <x v="2"/>
    <s v="P9587"/>
    <x v="1"/>
    <x v="6"/>
    <s v="Product 9587"/>
    <n v="1724.86"/>
    <n v="9"/>
    <n v="0.23"/>
    <x v="8988"/>
  </r>
  <r>
    <n v="9588"/>
    <s v="WEEINB66NB"/>
    <d v="2018-10-30T00:00:00"/>
    <x v="295"/>
    <x v="1"/>
    <s v="926CQLBZ"/>
    <s v="Customer 9588"/>
    <x v="1"/>
    <s v="USA"/>
    <x v="1"/>
    <x v="37"/>
    <n v="86223"/>
    <x v="2"/>
    <s v="P9588"/>
    <x v="2"/>
    <x v="8"/>
    <s v="Product 9588"/>
    <n v="1515.54"/>
    <n v="9"/>
    <n v="0.38"/>
    <x v="8989"/>
  </r>
  <r>
    <n v="9589"/>
    <s v="9T3UCOVSTA"/>
    <d v="2016-11-26T00:00:00"/>
    <x v="780"/>
    <x v="2"/>
    <s v="N0K0IDZN"/>
    <s v="Customer 9589"/>
    <x v="1"/>
    <s v="USA"/>
    <x v="5"/>
    <x v="38"/>
    <n v="99988"/>
    <x v="0"/>
    <s v="P9589"/>
    <x v="0"/>
    <x v="8"/>
    <s v="Product 9589"/>
    <n v="1171.8399999999999"/>
    <n v="5"/>
    <n v="0.43"/>
    <x v="8990"/>
  </r>
  <r>
    <n v="9590"/>
    <s v="IX5BV58QOO"/>
    <d v="2018-03-13T00:00:00"/>
    <x v="1551"/>
    <x v="2"/>
    <s v="72SHJLAP"/>
    <s v="Customer 9590"/>
    <x v="2"/>
    <s v="USA"/>
    <x v="10"/>
    <x v="39"/>
    <n v="18835"/>
    <x v="0"/>
    <s v="P9590"/>
    <x v="2"/>
    <x v="9"/>
    <s v="Product 9590"/>
    <n v="25.97"/>
    <n v="3"/>
    <n v="0.34"/>
    <x v="3919"/>
  </r>
  <r>
    <n v="9591"/>
    <s v="3B39LMT6XN"/>
    <d v="2019-09-27T00:00:00"/>
    <x v="2090"/>
    <x v="0"/>
    <s v="SRCNISI1"/>
    <s v="Customer 9591"/>
    <x v="2"/>
    <s v="USA"/>
    <x v="9"/>
    <x v="40"/>
    <n v="49276"/>
    <x v="0"/>
    <s v="P9591"/>
    <x v="0"/>
    <x v="9"/>
    <s v="Product 9591"/>
    <n v="1520.67"/>
    <n v="8"/>
    <n v="0.02"/>
    <x v="8991"/>
  </r>
  <r>
    <n v="9592"/>
    <s v="OSVOGRNKYL"/>
    <d v="2015-12-06T00:00:00"/>
    <x v="1216"/>
    <x v="2"/>
    <s v="NYDEUG7X"/>
    <s v="Customer 9592"/>
    <x v="2"/>
    <s v="USA"/>
    <x v="14"/>
    <x v="41"/>
    <n v="67028"/>
    <x v="0"/>
    <s v="P9592"/>
    <x v="1"/>
    <x v="7"/>
    <s v="Product 9592"/>
    <n v="4714.97"/>
    <n v="4"/>
    <n v="0.26"/>
    <x v="1370"/>
  </r>
  <r>
    <n v="9593"/>
    <s v="B3NHX04D8C"/>
    <d v="2018-02-07T00:00:00"/>
    <x v="2208"/>
    <x v="2"/>
    <s v="PJKI01QO"/>
    <s v="Customer 9593"/>
    <x v="0"/>
    <s v="USA"/>
    <x v="2"/>
    <x v="42"/>
    <n v="82828"/>
    <x v="2"/>
    <s v="P9593"/>
    <x v="2"/>
    <x v="8"/>
    <s v="Product 9593"/>
    <n v="1554.96"/>
    <n v="7"/>
    <n v="0.18"/>
    <x v="8992"/>
  </r>
  <r>
    <n v="9594"/>
    <s v="YE5QF4IYK1"/>
    <d v="2015-10-03T00:00:00"/>
    <x v="1085"/>
    <x v="2"/>
    <s v="G7JWNUHD"/>
    <s v="Customer 9594"/>
    <x v="0"/>
    <s v="USA"/>
    <x v="8"/>
    <x v="43"/>
    <n v="85910"/>
    <x v="3"/>
    <s v="P9594"/>
    <x v="0"/>
    <x v="1"/>
    <s v="Product 9594"/>
    <n v="1776.1"/>
    <n v="7"/>
    <n v="0.35"/>
    <x v="8993"/>
  </r>
  <r>
    <n v="9595"/>
    <s v="FM9RNZ8ZZG"/>
    <d v="2019-09-21T00:00:00"/>
    <x v="1494"/>
    <x v="2"/>
    <s v="RVYDSCTX"/>
    <s v="Customer 9595"/>
    <x v="1"/>
    <s v="USA"/>
    <x v="16"/>
    <x v="44"/>
    <n v="37655"/>
    <x v="1"/>
    <s v="P9595"/>
    <x v="2"/>
    <x v="7"/>
    <s v="Product 9595"/>
    <n v="1439.27"/>
    <n v="5"/>
    <n v="0.04"/>
    <x v="8994"/>
  </r>
  <r>
    <n v="9596"/>
    <s v="9O7L2OE1UJ"/>
    <d v="2019-08-22T00:00:00"/>
    <x v="440"/>
    <x v="0"/>
    <s v="HLAEKKL8"/>
    <s v="Customer 9596"/>
    <x v="2"/>
    <s v="USA"/>
    <x v="9"/>
    <x v="45"/>
    <n v="53381"/>
    <x v="1"/>
    <s v="P9596"/>
    <x v="1"/>
    <x v="6"/>
    <s v="Product 9596"/>
    <n v="1016.2"/>
    <n v="8"/>
    <n v="0.37"/>
    <x v="8995"/>
  </r>
  <r>
    <n v="9597"/>
    <s v="UQQJ4MAMVZ"/>
    <d v="2015-11-25T00:00:00"/>
    <x v="1207"/>
    <x v="3"/>
    <s v="DRO3ENDQ"/>
    <s v="Customer 9597"/>
    <x v="1"/>
    <s v="USA"/>
    <x v="12"/>
    <x v="46"/>
    <n v="50027"/>
    <x v="2"/>
    <s v="P9597"/>
    <x v="0"/>
    <x v="1"/>
    <s v="Product 9597"/>
    <n v="24.29"/>
    <n v="5"/>
    <n v="0.01"/>
    <x v="3939"/>
  </r>
  <r>
    <n v="9598"/>
    <s v="T048XELNRP"/>
    <d v="2016-09-25T00:00:00"/>
    <x v="335"/>
    <x v="2"/>
    <s v="02S893FT"/>
    <s v="Customer 9598"/>
    <x v="1"/>
    <s v="USA"/>
    <x v="8"/>
    <x v="47"/>
    <n v="59253"/>
    <x v="0"/>
    <s v="P9598"/>
    <x v="0"/>
    <x v="0"/>
    <s v="Product 9598"/>
    <n v="4189.21"/>
    <n v="4"/>
    <n v="0.02"/>
    <x v="8996"/>
  </r>
  <r>
    <n v="9599"/>
    <s v="XOGA18D6XI"/>
    <d v="2015-11-20T00:00:00"/>
    <x v="2209"/>
    <x v="3"/>
    <s v="372DABTB"/>
    <s v="Customer 9599"/>
    <x v="1"/>
    <s v="USA"/>
    <x v="6"/>
    <x v="48"/>
    <n v="68807"/>
    <x v="0"/>
    <s v="P9599"/>
    <x v="2"/>
    <x v="0"/>
    <s v="Product 9599"/>
    <n v="2749.18"/>
    <n v="2"/>
    <n v="0.2"/>
    <x v="8997"/>
  </r>
  <r>
    <n v="9600"/>
    <s v="HASBRCBZ4D"/>
    <d v="2014-11-20T00:00:00"/>
    <x v="513"/>
    <x v="2"/>
    <s v="WIECE299"/>
    <s v="Customer 9600"/>
    <x v="1"/>
    <s v="USA"/>
    <x v="15"/>
    <x v="49"/>
    <n v="59884"/>
    <x v="0"/>
    <s v="P9600"/>
    <x v="2"/>
    <x v="0"/>
    <s v="Product 9600"/>
    <n v="2768.62"/>
    <n v="10"/>
    <n v="0.03"/>
    <x v="8998"/>
  </r>
  <r>
    <n v="9601"/>
    <s v="Z6PW0YZBH0"/>
    <d v="2019-03-04T00:00:00"/>
    <x v="230"/>
    <x v="3"/>
    <s v="HGN41HAK"/>
    <s v="Customer 9601"/>
    <x v="2"/>
    <s v="USA"/>
    <x v="3"/>
    <x v="0"/>
    <n v="55720"/>
    <x v="2"/>
    <s v="P9601"/>
    <x v="0"/>
    <x v="3"/>
    <s v="Product 9601"/>
    <n v="375.07"/>
    <n v="7"/>
    <n v="0.48"/>
    <x v="8999"/>
  </r>
  <r>
    <n v="9602"/>
    <s v="Y4BBGLVAX8"/>
    <d v="2018-03-21T00:00:00"/>
    <x v="1427"/>
    <x v="0"/>
    <s v="KDCNSFUE"/>
    <s v="Customer 9602"/>
    <x v="0"/>
    <s v="USA"/>
    <x v="12"/>
    <x v="1"/>
    <n v="88901"/>
    <x v="1"/>
    <s v="P9602"/>
    <x v="2"/>
    <x v="0"/>
    <s v="Product 9602"/>
    <n v="2916.02"/>
    <n v="3"/>
    <n v="0.46"/>
    <x v="7190"/>
  </r>
  <r>
    <n v="9603"/>
    <s v="YG7LVUEWKT"/>
    <d v="2017-07-09T00:00:00"/>
    <x v="1120"/>
    <x v="2"/>
    <s v="BAGYR4OG"/>
    <s v="Customer 9603"/>
    <x v="0"/>
    <s v="USA"/>
    <x v="9"/>
    <x v="2"/>
    <n v="74212"/>
    <x v="1"/>
    <s v="P9603"/>
    <x v="2"/>
    <x v="0"/>
    <s v="Product 9603"/>
    <n v="4169.3900000000003"/>
    <n v="8"/>
    <n v="0.47"/>
    <x v="9000"/>
  </r>
  <r>
    <n v="9604"/>
    <s v="IZIPQ1QOYJ"/>
    <d v="2017-11-25T00:00:00"/>
    <x v="988"/>
    <x v="0"/>
    <s v="8ZQYZ7D0"/>
    <s v="Customer 9604"/>
    <x v="1"/>
    <s v="USA"/>
    <x v="4"/>
    <x v="3"/>
    <n v="27930"/>
    <x v="2"/>
    <s v="P9604"/>
    <x v="0"/>
    <x v="4"/>
    <s v="Product 9604"/>
    <n v="2187.9899999999998"/>
    <n v="10"/>
    <n v="0.34"/>
    <x v="9001"/>
  </r>
  <r>
    <n v="9605"/>
    <s v="IG3E7WIZ9L"/>
    <d v="2017-08-29T00:00:00"/>
    <x v="1558"/>
    <x v="1"/>
    <s v="Y87DKGPT"/>
    <s v="Customer 9605"/>
    <x v="1"/>
    <s v="USA"/>
    <x v="9"/>
    <x v="4"/>
    <n v="45099"/>
    <x v="2"/>
    <s v="P9605"/>
    <x v="0"/>
    <x v="0"/>
    <s v="Product 9605"/>
    <n v="273.95"/>
    <n v="1"/>
    <n v="0"/>
    <x v="9002"/>
  </r>
  <r>
    <n v="9606"/>
    <s v="JQYLOI4RE5"/>
    <d v="2019-05-09T00:00:00"/>
    <x v="866"/>
    <x v="1"/>
    <s v="P44W2W9B"/>
    <s v="Customer 9606"/>
    <x v="0"/>
    <s v="USA"/>
    <x v="4"/>
    <x v="5"/>
    <n v="90953"/>
    <x v="0"/>
    <s v="P9606"/>
    <x v="0"/>
    <x v="2"/>
    <s v="Product 9606"/>
    <n v="2124.56"/>
    <n v="10"/>
    <n v="0.47"/>
    <x v="9003"/>
  </r>
  <r>
    <n v="9607"/>
    <s v="8F1H9TIHG0"/>
    <d v="2014-05-19T00:00:00"/>
    <x v="1942"/>
    <x v="3"/>
    <s v="7TA8KPRQ"/>
    <s v="Customer 9607"/>
    <x v="1"/>
    <s v="USA"/>
    <x v="15"/>
    <x v="6"/>
    <n v="70955"/>
    <x v="3"/>
    <s v="P9607"/>
    <x v="1"/>
    <x v="8"/>
    <s v="Product 9607"/>
    <n v="564.91"/>
    <n v="8"/>
    <n v="0.4"/>
    <x v="3693"/>
  </r>
  <r>
    <n v="9608"/>
    <s v="UK12W5OKCC"/>
    <d v="2019-12-10T00:00:00"/>
    <x v="2210"/>
    <x v="0"/>
    <s v="QB741AFP"/>
    <s v="Customer 9608"/>
    <x v="1"/>
    <s v="USA"/>
    <x v="2"/>
    <x v="7"/>
    <n v="93773"/>
    <x v="3"/>
    <s v="P9608"/>
    <x v="2"/>
    <x v="8"/>
    <s v="Product 9608"/>
    <n v="545.33000000000004"/>
    <n v="5"/>
    <n v="0.44"/>
    <x v="6184"/>
  </r>
  <r>
    <n v="9609"/>
    <s v="4GG2H1WNDE"/>
    <d v="2019-11-15T00:00:00"/>
    <x v="1448"/>
    <x v="1"/>
    <s v="DZIAPQFM"/>
    <s v="Customer 9609"/>
    <x v="2"/>
    <s v="USA"/>
    <x v="9"/>
    <x v="8"/>
    <n v="54495"/>
    <x v="1"/>
    <s v="P9609"/>
    <x v="0"/>
    <x v="5"/>
    <s v="Product 9609"/>
    <n v="3238.3"/>
    <n v="1"/>
    <n v="0.03"/>
    <x v="9004"/>
  </r>
  <r>
    <n v="9610"/>
    <s v="8VY1BULXO6"/>
    <d v="2014-03-10T00:00:00"/>
    <x v="2172"/>
    <x v="1"/>
    <s v="0RLLF336"/>
    <s v="Customer 9610"/>
    <x v="2"/>
    <s v="USA"/>
    <x v="5"/>
    <x v="9"/>
    <n v="13771"/>
    <x v="1"/>
    <s v="P9610"/>
    <x v="0"/>
    <x v="5"/>
    <s v="Product 9610"/>
    <n v="618.52"/>
    <n v="1"/>
    <n v="0.11"/>
    <x v="9005"/>
  </r>
  <r>
    <n v="9611"/>
    <s v="VBH2H62DOA"/>
    <d v="2017-08-03T00:00:00"/>
    <x v="976"/>
    <x v="1"/>
    <s v="YRQ9P2V0"/>
    <s v="Customer 9611"/>
    <x v="2"/>
    <s v="USA"/>
    <x v="7"/>
    <x v="10"/>
    <n v="44684"/>
    <x v="1"/>
    <s v="P9611"/>
    <x v="2"/>
    <x v="3"/>
    <s v="Product 9611"/>
    <n v="3563.35"/>
    <n v="6"/>
    <n v="0.27"/>
    <x v="9006"/>
  </r>
  <r>
    <n v="9612"/>
    <s v="7SZ7PP5GZC"/>
    <d v="2017-06-15T00:00:00"/>
    <x v="2211"/>
    <x v="2"/>
    <s v="K6JDM3YW"/>
    <s v="Customer 9612"/>
    <x v="0"/>
    <s v="USA"/>
    <x v="10"/>
    <x v="11"/>
    <n v="23122"/>
    <x v="3"/>
    <s v="P9612"/>
    <x v="1"/>
    <x v="8"/>
    <s v="Product 9612"/>
    <n v="1046.44"/>
    <n v="1"/>
    <n v="0.03"/>
    <x v="9007"/>
  </r>
  <r>
    <n v="9613"/>
    <s v="U7CIHV6A4B"/>
    <d v="2018-01-17T00:00:00"/>
    <x v="1824"/>
    <x v="1"/>
    <s v="61L5IPNC"/>
    <s v="Customer 9613"/>
    <x v="1"/>
    <s v="USA"/>
    <x v="12"/>
    <x v="12"/>
    <n v="25207"/>
    <x v="3"/>
    <s v="P9613"/>
    <x v="1"/>
    <x v="4"/>
    <s v="Product 9613"/>
    <n v="2856.56"/>
    <n v="9"/>
    <n v="0.46"/>
    <x v="9008"/>
  </r>
  <r>
    <n v="9614"/>
    <s v="LCKU0POVYC"/>
    <d v="2017-08-28T00:00:00"/>
    <x v="2212"/>
    <x v="3"/>
    <s v="AAB8IYTC"/>
    <s v="Customer 9614"/>
    <x v="2"/>
    <s v="USA"/>
    <x v="4"/>
    <x v="13"/>
    <n v="90045"/>
    <x v="1"/>
    <s v="P9614"/>
    <x v="1"/>
    <x v="0"/>
    <s v="Product 9614"/>
    <n v="966.02"/>
    <n v="8"/>
    <n v="0.36"/>
    <x v="9009"/>
  </r>
  <r>
    <n v="9615"/>
    <s v="BIW9HZK012"/>
    <d v="2014-02-09T00:00:00"/>
    <x v="1918"/>
    <x v="2"/>
    <s v="X0KHEV6M"/>
    <s v="Customer 9615"/>
    <x v="0"/>
    <s v="USA"/>
    <x v="17"/>
    <x v="14"/>
    <n v="21309"/>
    <x v="1"/>
    <s v="P9615"/>
    <x v="0"/>
    <x v="3"/>
    <s v="Product 9615"/>
    <n v="1429.86"/>
    <n v="2"/>
    <n v="7.0000000000000007E-2"/>
    <x v="9010"/>
  </r>
  <r>
    <n v="9616"/>
    <s v="RYP5SJMN8B"/>
    <d v="2019-01-13T00:00:00"/>
    <x v="1993"/>
    <x v="2"/>
    <s v="GY0WZSSV"/>
    <s v="Customer 9616"/>
    <x v="0"/>
    <s v="USA"/>
    <x v="0"/>
    <x v="15"/>
    <n v="98065"/>
    <x v="2"/>
    <s v="P9616"/>
    <x v="1"/>
    <x v="7"/>
    <s v="Product 9616"/>
    <n v="2165.4699999999998"/>
    <n v="9"/>
    <n v="0.06"/>
    <x v="9011"/>
  </r>
  <r>
    <n v="9617"/>
    <s v="HIGO61IKIY"/>
    <d v="2014-07-14T00:00:00"/>
    <x v="46"/>
    <x v="3"/>
    <s v="DWSD0VIM"/>
    <s v="Customer 9617"/>
    <x v="1"/>
    <s v="USA"/>
    <x v="10"/>
    <x v="16"/>
    <n v="72345"/>
    <x v="0"/>
    <s v="P9617"/>
    <x v="2"/>
    <x v="3"/>
    <s v="Product 9617"/>
    <n v="2833.45"/>
    <n v="4"/>
    <n v="0.08"/>
    <x v="9012"/>
  </r>
  <r>
    <n v="9618"/>
    <s v="LCFA96TM3C"/>
    <d v="2015-01-20T00:00:00"/>
    <x v="718"/>
    <x v="0"/>
    <s v="5NG8TASR"/>
    <s v="Customer 9618"/>
    <x v="0"/>
    <s v="USA"/>
    <x v="0"/>
    <x v="17"/>
    <n v="93172"/>
    <x v="1"/>
    <s v="P9618"/>
    <x v="1"/>
    <x v="1"/>
    <s v="Product 9618"/>
    <n v="2258"/>
    <n v="6"/>
    <n v="0.26"/>
    <x v="9013"/>
  </r>
  <r>
    <n v="9619"/>
    <s v="XO9606CJ7N"/>
    <d v="2019-09-30T00:00:00"/>
    <x v="44"/>
    <x v="2"/>
    <s v="6I18EMJR"/>
    <s v="Customer 9619"/>
    <x v="2"/>
    <s v="USA"/>
    <x v="3"/>
    <x v="18"/>
    <n v="20678"/>
    <x v="0"/>
    <s v="P9619"/>
    <x v="0"/>
    <x v="0"/>
    <s v="Product 9619"/>
    <n v="2646.12"/>
    <n v="4"/>
    <n v="0.4"/>
    <x v="9014"/>
  </r>
  <r>
    <n v="9620"/>
    <s v="0UN42ADRX9"/>
    <d v="2014-01-28T00:00:00"/>
    <x v="1003"/>
    <x v="1"/>
    <s v="OY1P82AO"/>
    <s v="Customer 9620"/>
    <x v="2"/>
    <s v="USA"/>
    <x v="19"/>
    <x v="19"/>
    <n v="13861"/>
    <x v="1"/>
    <s v="P9620"/>
    <x v="0"/>
    <x v="8"/>
    <s v="Product 9620"/>
    <n v="1263.26"/>
    <n v="4"/>
    <n v="0.31"/>
    <x v="9015"/>
  </r>
  <r>
    <n v="9621"/>
    <s v="PBDSI98P1H"/>
    <d v="2016-04-22T00:00:00"/>
    <x v="1969"/>
    <x v="2"/>
    <s v="WK28ZISY"/>
    <s v="Customer 9621"/>
    <x v="2"/>
    <s v="USA"/>
    <x v="9"/>
    <x v="20"/>
    <n v="33800"/>
    <x v="0"/>
    <s v="P9621"/>
    <x v="2"/>
    <x v="0"/>
    <s v="Product 9621"/>
    <n v="2063.91"/>
    <n v="6"/>
    <n v="0.1"/>
    <x v="9016"/>
  </r>
  <r>
    <n v="9622"/>
    <s v="YEN27A0ZX9"/>
    <d v="2015-12-09T00:00:00"/>
    <x v="262"/>
    <x v="1"/>
    <s v="2HMTB32H"/>
    <s v="Customer 9622"/>
    <x v="1"/>
    <s v="USA"/>
    <x v="0"/>
    <x v="21"/>
    <n v="51107"/>
    <x v="0"/>
    <s v="P9622"/>
    <x v="1"/>
    <x v="2"/>
    <s v="Product 9622"/>
    <n v="1695.69"/>
    <n v="9"/>
    <n v="0.11"/>
    <x v="9017"/>
  </r>
  <r>
    <n v="9623"/>
    <s v="QA13PBZ27H"/>
    <d v="2019-02-23T00:00:00"/>
    <x v="1249"/>
    <x v="2"/>
    <s v="YC0DNELZ"/>
    <s v="Customer 9623"/>
    <x v="2"/>
    <s v="USA"/>
    <x v="18"/>
    <x v="22"/>
    <n v="70284"/>
    <x v="1"/>
    <s v="P9623"/>
    <x v="1"/>
    <x v="7"/>
    <s v="Product 9623"/>
    <n v="3430.56"/>
    <n v="5"/>
    <n v="0.42"/>
    <x v="9018"/>
  </r>
  <r>
    <n v="9624"/>
    <s v="TUFPRIX1O4"/>
    <d v="2018-04-12T00:00:00"/>
    <x v="1252"/>
    <x v="0"/>
    <s v="K6380SWQ"/>
    <s v="Customer 9624"/>
    <x v="2"/>
    <s v="USA"/>
    <x v="14"/>
    <x v="23"/>
    <n v="35355"/>
    <x v="2"/>
    <s v="P9624"/>
    <x v="0"/>
    <x v="9"/>
    <s v="Product 9624"/>
    <n v="2481.38"/>
    <n v="9"/>
    <n v="0.39"/>
    <x v="465"/>
  </r>
  <r>
    <n v="9625"/>
    <s v="YWLT9NCOGY"/>
    <d v="2018-08-21T00:00:00"/>
    <x v="509"/>
    <x v="0"/>
    <s v="7LTUD7LH"/>
    <s v="Customer 9625"/>
    <x v="2"/>
    <s v="USA"/>
    <x v="8"/>
    <x v="24"/>
    <n v="88502"/>
    <x v="0"/>
    <s v="P9625"/>
    <x v="0"/>
    <x v="7"/>
    <s v="Product 9625"/>
    <n v="1954.62"/>
    <n v="2"/>
    <n v="0.44"/>
    <x v="9019"/>
  </r>
  <r>
    <n v="9626"/>
    <s v="TV8LOHGIAZ"/>
    <d v="2015-12-02T00:00:00"/>
    <x v="70"/>
    <x v="0"/>
    <s v="5L2KUX6I"/>
    <s v="Customer 9626"/>
    <x v="2"/>
    <s v="USA"/>
    <x v="16"/>
    <x v="25"/>
    <n v="69337"/>
    <x v="0"/>
    <s v="P9626"/>
    <x v="1"/>
    <x v="0"/>
    <s v="Product 9626"/>
    <n v="4960.71"/>
    <n v="2"/>
    <n v="0.06"/>
    <x v="9020"/>
  </r>
  <r>
    <n v="9627"/>
    <s v="5TP81SOMZ5"/>
    <d v="2019-11-14T00:00:00"/>
    <x v="587"/>
    <x v="1"/>
    <s v="NDNLU1RW"/>
    <s v="Customer 9627"/>
    <x v="0"/>
    <s v="USA"/>
    <x v="10"/>
    <x v="26"/>
    <n v="92904"/>
    <x v="2"/>
    <s v="P9627"/>
    <x v="0"/>
    <x v="0"/>
    <s v="Product 9627"/>
    <n v="467.52"/>
    <n v="8"/>
    <n v="0.05"/>
    <x v="9021"/>
  </r>
  <r>
    <n v="9628"/>
    <s v="PZ7RKNQONX"/>
    <d v="2015-11-03T00:00:00"/>
    <x v="1539"/>
    <x v="2"/>
    <s v="ASDJS7EL"/>
    <s v="Customer 9628"/>
    <x v="1"/>
    <s v="USA"/>
    <x v="0"/>
    <x v="27"/>
    <n v="96290"/>
    <x v="2"/>
    <s v="P9628"/>
    <x v="0"/>
    <x v="9"/>
    <s v="Product 9628"/>
    <n v="2233.02"/>
    <n v="4"/>
    <n v="0.46"/>
    <x v="9022"/>
  </r>
  <r>
    <n v="9629"/>
    <s v="Y47R7L1SXC"/>
    <d v="2019-06-28T00:00:00"/>
    <x v="1462"/>
    <x v="1"/>
    <s v="2TR1LJ0G"/>
    <s v="Customer 9629"/>
    <x v="1"/>
    <s v="USA"/>
    <x v="3"/>
    <x v="28"/>
    <n v="13443"/>
    <x v="0"/>
    <s v="P9629"/>
    <x v="2"/>
    <x v="0"/>
    <s v="Product 9629"/>
    <n v="3730.72"/>
    <n v="2"/>
    <n v="0.17"/>
    <x v="9023"/>
  </r>
  <r>
    <n v="9630"/>
    <s v="SLF0N86111"/>
    <d v="2018-07-26T00:00:00"/>
    <x v="966"/>
    <x v="1"/>
    <s v="DGPT8K7Y"/>
    <s v="Customer 9630"/>
    <x v="1"/>
    <s v="USA"/>
    <x v="3"/>
    <x v="29"/>
    <n v="62902"/>
    <x v="2"/>
    <s v="P9630"/>
    <x v="2"/>
    <x v="9"/>
    <s v="Product 9630"/>
    <n v="4868.97"/>
    <n v="6"/>
    <n v="0.45"/>
    <x v="9024"/>
  </r>
  <r>
    <n v="9631"/>
    <s v="GK51HVUQ08"/>
    <d v="2014-03-01T00:00:00"/>
    <x v="1749"/>
    <x v="2"/>
    <s v="PNLQLFNA"/>
    <s v="Customer 9631"/>
    <x v="1"/>
    <s v="USA"/>
    <x v="11"/>
    <x v="30"/>
    <n v="69182"/>
    <x v="2"/>
    <s v="P9631"/>
    <x v="1"/>
    <x v="6"/>
    <s v="Product 9631"/>
    <n v="281.87"/>
    <n v="2"/>
    <n v="0.24"/>
    <x v="9025"/>
  </r>
  <r>
    <n v="9632"/>
    <s v="2MBNHVOOUZ"/>
    <d v="2018-03-08T00:00:00"/>
    <x v="135"/>
    <x v="3"/>
    <s v="SYLRZS9R"/>
    <s v="Customer 9632"/>
    <x v="0"/>
    <s v="USA"/>
    <x v="9"/>
    <x v="31"/>
    <n v="74520"/>
    <x v="1"/>
    <s v="P9632"/>
    <x v="0"/>
    <x v="1"/>
    <s v="Product 9632"/>
    <n v="3480.18"/>
    <n v="4"/>
    <n v="0.26"/>
    <x v="9026"/>
  </r>
  <r>
    <n v="9633"/>
    <s v="7MPLCUFBKV"/>
    <d v="2019-01-14T00:00:00"/>
    <x v="952"/>
    <x v="3"/>
    <s v="KG34OKAG"/>
    <s v="Customer 9633"/>
    <x v="1"/>
    <s v="USA"/>
    <x v="14"/>
    <x v="32"/>
    <n v="60558"/>
    <x v="3"/>
    <s v="P9633"/>
    <x v="0"/>
    <x v="7"/>
    <s v="Product 9633"/>
    <n v="1888.73"/>
    <n v="7"/>
    <n v="0.09"/>
    <x v="9027"/>
  </r>
  <r>
    <n v="9634"/>
    <s v="D8T4PTN3RC"/>
    <d v="2019-04-19T00:00:00"/>
    <x v="1347"/>
    <x v="2"/>
    <s v="SQOR32ZU"/>
    <s v="Customer 9634"/>
    <x v="0"/>
    <s v="USA"/>
    <x v="1"/>
    <x v="33"/>
    <n v="73944"/>
    <x v="3"/>
    <s v="P9634"/>
    <x v="0"/>
    <x v="7"/>
    <s v="Product 9634"/>
    <n v="4262.08"/>
    <n v="3"/>
    <n v="0.49"/>
    <x v="9028"/>
  </r>
  <r>
    <n v="9635"/>
    <s v="PK97C16FXO"/>
    <d v="2014-08-03T00:00:00"/>
    <x v="1590"/>
    <x v="0"/>
    <s v="16NFHO6I"/>
    <s v="Customer 9635"/>
    <x v="0"/>
    <s v="USA"/>
    <x v="8"/>
    <x v="34"/>
    <n v="69156"/>
    <x v="2"/>
    <s v="P9635"/>
    <x v="0"/>
    <x v="2"/>
    <s v="Product 9635"/>
    <n v="2028.61"/>
    <n v="2"/>
    <n v="0.41"/>
    <x v="4366"/>
  </r>
  <r>
    <n v="9636"/>
    <s v="OLAWR6XSKT"/>
    <d v="2015-12-22T00:00:00"/>
    <x v="61"/>
    <x v="3"/>
    <s v="N4SM7ZO0"/>
    <s v="Customer 9636"/>
    <x v="1"/>
    <s v="USA"/>
    <x v="16"/>
    <x v="35"/>
    <n v="58934"/>
    <x v="1"/>
    <s v="P9636"/>
    <x v="2"/>
    <x v="6"/>
    <s v="Product 9636"/>
    <n v="3748.52"/>
    <n v="5"/>
    <n v="0.35"/>
    <x v="9029"/>
  </r>
  <r>
    <n v="9637"/>
    <s v="ZGTBUVZ9IY"/>
    <d v="2019-12-10T00:00:00"/>
    <x v="1826"/>
    <x v="1"/>
    <s v="VXARL2RC"/>
    <s v="Customer 9637"/>
    <x v="0"/>
    <s v="USA"/>
    <x v="11"/>
    <x v="36"/>
    <n v="32711"/>
    <x v="2"/>
    <s v="P9637"/>
    <x v="1"/>
    <x v="7"/>
    <s v="Product 9637"/>
    <n v="4517.18"/>
    <n v="5"/>
    <n v="0.36"/>
    <x v="9030"/>
  </r>
  <r>
    <n v="9638"/>
    <s v="PAF1MCV8W2"/>
    <d v="2015-10-09T00:00:00"/>
    <x v="778"/>
    <x v="0"/>
    <s v="NIXZXEU2"/>
    <s v="Customer 9638"/>
    <x v="1"/>
    <s v="USA"/>
    <x v="19"/>
    <x v="37"/>
    <n v="55415"/>
    <x v="1"/>
    <s v="P9638"/>
    <x v="0"/>
    <x v="5"/>
    <s v="Product 9638"/>
    <n v="4851.17"/>
    <n v="3"/>
    <n v="0.3"/>
    <x v="9031"/>
  </r>
  <r>
    <n v="9639"/>
    <s v="NEUAHIXL67"/>
    <d v="2015-03-05T00:00:00"/>
    <x v="1361"/>
    <x v="0"/>
    <s v="I4D6PVXV"/>
    <s v="Customer 9639"/>
    <x v="2"/>
    <s v="USA"/>
    <x v="6"/>
    <x v="38"/>
    <n v="91523"/>
    <x v="3"/>
    <s v="P9639"/>
    <x v="0"/>
    <x v="8"/>
    <s v="Product 9639"/>
    <n v="567.04"/>
    <n v="9"/>
    <n v="0.36"/>
    <x v="9032"/>
  </r>
  <r>
    <n v="9640"/>
    <s v="W4D0YHDFNB"/>
    <d v="2018-06-30T00:00:00"/>
    <x v="1985"/>
    <x v="3"/>
    <s v="2HI70PGF"/>
    <s v="Customer 9640"/>
    <x v="0"/>
    <s v="USA"/>
    <x v="0"/>
    <x v="39"/>
    <n v="60725"/>
    <x v="0"/>
    <s v="P9640"/>
    <x v="0"/>
    <x v="5"/>
    <s v="Product 9640"/>
    <n v="2883.44"/>
    <n v="5"/>
    <n v="0.38"/>
    <x v="9033"/>
  </r>
  <r>
    <n v="9641"/>
    <s v="263T8315LO"/>
    <d v="2015-09-23T00:00:00"/>
    <x v="1666"/>
    <x v="3"/>
    <s v="VR6FJV82"/>
    <s v="Customer 9641"/>
    <x v="2"/>
    <s v="USA"/>
    <x v="4"/>
    <x v="40"/>
    <n v="33733"/>
    <x v="1"/>
    <s v="P9641"/>
    <x v="0"/>
    <x v="9"/>
    <s v="Product 9641"/>
    <n v="1701.63"/>
    <n v="6"/>
    <n v="0.19"/>
    <x v="9034"/>
  </r>
  <r>
    <n v="9642"/>
    <s v="FWCV3ELPVE"/>
    <d v="2018-07-29T00:00:00"/>
    <x v="1381"/>
    <x v="2"/>
    <s v="413JS5Q8"/>
    <s v="Customer 9642"/>
    <x v="2"/>
    <s v="USA"/>
    <x v="13"/>
    <x v="41"/>
    <n v="61461"/>
    <x v="0"/>
    <s v="P9642"/>
    <x v="0"/>
    <x v="5"/>
    <s v="Product 9642"/>
    <n v="1916.08"/>
    <n v="9"/>
    <n v="0.14000000000000001"/>
    <x v="9035"/>
  </r>
  <r>
    <n v="9643"/>
    <s v="M1ISCGH98P"/>
    <d v="2014-10-15T00:00:00"/>
    <x v="125"/>
    <x v="3"/>
    <s v="YWVB79E6"/>
    <s v="Customer 9643"/>
    <x v="1"/>
    <s v="USA"/>
    <x v="18"/>
    <x v="42"/>
    <n v="93730"/>
    <x v="3"/>
    <s v="P9643"/>
    <x v="1"/>
    <x v="2"/>
    <s v="Product 9643"/>
    <n v="3975.03"/>
    <n v="2"/>
    <n v="0.3"/>
    <x v="9036"/>
  </r>
  <r>
    <n v="9644"/>
    <s v="SKJ4N6AMH5"/>
    <d v="2017-05-31T00:00:00"/>
    <x v="2096"/>
    <x v="1"/>
    <s v="8JAH6UQF"/>
    <s v="Customer 9644"/>
    <x v="1"/>
    <s v="USA"/>
    <x v="18"/>
    <x v="43"/>
    <n v="43771"/>
    <x v="3"/>
    <s v="P9644"/>
    <x v="2"/>
    <x v="8"/>
    <s v="Product 9644"/>
    <n v="1702.05"/>
    <n v="8"/>
    <n v="0.28999999999999998"/>
    <x v="1761"/>
  </r>
  <r>
    <n v="9645"/>
    <s v="KO6JARC8YI"/>
    <d v="2014-05-12T00:00:00"/>
    <x v="935"/>
    <x v="2"/>
    <s v="7EDFEIE7"/>
    <s v="Customer 9645"/>
    <x v="2"/>
    <s v="USA"/>
    <x v="6"/>
    <x v="44"/>
    <n v="23119"/>
    <x v="0"/>
    <s v="P9645"/>
    <x v="1"/>
    <x v="7"/>
    <s v="Product 9645"/>
    <n v="623.79999999999995"/>
    <n v="7"/>
    <n v="0.33"/>
    <x v="9037"/>
  </r>
  <r>
    <n v="9646"/>
    <s v="C9EB5DE3QR"/>
    <d v="2019-08-13T00:00:00"/>
    <x v="1364"/>
    <x v="1"/>
    <s v="QKEHK9KM"/>
    <s v="Customer 9646"/>
    <x v="2"/>
    <s v="USA"/>
    <x v="9"/>
    <x v="45"/>
    <n v="98864"/>
    <x v="0"/>
    <s v="P9646"/>
    <x v="1"/>
    <x v="2"/>
    <s v="Product 9646"/>
    <n v="3540.98"/>
    <n v="9"/>
    <n v="0.25"/>
    <x v="9038"/>
  </r>
  <r>
    <n v="9647"/>
    <s v="T0V9BEFBDT"/>
    <d v="2018-03-31T00:00:00"/>
    <x v="2105"/>
    <x v="1"/>
    <s v="3MU9Q0H0"/>
    <s v="Customer 9647"/>
    <x v="2"/>
    <s v="USA"/>
    <x v="7"/>
    <x v="46"/>
    <n v="96485"/>
    <x v="3"/>
    <s v="P9647"/>
    <x v="1"/>
    <x v="6"/>
    <s v="Product 9647"/>
    <n v="4300.05"/>
    <n v="4"/>
    <n v="0.28000000000000003"/>
    <x v="9039"/>
  </r>
  <r>
    <n v="9648"/>
    <s v="5669DKR49O"/>
    <d v="2016-12-21T00:00:00"/>
    <x v="1709"/>
    <x v="2"/>
    <s v="S6IOAPXX"/>
    <s v="Customer 9648"/>
    <x v="1"/>
    <s v="USA"/>
    <x v="14"/>
    <x v="47"/>
    <n v="24105"/>
    <x v="0"/>
    <s v="P9648"/>
    <x v="0"/>
    <x v="0"/>
    <s v="Product 9648"/>
    <n v="2412.06"/>
    <n v="9"/>
    <n v="0.22"/>
    <x v="9040"/>
  </r>
  <r>
    <n v="9649"/>
    <s v="9Q3D8L6FS2"/>
    <d v="2019-02-09T00:00:00"/>
    <x v="230"/>
    <x v="3"/>
    <s v="S2HIRFQM"/>
    <s v="Customer 9649"/>
    <x v="1"/>
    <s v="USA"/>
    <x v="18"/>
    <x v="48"/>
    <n v="64206"/>
    <x v="2"/>
    <s v="P9649"/>
    <x v="0"/>
    <x v="3"/>
    <s v="Product 9649"/>
    <n v="4106.45"/>
    <n v="3"/>
    <n v="0.12"/>
    <x v="9041"/>
  </r>
  <r>
    <n v="9650"/>
    <s v="ZD916M0MIW"/>
    <d v="2015-06-04T00:00:00"/>
    <x v="1588"/>
    <x v="3"/>
    <s v="U4UBLJPH"/>
    <s v="Customer 9650"/>
    <x v="1"/>
    <s v="USA"/>
    <x v="16"/>
    <x v="49"/>
    <n v="62065"/>
    <x v="1"/>
    <s v="P9650"/>
    <x v="1"/>
    <x v="7"/>
    <s v="Product 9650"/>
    <n v="1349.13"/>
    <n v="5"/>
    <n v="0.49"/>
    <x v="9042"/>
  </r>
  <r>
    <n v="9651"/>
    <s v="4OCVGSUY85"/>
    <d v="2016-05-27T00:00:00"/>
    <x v="1569"/>
    <x v="0"/>
    <s v="ER09UAEK"/>
    <s v="Customer 9651"/>
    <x v="2"/>
    <s v="USA"/>
    <x v="12"/>
    <x v="0"/>
    <n v="19309"/>
    <x v="2"/>
    <s v="P9651"/>
    <x v="0"/>
    <x v="6"/>
    <s v="Product 9651"/>
    <n v="550.57000000000005"/>
    <n v="2"/>
    <n v="0.42"/>
    <x v="5863"/>
  </r>
  <r>
    <n v="9652"/>
    <s v="1BUQRK08M1"/>
    <d v="2017-04-29T00:00:00"/>
    <x v="129"/>
    <x v="0"/>
    <s v="0H5N08DH"/>
    <s v="Customer 9652"/>
    <x v="2"/>
    <s v="USA"/>
    <x v="4"/>
    <x v="1"/>
    <n v="58623"/>
    <x v="3"/>
    <s v="P9652"/>
    <x v="1"/>
    <x v="7"/>
    <s v="Product 9652"/>
    <n v="3942.15"/>
    <n v="3"/>
    <n v="0.12"/>
    <x v="9043"/>
  </r>
  <r>
    <n v="9653"/>
    <s v="TINJJ0NCK5"/>
    <d v="2019-02-18T00:00:00"/>
    <x v="1227"/>
    <x v="2"/>
    <s v="LD6REPZD"/>
    <s v="Customer 9653"/>
    <x v="1"/>
    <s v="USA"/>
    <x v="6"/>
    <x v="2"/>
    <n v="22130"/>
    <x v="2"/>
    <s v="P9653"/>
    <x v="1"/>
    <x v="8"/>
    <s v="Product 9653"/>
    <n v="2275.08"/>
    <n v="8"/>
    <n v="0.03"/>
    <x v="9044"/>
  </r>
  <r>
    <n v="9654"/>
    <s v="WXN9OQ32YE"/>
    <d v="2016-03-09T00:00:00"/>
    <x v="1510"/>
    <x v="0"/>
    <s v="05A1XAGZ"/>
    <s v="Customer 9654"/>
    <x v="2"/>
    <s v="USA"/>
    <x v="14"/>
    <x v="3"/>
    <n v="44179"/>
    <x v="0"/>
    <s v="P9654"/>
    <x v="1"/>
    <x v="7"/>
    <s v="Product 9654"/>
    <n v="1434.09"/>
    <n v="7"/>
    <n v="0.13"/>
    <x v="5314"/>
  </r>
  <r>
    <n v="9655"/>
    <s v="SS5WKGMFFT"/>
    <d v="2019-03-02T00:00:00"/>
    <x v="802"/>
    <x v="0"/>
    <s v="9HRYJVZU"/>
    <s v="Customer 9655"/>
    <x v="2"/>
    <s v="USA"/>
    <x v="17"/>
    <x v="4"/>
    <n v="48946"/>
    <x v="3"/>
    <s v="P9655"/>
    <x v="1"/>
    <x v="0"/>
    <s v="Product 9655"/>
    <n v="1382.89"/>
    <n v="8"/>
    <n v="0.04"/>
    <x v="9045"/>
  </r>
  <r>
    <n v="9656"/>
    <s v="YOAOKXX7KE"/>
    <d v="2017-12-17T00:00:00"/>
    <x v="2187"/>
    <x v="1"/>
    <s v="9M8YY6BY"/>
    <s v="Customer 9656"/>
    <x v="0"/>
    <s v="USA"/>
    <x v="12"/>
    <x v="5"/>
    <n v="70402"/>
    <x v="3"/>
    <s v="P9656"/>
    <x v="0"/>
    <x v="4"/>
    <s v="Product 9656"/>
    <n v="4110.33"/>
    <n v="10"/>
    <n v="0.47"/>
    <x v="9046"/>
  </r>
  <r>
    <n v="9657"/>
    <s v="QTH44YQ5VS"/>
    <d v="2019-02-12T00:00:00"/>
    <x v="1191"/>
    <x v="1"/>
    <s v="DP427K1Q"/>
    <s v="Customer 9657"/>
    <x v="2"/>
    <s v="USA"/>
    <x v="12"/>
    <x v="6"/>
    <n v="17697"/>
    <x v="0"/>
    <s v="P9657"/>
    <x v="2"/>
    <x v="6"/>
    <s v="Product 9657"/>
    <n v="521.30999999999995"/>
    <n v="9"/>
    <n v="0.4"/>
    <x v="9047"/>
  </r>
  <r>
    <n v="9658"/>
    <s v="ZC2S9PK2DA"/>
    <d v="2016-04-17T00:00:00"/>
    <x v="2194"/>
    <x v="2"/>
    <s v="P5YMACVX"/>
    <s v="Customer 9658"/>
    <x v="0"/>
    <s v="USA"/>
    <x v="18"/>
    <x v="7"/>
    <n v="72843"/>
    <x v="0"/>
    <s v="P9658"/>
    <x v="2"/>
    <x v="6"/>
    <s v="Product 9658"/>
    <n v="3477.93"/>
    <n v="2"/>
    <n v="0.28999999999999998"/>
    <x v="9048"/>
  </r>
  <r>
    <n v="9659"/>
    <s v="9U9SL8Y238"/>
    <d v="2015-11-18T00:00:00"/>
    <x v="1043"/>
    <x v="3"/>
    <s v="1KLMBMU6"/>
    <s v="Customer 9659"/>
    <x v="1"/>
    <s v="USA"/>
    <x v="8"/>
    <x v="8"/>
    <n v="66353"/>
    <x v="1"/>
    <s v="P9659"/>
    <x v="0"/>
    <x v="0"/>
    <s v="Product 9659"/>
    <n v="789.35"/>
    <n v="6"/>
    <n v="0.23"/>
    <x v="9049"/>
  </r>
  <r>
    <n v="9660"/>
    <s v="IST8J7MR6W"/>
    <d v="2016-10-17T00:00:00"/>
    <x v="24"/>
    <x v="3"/>
    <s v="DYPEHP9U"/>
    <s v="Customer 9660"/>
    <x v="2"/>
    <s v="USA"/>
    <x v="8"/>
    <x v="9"/>
    <n v="61694"/>
    <x v="3"/>
    <s v="P9660"/>
    <x v="0"/>
    <x v="1"/>
    <s v="Product 9660"/>
    <n v="4971.59"/>
    <n v="2"/>
    <n v="0.15"/>
    <x v="9050"/>
  </r>
  <r>
    <n v="9661"/>
    <s v="28S8HD97V4"/>
    <d v="2019-04-09T00:00:00"/>
    <x v="1295"/>
    <x v="2"/>
    <s v="7682XYQY"/>
    <s v="Customer 9661"/>
    <x v="1"/>
    <s v="USA"/>
    <x v="10"/>
    <x v="10"/>
    <n v="94077"/>
    <x v="3"/>
    <s v="P9661"/>
    <x v="1"/>
    <x v="3"/>
    <s v="Product 9661"/>
    <n v="1343.98"/>
    <n v="10"/>
    <n v="0.37"/>
    <x v="9051"/>
  </r>
  <r>
    <n v="9662"/>
    <s v="RAS7WDSADA"/>
    <d v="2018-02-07T00:00:00"/>
    <x v="701"/>
    <x v="1"/>
    <s v="O72T2U10"/>
    <s v="Customer 9662"/>
    <x v="1"/>
    <s v="USA"/>
    <x v="19"/>
    <x v="11"/>
    <n v="13143"/>
    <x v="3"/>
    <s v="P9662"/>
    <x v="1"/>
    <x v="8"/>
    <s v="Product 9662"/>
    <n v="3427.77"/>
    <n v="3"/>
    <n v="0.04"/>
    <x v="9052"/>
  </r>
  <r>
    <n v="9663"/>
    <s v="ZGH9WMYGZW"/>
    <d v="2017-02-27T00:00:00"/>
    <x v="852"/>
    <x v="1"/>
    <s v="CKAEN91Y"/>
    <s v="Customer 9663"/>
    <x v="0"/>
    <s v="USA"/>
    <x v="6"/>
    <x v="12"/>
    <n v="11386"/>
    <x v="1"/>
    <s v="P9663"/>
    <x v="2"/>
    <x v="3"/>
    <s v="Product 9663"/>
    <n v="4055.49"/>
    <n v="7"/>
    <n v="0.1"/>
    <x v="9053"/>
  </r>
  <r>
    <n v="9664"/>
    <s v="HQIM9W9UGN"/>
    <d v="2018-08-29T00:00:00"/>
    <x v="1553"/>
    <x v="0"/>
    <s v="0S1WLXQU"/>
    <s v="Customer 9664"/>
    <x v="1"/>
    <s v="USA"/>
    <x v="10"/>
    <x v="13"/>
    <n v="49105"/>
    <x v="0"/>
    <s v="P9664"/>
    <x v="2"/>
    <x v="3"/>
    <s v="Product 9664"/>
    <n v="1752.02"/>
    <n v="2"/>
    <n v="0.44"/>
    <x v="9054"/>
  </r>
  <r>
    <n v="9665"/>
    <s v="8NQMMBZMAB"/>
    <d v="2017-08-22T00:00:00"/>
    <x v="563"/>
    <x v="3"/>
    <s v="OX0OQIXK"/>
    <s v="Customer 9665"/>
    <x v="2"/>
    <s v="USA"/>
    <x v="10"/>
    <x v="14"/>
    <n v="54904"/>
    <x v="3"/>
    <s v="P9665"/>
    <x v="2"/>
    <x v="1"/>
    <s v="Product 9665"/>
    <n v="3746.62"/>
    <n v="8"/>
    <n v="0.49"/>
    <x v="171"/>
  </r>
  <r>
    <n v="9666"/>
    <s v="RPSU6AKIYS"/>
    <d v="2017-09-14T00:00:00"/>
    <x v="1159"/>
    <x v="0"/>
    <s v="HY8TJAU1"/>
    <s v="Customer 9666"/>
    <x v="1"/>
    <s v="USA"/>
    <x v="11"/>
    <x v="15"/>
    <n v="44491"/>
    <x v="1"/>
    <s v="P9666"/>
    <x v="0"/>
    <x v="9"/>
    <s v="Product 9666"/>
    <n v="3357.19"/>
    <n v="4"/>
    <n v="0.01"/>
    <x v="9055"/>
  </r>
  <r>
    <n v="9667"/>
    <s v="DM1GN5NL6N"/>
    <d v="2014-04-25T00:00:00"/>
    <x v="1415"/>
    <x v="3"/>
    <s v="DJ612LRG"/>
    <s v="Customer 9667"/>
    <x v="1"/>
    <s v="USA"/>
    <x v="10"/>
    <x v="16"/>
    <n v="19498"/>
    <x v="3"/>
    <s v="P9667"/>
    <x v="1"/>
    <x v="4"/>
    <s v="Product 9667"/>
    <n v="827.87"/>
    <n v="5"/>
    <n v="0.22"/>
    <x v="9056"/>
  </r>
  <r>
    <n v="9668"/>
    <s v="E7CD24EU6A"/>
    <d v="2014-08-31T00:00:00"/>
    <x v="677"/>
    <x v="3"/>
    <s v="QQE47NZ1"/>
    <s v="Customer 9668"/>
    <x v="2"/>
    <s v="USA"/>
    <x v="5"/>
    <x v="17"/>
    <n v="28629"/>
    <x v="1"/>
    <s v="P9668"/>
    <x v="1"/>
    <x v="9"/>
    <s v="Product 9668"/>
    <n v="3687.36"/>
    <n v="4"/>
    <n v="0.28000000000000003"/>
    <x v="9057"/>
  </r>
  <r>
    <n v="9669"/>
    <s v="27QG4359I3"/>
    <d v="2017-03-07T00:00:00"/>
    <x v="1096"/>
    <x v="3"/>
    <s v="7F2A2EPP"/>
    <s v="Customer 9669"/>
    <x v="2"/>
    <s v="USA"/>
    <x v="18"/>
    <x v="18"/>
    <n v="68355"/>
    <x v="3"/>
    <s v="P9669"/>
    <x v="2"/>
    <x v="7"/>
    <s v="Product 9669"/>
    <n v="1706.88"/>
    <n v="8"/>
    <n v="0.17"/>
    <x v="9058"/>
  </r>
  <r>
    <n v="9670"/>
    <s v="Y3QOFRN4W2"/>
    <d v="2018-03-31T00:00:00"/>
    <x v="2062"/>
    <x v="3"/>
    <s v="9AH3FDGQ"/>
    <s v="Customer 9670"/>
    <x v="1"/>
    <s v="USA"/>
    <x v="9"/>
    <x v="19"/>
    <n v="23416"/>
    <x v="2"/>
    <s v="P9670"/>
    <x v="0"/>
    <x v="2"/>
    <s v="Product 9670"/>
    <n v="3838.68"/>
    <n v="7"/>
    <n v="0.21"/>
    <x v="9059"/>
  </r>
  <r>
    <n v="9671"/>
    <s v="7ZZSKH66SI"/>
    <d v="2016-02-28T00:00:00"/>
    <x v="630"/>
    <x v="2"/>
    <s v="RPUA6633"/>
    <s v="Customer 9671"/>
    <x v="2"/>
    <s v="USA"/>
    <x v="18"/>
    <x v="20"/>
    <n v="85554"/>
    <x v="2"/>
    <s v="P9671"/>
    <x v="0"/>
    <x v="5"/>
    <s v="Product 9671"/>
    <n v="4855.84"/>
    <n v="6"/>
    <n v="0.02"/>
    <x v="9060"/>
  </r>
  <r>
    <n v="9672"/>
    <s v="HG6RJZKXEE"/>
    <d v="2018-07-01T00:00:00"/>
    <x v="1882"/>
    <x v="3"/>
    <s v="WSYJEX19"/>
    <s v="Customer 9672"/>
    <x v="0"/>
    <s v="USA"/>
    <x v="9"/>
    <x v="21"/>
    <n v="30384"/>
    <x v="1"/>
    <s v="P9672"/>
    <x v="2"/>
    <x v="1"/>
    <s v="Product 9672"/>
    <n v="2720.44"/>
    <n v="5"/>
    <n v="0.18"/>
    <x v="9061"/>
  </r>
  <r>
    <n v="9673"/>
    <s v="XX0FHL4KAH"/>
    <d v="2018-07-27T00:00:00"/>
    <x v="1986"/>
    <x v="1"/>
    <s v="4O29V9FA"/>
    <s v="Customer 9673"/>
    <x v="0"/>
    <s v="USA"/>
    <x v="7"/>
    <x v="22"/>
    <n v="68435"/>
    <x v="0"/>
    <s v="P9673"/>
    <x v="0"/>
    <x v="3"/>
    <s v="Product 9673"/>
    <n v="1936.12"/>
    <n v="1"/>
    <n v="7.0000000000000007E-2"/>
    <x v="9062"/>
  </r>
  <r>
    <n v="9674"/>
    <s v="Z1RR0F0NF7"/>
    <d v="2017-05-15T00:00:00"/>
    <x v="109"/>
    <x v="1"/>
    <s v="5EDG1XF4"/>
    <s v="Customer 9674"/>
    <x v="1"/>
    <s v="USA"/>
    <x v="11"/>
    <x v="23"/>
    <n v="77596"/>
    <x v="1"/>
    <s v="P9674"/>
    <x v="1"/>
    <x v="2"/>
    <s v="Product 9674"/>
    <n v="3412.72"/>
    <n v="10"/>
    <n v="0.06"/>
    <x v="9063"/>
  </r>
  <r>
    <n v="9675"/>
    <s v="D6N64LDI7R"/>
    <d v="2016-02-22T00:00:00"/>
    <x v="1890"/>
    <x v="1"/>
    <s v="EA0J336W"/>
    <s v="Customer 9675"/>
    <x v="0"/>
    <s v="USA"/>
    <x v="13"/>
    <x v="24"/>
    <n v="11567"/>
    <x v="2"/>
    <s v="P9675"/>
    <x v="0"/>
    <x v="3"/>
    <s v="Product 9675"/>
    <n v="1638.31"/>
    <n v="6"/>
    <n v="0.32"/>
    <x v="9064"/>
  </r>
  <r>
    <n v="9676"/>
    <s v="W86DCIAITQ"/>
    <d v="2017-10-09T00:00:00"/>
    <x v="264"/>
    <x v="1"/>
    <s v="6RO5T4TM"/>
    <s v="Customer 9676"/>
    <x v="1"/>
    <s v="USA"/>
    <x v="2"/>
    <x v="25"/>
    <n v="78944"/>
    <x v="0"/>
    <s v="P9676"/>
    <x v="2"/>
    <x v="8"/>
    <s v="Product 9676"/>
    <n v="1342.17"/>
    <n v="6"/>
    <n v="0.26"/>
    <x v="9065"/>
  </r>
  <r>
    <n v="9677"/>
    <s v="D6TSFUQN83"/>
    <d v="2019-11-15T00:00:00"/>
    <x v="1628"/>
    <x v="3"/>
    <s v="3NJCPXR2"/>
    <s v="Customer 9677"/>
    <x v="1"/>
    <s v="USA"/>
    <x v="18"/>
    <x v="26"/>
    <n v="56411"/>
    <x v="1"/>
    <s v="P9677"/>
    <x v="1"/>
    <x v="4"/>
    <s v="Product 9677"/>
    <n v="4700.2299999999996"/>
    <n v="1"/>
    <n v="0.09"/>
    <x v="9066"/>
  </r>
  <r>
    <n v="9678"/>
    <s v="NUW47M7H0U"/>
    <d v="2016-01-30T00:00:00"/>
    <x v="1563"/>
    <x v="0"/>
    <s v="GOEOS47V"/>
    <s v="Customer 9678"/>
    <x v="0"/>
    <s v="USA"/>
    <x v="11"/>
    <x v="27"/>
    <n v="50553"/>
    <x v="2"/>
    <s v="P9678"/>
    <x v="0"/>
    <x v="5"/>
    <s v="Product 9678"/>
    <n v="1337.72"/>
    <n v="2"/>
    <n v="0.17"/>
    <x v="9067"/>
  </r>
  <r>
    <n v="9679"/>
    <s v="RJJBRS0J0W"/>
    <d v="2017-09-27T00:00:00"/>
    <x v="1774"/>
    <x v="1"/>
    <s v="1E34V8YO"/>
    <s v="Customer 9679"/>
    <x v="2"/>
    <s v="USA"/>
    <x v="2"/>
    <x v="28"/>
    <n v="73265"/>
    <x v="0"/>
    <s v="P9679"/>
    <x v="0"/>
    <x v="7"/>
    <s v="Product 9679"/>
    <n v="4455.96"/>
    <n v="5"/>
    <n v="0.28000000000000003"/>
    <x v="9068"/>
  </r>
  <r>
    <n v="9680"/>
    <s v="4WKUEF4L96"/>
    <d v="2017-12-23T00:00:00"/>
    <x v="220"/>
    <x v="0"/>
    <s v="6033YQ5W"/>
    <s v="Customer 9680"/>
    <x v="0"/>
    <s v="USA"/>
    <x v="6"/>
    <x v="29"/>
    <n v="80991"/>
    <x v="3"/>
    <s v="P9680"/>
    <x v="0"/>
    <x v="4"/>
    <s v="Product 9680"/>
    <n v="1471.81"/>
    <n v="8"/>
    <n v="0.49"/>
    <x v="9069"/>
  </r>
  <r>
    <n v="9681"/>
    <s v="0KVA1AM0L1"/>
    <d v="2018-07-20T00:00:00"/>
    <x v="2126"/>
    <x v="2"/>
    <s v="F78JAH8N"/>
    <s v="Customer 9681"/>
    <x v="2"/>
    <s v="USA"/>
    <x v="15"/>
    <x v="30"/>
    <n v="11659"/>
    <x v="2"/>
    <s v="P9681"/>
    <x v="2"/>
    <x v="7"/>
    <s v="Product 9681"/>
    <n v="4843.51"/>
    <n v="6"/>
    <n v="0.1"/>
    <x v="9070"/>
  </r>
  <r>
    <n v="9682"/>
    <s v="NMZY9EXR66"/>
    <d v="2019-06-17T00:00:00"/>
    <x v="1610"/>
    <x v="2"/>
    <s v="I1K2IKXJ"/>
    <s v="Customer 9682"/>
    <x v="0"/>
    <s v="USA"/>
    <x v="17"/>
    <x v="31"/>
    <n v="41088"/>
    <x v="0"/>
    <s v="P9682"/>
    <x v="0"/>
    <x v="5"/>
    <s v="Product 9682"/>
    <n v="1857.07"/>
    <n v="6"/>
    <n v="0.49"/>
    <x v="9071"/>
  </r>
  <r>
    <n v="9683"/>
    <s v="BBDIBIN4OX"/>
    <d v="2014-11-23T00:00:00"/>
    <x v="493"/>
    <x v="2"/>
    <s v="TL2OV2EI"/>
    <s v="Customer 9683"/>
    <x v="1"/>
    <s v="USA"/>
    <x v="17"/>
    <x v="32"/>
    <n v="36251"/>
    <x v="1"/>
    <s v="P9683"/>
    <x v="2"/>
    <x v="1"/>
    <s v="Product 9683"/>
    <n v="3940.67"/>
    <n v="8"/>
    <n v="0.04"/>
    <x v="9072"/>
  </r>
  <r>
    <n v="9684"/>
    <s v="1PRQWXGBQ8"/>
    <d v="2016-01-10T00:00:00"/>
    <x v="1825"/>
    <x v="2"/>
    <s v="DE9F5JJX"/>
    <s v="Customer 9684"/>
    <x v="2"/>
    <s v="USA"/>
    <x v="9"/>
    <x v="33"/>
    <n v="96978"/>
    <x v="2"/>
    <s v="P9684"/>
    <x v="0"/>
    <x v="4"/>
    <s v="Product 9684"/>
    <n v="3980.59"/>
    <n v="10"/>
    <n v="0.08"/>
    <x v="9073"/>
  </r>
  <r>
    <n v="9685"/>
    <s v="UMDN4IIJN7"/>
    <d v="2015-08-22T00:00:00"/>
    <x v="2173"/>
    <x v="1"/>
    <s v="RKYQ47E7"/>
    <s v="Customer 9685"/>
    <x v="0"/>
    <s v="USA"/>
    <x v="11"/>
    <x v="34"/>
    <n v="84325"/>
    <x v="0"/>
    <s v="P9685"/>
    <x v="0"/>
    <x v="0"/>
    <s v="Product 9685"/>
    <n v="4215.05"/>
    <n v="2"/>
    <n v="0.28999999999999998"/>
    <x v="9074"/>
  </r>
  <r>
    <n v="9686"/>
    <s v="TIWX9B4K8D"/>
    <d v="2017-03-29T00:00:00"/>
    <x v="1836"/>
    <x v="1"/>
    <s v="6U14HMTL"/>
    <s v="Customer 9686"/>
    <x v="0"/>
    <s v="USA"/>
    <x v="5"/>
    <x v="35"/>
    <n v="79498"/>
    <x v="3"/>
    <s v="P9686"/>
    <x v="1"/>
    <x v="3"/>
    <s v="Product 9686"/>
    <n v="2680.24"/>
    <n v="6"/>
    <n v="0.01"/>
    <x v="9075"/>
  </r>
  <r>
    <n v="9687"/>
    <s v="6SCKDJA28B"/>
    <d v="2017-11-18T00:00:00"/>
    <x v="1389"/>
    <x v="0"/>
    <s v="6FAASAO1"/>
    <s v="Customer 9687"/>
    <x v="0"/>
    <s v="USA"/>
    <x v="3"/>
    <x v="36"/>
    <n v="36212"/>
    <x v="2"/>
    <s v="P9687"/>
    <x v="1"/>
    <x v="4"/>
    <s v="Product 9687"/>
    <n v="3692.98"/>
    <n v="4"/>
    <n v="0.18"/>
    <x v="9076"/>
  </r>
  <r>
    <n v="9688"/>
    <s v="R03L3T2HC3"/>
    <d v="2018-07-26T00:00:00"/>
    <x v="1485"/>
    <x v="1"/>
    <s v="W9YGCV5Z"/>
    <s v="Customer 9688"/>
    <x v="0"/>
    <s v="USA"/>
    <x v="5"/>
    <x v="37"/>
    <n v="78800"/>
    <x v="1"/>
    <s v="P9688"/>
    <x v="2"/>
    <x v="6"/>
    <s v="Product 9688"/>
    <n v="4602.57"/>
    <n v="9"/>
    <n v="0.33"/>
    <x v="9077"/>
  </r>
  <r>
    <n v="9689"/>
    <s v="GQLRRG5RPB"/>
    <d v="2016-06-03T00:00:00"/>
    <x v="137"/>
    <x v="3"/>
    <s v="HRIVHETB"/>
    <s v="Customer 9689"/>
    <x v="1"/>
    <s v="USA"/>
    <x v="12"/>
    <x v="38"/>
    <n v="55124"/>
    <x v="0"/>
    <s v="P9689"/>
    <x v="1"/>
    <x v="6"/>
    <s v="Product 9689"/>
    <n v="833.5"/>
    <n v="7"/>
    <n v="0.46"/>
    <x v="9078"/>
  </r>
  <r>
    <n v="9690"/>
    <s v="XK91R1QNUI"/>
    <d v="2017-05-22T00:00:00"/>
    <x v="109"/>
    <x v="1"/>
    <s v="AP1FAVMR"/>
    <s v="Customer 9690"/>
    <x v="2"/>
    <s v="USA"/>
    <x v="7"/>
    <x v="39"/>
    <n v="97786"/>
    <x v="2"/>
    <s v="P9690"/>
    <x v="0"/>
    <x v="0"/>
    <s v="Product 9690"/>
    <n v="2614.15"/>
    <n v="6"/>
    <n v="0.48"/>
    <x v="9079"/>
  </r>
  <r>
    <n v="9691"/>
    <s v="C5MRYSSJFC"/>
    <d v="2019-07-27T00:00:00"/>
    <x v="785"/>
    <x v="2"/>
    <s v="CK9XYTNO"/>
    <s v="Customer 9691"/>
    <x v="0"/>
    <s v="USA"/>
    <x v="1"/>
    <x v="40"/>
    <n v="51930"/>
    <x v="1"/>
    <s v="P9691"/>
    <x v="2"/>
    <x v="1"/>
    <s v="Product 9691"/>
    <n v="2029.97"/>
    <n v="10"/>
    <n v="0.27"/>
    <x v="9080"/>
  </r>
  <r>
    <n v="9692"/>
    <s v="4Z9VR8KZ2T"/>
    <d v="2019-09-06T00:00:00"/>
    <x v="1948"/>
    <x v="0"/>
    <s v="3J4WCXE5"/>
    <s v="Customer 9692"/>
    <x v="2"/>
    <s v="USA"/>
    <x v="3"/>
    <x v="41"/>
    <n v="53591"/>
    <x v="0"/>
    <s v="P9692"/>
    <x v="0"/>
    <x v="9"/>
    <s v="Product 9692"/>
    <n v="1857.27"/>
    <n v="1"/>
    <n v="0.44"/>
    <x v="9081"/>
  </r>
  <r>
    <n v="9693"/>
    <s v="7H0MESAN7X"/>
    <d v="2014-05-03T00:00:00"/>
    <x v="330"/>
    <x v="2"/>
    <s v="SGVEVI05"/>
    <s v="Customer 9693"/>
    <x v="0"/>
    <s v="USA"/>
    <x v="3"/>
    <x v="42"/>
    <n v="57287"/>
    <x v="3"/>
    <s v="P9693"/>
    <x v="0"/>
    <x v="7"/>
    <s v="Product 9693"/>
    <n v="4901.46"/>
    <n v="3"/>
    <n v="0.31"/>
    <x v="9082"/>
  </r>
  <r>
    <n v="9694"/>
    <s v="7DQN45FZND"/>
    <d v="2019-08-04T00:00:00"/>
    <x v="1570"/>
    <x v="3"/>
    <s v="TPE8D5I3"/>
    <s v="Customer 9694"/>
    <x v="1"/>
    <s v="USA"/>
    <x v="9"/>
    <x v="43"/>
    <n v="94787"/>
    <x v="1"/>
    <s v="P9694"/>
    <x v="1"/>
    <x v="5"/>
    <s v="Product 9694"/>
    <n v="4374.97"/>
    <n v="10"/>
    <n v="0.31"/>
    <x v="9083"/>
  </r>
  <r>
    <n v="9695"/>
    <s v="TUK3R1MIRW"/>
    <d v="2016-10-13T00:00:00"/>
    <x v="593"/>
    <x v="3"/>
    <s v="MEE3VFWH"/>
    <s v="Customer 9695"/>
    <x v="1"/>
    <s v="USA"/>
    <x v="5"/>
    <x v="44"/>
    <n v="53589"/>
    <x v="0"/>
    <s v="P9695"/>
    <x v="0"/>
    <x v="3"/>
    <s v="Product 9695"/>
    <n v="1508.19"/>
    <n v="9"/>
    <n v="0.09"/>
    <x v="9084"/>
  </r>
  <r>
    <n v="9696"/>
    <s v="IO4RIEWNQI"/>
    <d v="2014-01-16T00:00:00"/>
    <x v="1834"/>
    <x v="0"/>
    <s v="VYJJQCLC"/>
    <s v="Customer 9696"/>
    <x v="0"/>
    <s v="USA"/>
    <x v="1"/>
    <x v="45"/>
    <n v="88983"/>
    <x v="3"/>
    <s v="P9696"/>
    <x v="2"/>
    <x v="6"/>
    <s v="Product 9696"/>
    <n v="1061.0999999999999"/>
    <n v="4"/>
    <n v="0.48"/>
    <x v="9085"/>
  </r>
  <r>
    <n v="9697"/>
    <s v="RFPEVR4HNK"/>
    <d v="2015-07-16T00:00:00"/>
    <x v="719"/>
    <x v="1"/>
    <s v="J4ZG4RGF"/>
    <s v="Customer 9697"/>
    <x v="0"/>
    <s v="USA"/>
    <x v="13"/>
    <x v="46"/>
    <n v="42613"/>
    <x v="3"/>
    <s v="P9697"/>
    <x v="1"/>
    <x v="8"/>
    <s v="Product 9697"/>
    <n v="3290.07"/>
    <n v="1"/>
    <n v="0.01"/>
    <x v="9086"/>
  </r>
  <r>
    <n v="9698"/>
    <s v="ZJ2DIFKXT0"/>
    <d v="2015-12-06T00:00:00"/>
    <x v="1200"/>
    <x v="3"/>
    <s v="9IWIINDZ"/>
    <s v="Customer 9698"/>
    <x v="2"/>
    <s v="USA"/>
    <x v="19"/>
    <x v="47"/>
    <n v="79578"/>
    <x v="3"/>
    <s v="P9698"/>
    <x v="1"/>
    <x v="5"/>
    <s v="Product 9698"/>
    <n v="3116.73"/>
    <n v="2"/>
    <n v="0.19"/>
    <x v="9087"/>
  </r>
  <r>
    <n v="9699"/>
    <s v="GK30W86MCK"/>
    <d v="2019-03-18T00:00:00"/>
    <x v="1295"/>
    <x v="3"/>
    <s v="GMG4T0J8"/>
    <s v="Customer 9699"/>
    <x v="0"/>
    <s v="USA"/>
    <x v="5"/>
    <x v="48"/>
    <n v="76038"/>
    <x v="2"/>
    <s v="P9699"/>
    <x v="2"/>
    <x v="7"/>
    <s v="Product 9699"/>
    <n v="3368.7"/>
    <n v="7"/>
    <n v="0.35"/>
    <x v="9088"/>
  </r>
  <r>
    <n v="9700"/>
    <s v="QLX3JRPVI8"/>
    <d v="2017-09-05T00:00:00"/>
    <x v="161"/>
    <x v="1"/>
    <s v="MRB2WRWQ"/>
    <s v="Customer 9700"/>
    <x v="1"/>
    <s v="USA"/>
    <x v="1"/>
    <x v="49"/>
    <n v="30683"/>
    <x v="2"/>
    <s v="P9700"/>
    <x v="0"/>
    <x v="3"/>
    <s v="Product 9700"/>
    <n v="1470.11"/>
    <n v="6"/>
    <n v="0.23"/>
    <x v="9089"/>
  </r>
  <r>
    <n v="9701"/>
    <s v="I0UWVJHKH6"/>
    <d v="2014-01-31T00:00:00"/>
    <x v="2"/>
    <x v="0"/>
    <s v="3LZ33M2J"/>
    <s v="Customer 9701"/>
    <x v="1"/>
    <s v="USA"/>
    <x v="11"/>
    <x v="0"/>
    <n v="63488"/>
    <x v="2"/>
    <s v="P9701"/>
    <x v="2"/>
    <x v="1"/>
    <s v="Product 9701"/>
    <n v="1364.34"/>
    <n v="2"/>
    <n v="0.46"/>
    <x v="9090"/>
  </r>
  <r>
    <n v="9702"/>
    <s v="KXMT012CW6"/>
    <d v="2018-04-28T00:00:00"/>
    <x v="1027"/>
    <x v="0"/>
    <s v="CUBF2Z3Z"/>
    <s v="Customer 9702"/>
    <x v="1"/>
    <s v="USA"/>
    <x v="12"/>
    <x v="1"/>
    <n v="18329"/>
    <x v="1"/>
    <s v="P9702"/>
    <x v="1"/>
    <x v="4"/>
    <s v="Product 9702"/>
    <n v="3114.46"/>
    <n v="5"/>
    <n v="0.2"/>
    <x v="9091"/>
  </r>
  <r>
    <n v="9703"/>
    <s v="J0LTQC0TH2"/>
    <d v="2014-12-03T00:00:00"/>
    <x v="1438"/>
    <x v="1"/>
    <s v="JAIWWKE6"/>
    <s v="Customer 9703"/>
    <x v="2"/>
    <s v="USA"/>
    <x v="4"/>
    <x v="2"/>
    <n v="23094"/>
    <x v="2"/>
    <s v="P9703"/>
    <x v="2"/>
    <x v="4"/>
    <s v="Product 9703"/>
    <n v="4009.51"/>
    <n v="9"/>
    <n v="0.39"/>
    <x v="9092"/>
  </r>
  <r>
    <n v="9704"/>
    <s v="2E9YX7AMXV"/>
    <d v="2016-11-25T00:00:00"/>
    <x v="1283"/>
    <x v="3"/>
    <s v="BOPJSWHK"/>
    <s v="Customer 9704"/>
    <x v="0"/>
    <s v="USA"/>
    <x v="13"/>
    <x v="3"/>
    <n v="53374"/>
    <x v="0"/>
    <s v="P9704"/>
    <x v="2"/>
    <x v="9"/>
    <s v="Product 9704"/>
    <n v="971.97"/>
    <n v="4"/>
    <n v="0.34"/>
    <x v="6211"/>
  </r>
  <r>
    <n v="9705"/>
    <s v="54A79LCESL"/>
    <d v="2019-10-25T00:00:00"/>
    <x v="445"/>
    <x v="3"/>
    <s v="GAMZYFVY"/>
    <s v="Customer 9705"/>
    <x v="1"/>
    <s v="USA"/>
    <x v="4"/>
    <x v="4"/>
    <n v="14702"/>
    <x v="0"/>
    <s v="P9705"/>
    <x v="0"/>
    <x v="0"/>
    <s v="Product 9705"/>
    <n v="4401.49"/>
    <n v="1"/>
    <n v="7.0000000000000007E-2"/>
    <x v="9093"/>
  </r>
  <r>
    <n v="9706"/>
    <s v="CVIBCZKMZ3"/>
    <d v="2016-01-27T00:00:00"/>
    <x v="751"/>
    <x v="1"/>
    <s v="0GK5ZLZ8"/>
    <s v="Customer 9706"/>
    <x v="1"/>
    <s v="USA"/>
    <x v="19"/>
    <x v="5"/>
    <n v="41344"/>
    <x v="2"/>
    <s v="P9706"/>
    <x v="1"/>
    <x v="5"/>
    <s v="Product 9706"/>
    <n v="2183.13"/>
    <n v="2"/>
    <n v="0.28000000000000003"/>
    <x v="9094"/>
  </r>
  <r>
    <n v="9707"/>
    <s v="4AP0O2HAUX"/>
    <d v="2019-06-29T00:00:00"/>
    <x v="1621"/>
    <x v="3"/>
    <s v="NFC81BVK"/>
    <s v="Customer 9707"/>
    <x v="0"/>
    <s v="USA"/>
    <x v="19"/>
    <x v="6"/>
    <n v="82118"/>
    <x v="0"/>
    <s v="P9707"/>
    <x v="0"/>
    <x v="6"/>
    <s v="Product 9707"/>
    <n v="1656.52"/>
    <n v="7"/>
    <n v="0.04"/>
    <x v="9095"/>
  </r>
  <r>
    <n v="9708"/>
    <s v="P7CIVO4IVE"/>
    <d v="2018-10-18T00:00:00"/>
    <x v="127"/>
    <x v="2"/>
    <s v="ATRVHFAC"/>
    <s v="Customer 9708"/>
    <x v="2"/>
    <s v="USA"/>
    <x v="16"/>
    <x v="7"/>
    <n v="17630"/>
    <x v="2"/>
    <s v="P9708"/>
    <x v="0"/>
    <x v="4"/>
    <s v="Product 9708"/>
    <n v="3990.86"/>
    <n v="2"/>
    <n v="0.03"/>
    <x v="9096"/>
  </r>
  <r>
    <n v="9709"/>
    <s v="JIOXXTE7PF"/>
    <d v="2015-12-30T00:00:00"/>
    <x v="113"/>
    <x v="1"/>
    <s v="MENLBO8D"/>
    <s v="Customer 9709"/>
    <x v="0"/>
    <s v="USA"/>
    <x v="0"/>
    <x v="8"/>
    <n v="77736"/>
    <x v="0"/>
    <s v="P9709"/>
    <x v="0"/>
    <x v="1"/>
    <s v="Product 9709"/>
    <n v="3409.93"/>
    <n v="9"/>
    <n v="0.12"/>
    <x v="3929"/>
  </r>
  <r>
    <n v="9710"/>
    <s v="GWIPJLJS9X"/>
    <d v="2016-12-04T00:00:00"/>
    <x v="1782"/>
    <x v="0"/>
    <s v="KEPQO8KT"/>
    <s v="Customer 9710"/>
    <x v="0"/>
    <s v="USA"/>
    <x v="12"/>
    <x v="9"/>
    <n v="18251"/>
    <x v="3"/>
    <s v="P9710"/>
    <x v="1"/>
    <x v="6"/>
    <s v="Product 9710"/>
    <n v="2053.25"/>
    <n v="5"/>
    <n v="0.32"/>
    <x v="9097"/>
  </r>
  <r>
    <n v="9711"/>
    <s v="3EFW01625Z"/>
    <d v="2018-08-18T00:00:00"/>
    <x v="2213"/>
    <x v="2"/>
    <s v="WBLJ7BIO"/>
    <s v="Customer 9711"/>
    <x v="0"/>
    <s v="USA"/>
    <x v="4"/>
    <x v="10"/>
    <n v="35878"/>
    <x v="2"/>
    <s v="P9711"/>
    <x v="1"/>
    <x v="7"/>
    <s v="Product 9711"/>
    <n v="2538.0500000000002"/>
    <n v="2"/>
    <n v="0.11"/>
    <x v="8054"/>
  </r>
  <r>
    <n v="9712"/>
    <s v="KSD0EDQ2YP"/>
    <d v="2017-07-27T00:00:00"/>
    <x v="870"/>
    <x v="3"/>
    <s v="LUALDFC8"/>
    <s v="Customer 9712"/>
    <x v="0"/>
    <s v="USA"/>
    <x v="18"/>
    <x v="11"/>
    <n v="29992"/>
    <x v="2"/>
    <s v="P9712"/>
    <x v="0"/>
    <x v="1"/>
    <s v="Product 9712"/>
    <n v="2460.33"/>
    <n v="7"/>
    <n v="0.45"/>
    <x v="9098"/>
  </r>
  <r>
    <n v="9713"/>
    <s v="C3HIP3P41F"/>
    <d v="2016-07-16T00:00:00"/>
    <x v="565"/>
    <x v="3"/>
    <s v="G1FDV346"/>
    <s v="Customer 9713"/>
    <x v="1"/>
    <s v="USA"/>
    <x v="10"/>
    <x v="12"/>
    <n v="48288"/>
    <x v="1"/>
    <s v="P9713"/>
    <x v="2"/>
    <x v="8"/>
    <s v="Product 9713"/>
    <n v="1878.62"/>
    <n v="2"/>
    <n v="0.35"/>
    <x v="9099"/>
  </r>
  <r>
    <n v="9714"/>
    <s v="MOBK6CHVX0"/>
    <d v="2018-03-29T00:00:00"/>
    <x v="1252"/>
    <x v="0"/>
    <s v="NMBMADSX"/>
    <s v="Customer 9714"/>
    <x v="0"/>
    <s v="USA"/>
    <x v="16"/>
    <x v="13"/>
    <n v="45211"/>
    <x v="0"/>
    <s v="P9714"/>
    <x v="2"/>
    <x v="8"/>
    <s v="Product 9714"/>
    <n v="2214.84"/>
    <n v="6"/>
    <n v="0.02"/>
    <x v="9100"/>
  </r>
  <r>
    <n v="9715"/>
    <s v="LIWX22KDVR"/>
    <d v="2017-08-19T00:00:00"/>
    <x v="1357"/>
    <x v="3"/>
    <s v="UHRTBMKL"/>
    <s v="Customer 9715"/>
    <x v="2"/>
    <s v="USA"/>
    <x v="7"/>
    <x v="14"/>
    <n v="26942"/>
    <x v="0"/>
    <s v="P9715"/>
    <x v="1"/>
    <x v="5"/>
    <s v="Product 9715"/>
    <n v="3149.31"/>
    <n v="9"/>
    <n v="0.48"/>
    <x v="9101"/>
  </r>
  <r>
    <n v="9716"/>
    <s v="7OMHK90EHD"/>
    <d v="2016-12-16T00:00:00"/>
    <x v="668"/>
    <x v="1"/>
    <s v="H41UEQCW"/>
    <s v="Customer 9716"/>
    <x v="1"/>
    <s v="USA"/>
    <x v="7"/>
    <x v="15"/>
    <n v="55734"/>
    <x v="2"/>
    <s v="P9716"/>
    <x v="1"/>
    <x v="1"/>
    <s v="Product 9716"/>
    <n v="3761.68"/>
    <n v="1"/>
    <n v="0.46"/>
    <x v="9102"/>
  </r>
  <r>
    <n v="9717"/>
    <s v="MCK56TEUV5"/>
    <d v="2014-06-08T00:00:00"/>
    <x v="167"/>
    <x v="3"/>
    <s v="DEOTHQ5E"/>
    <s v="Customer 9717"/>
    <x v="0"/>
    <s v="USA"/>
    <x v="6"/>
    <x v="16"/>
    <n v="30381"/>
    <x v="1"/>
    <s v="P9717"/>
    <x v="1"/>
    <x v="9"/>
    <s v="Product 9717"/>
    <n v="1087.79"/>
    <n v="2"/>
    <n v="0.33"/>
    <x v="870"/>
  </r>
  <r>
    <n v="9718"/>
    <s v="GCVEA39PQQ"/>
    <d v="2019-04-17T00:00:00"/>
    <x v="614"/>
    <x v="0"/>
    <s v="X7RLNYP1"/>
    <s v="Customer 9718"/>
    <x v="0"/>
    <s v="USA"/>
    <x v="19"/>
    <x v="17"/>
    <n v="64497"/>
    <x v="3"/>
    <s v="P9718"/>
    <x v="2"/>
    <x v="0"/>
    <s v="Product 9718"/>
    <n v="3599.05"/>
    <n v="10"/>
    <n v="0.43"/>
    <x v="9103"/>
  </r>
  <r>
    <n v="9719"/>
    <s v="L3612U7KDP"/>
    <d v="2019-08-24T00:00:00"/>
    <x v="931"/>
    <x v="0"/>
    <s v="OFRPY5I6"/>
    <s v="Customer 9719"/>
    <x v="1"/>
    <s v="USA"/>
    <x v="12"/>
    <x v="18"/>
    <n v="15274"/>
    <x v="1"/>
    <s v="P9719"/>
    <x v="2"/>
    <x v="6"/>
    <s v="Product 9719"/>
    <n v="2374.0500000000002"/>
    <n v="2"/>
    <n v="0.27"/>
    <x v="8606"/>
  </r>
  <r>
    <n v="9720"/>
    <s v="PPMBCSK1AY"/>
    <d v="2016-05-17T00:00:00"/>
    <x v="447"/>
    <x v="3"/>
    <s v="B75U7R1V"/>
    <s v="Customer 9720"/>
    <x v="0"/>
    <s v="USA"/>
    <x v="10"/>
    <x v="19"/>
    <n v="98301"/>
    <x v="0"/>
    <s v="P9720"/>
    <x v="2"/>
    <x v="0"/>
    <s v="Product 9720"/>
    <n v="890.11"/>
    <n v="1"/>
    <n v="0.31"/>
    <x v="9104"/>
  </r>
  <r>
    <n v="9721"/>
    <s v="GWVUIPPC9M"/>
    <d v="2014-07-29T00:00:00"/>
    <x v="677"/>
    <x v="3"/>
    <s v="B32QJ99O"/>
    <s v="Customer 9721"/>
    <x v="2"/>
    <s v="USA"/>
    <x v="8"/>
    <x v="20"/>
    <n v="34240"/>
    <x v="0"/>
    <s v="P9721"/>
    <x v="0"/>
    <x v="0"/>
    <s v="Product 9721"/>
    <n v="4964.0600000000004"/>
    <n v="2"/>
    <n v="0.05"/>
    <x v="9105"/>
  </r>
  <r>
    <n v="9722"/>
    <s v="VSL08E05DA"/>
    <d v="2018-10-11T00:00:00"/>
    <x v="1695"/>
    <x v="3"/>
    <s v="IMFFQJSL"/>
    <s v="Customer 9722"/>
    <x v="1"/>
    <s v="USA"/>
    <x v="15"/>
    <x v="21"/>
    <n v="57719"/>
    <x v="2"/>
    <s v="P9722"/>
    <x v="2"/>
    <x v="3"/>
    <s v="Product 9722"/>
    <n v="1373.72"/>
    <n v="10"/>
    <n v="0.33"/>
    <x v="9106"/>
  </r>
  <r>
    <n v="9723"/>
    <s v="VU5EY3U7LX"/>
    <d v="2019-09-15T00:00:00"/>
    <x v="1121"/>
    <x v="0"/>
    <s v="1WUAC2ST"/>
    <s v="Customer 9723"/>
    <x v="2"/>
    <s v="USA"/>
    <x v="7"/>
    <x v="22"/>
    <n v="33267"/>
    <x v="3"/>
    <s v="P9723"/>
    <x v="0"/>
    <x v="9"/>
    <s v="Product 9723"/>
    <n v="835.86"/>
    <n v="10"/>
    <n v="0.27"/>
    <x v="9107"/>
  </r>
  <r>
    <n v="9724"/>
    <s v="91V11JR75J"/>
    <d v="2016-07-05T00:00:00"/>
    <x v="922"/>
    <x v="3"/>
    <s v="Y7RV1PQO"/>
    <s v="Customer 9724"/>
    <x v="2"/>
    <s v="USA"/>
    <x v="11"/>
    <x v="23"/>
    <n v="22823"/>
    <x v="3"/>
    <s v="P9724"/>
    <x v="2"/>
    <x v="9"/>
    <s v="Product 9724"/>
    <n v="2071.59"/>
    <n v="7"/>
    <n v="0.39"/>
    <x v="9108"/>
  </r>
  <r>
    <n v="9725"/>
    <s v="BXYU3D07GS"/>
    <d v="2016-06-10T00:00:00"/>
    <x v="1396"/>
    <x v="2"/>
    <s v="3CKE968G"/>
    <s v="Customer 9725"/>
    <x v="1"/>
    <s v="USA"/>
    <x v="11"/>
    <x v="24"/>
    <n v="54865"/>
    <x v="0"/>
    <s v="P9725"/>
    <x v="1"/>
    <x v="6"/>
    <s v="Product 9725"/>
    <n v="1850.15"/>
    <n v="6"/>
    <n v="0.32"/>
    <x v="1347"/>
  </r>
  <r>
    <n v="9726"/>
    <s v="214FPAWLDZ"/>
    <d v="2019-11-04T00:00:00"/>
    <x v="2060"/>
    <x v="3"/>
    <s v="UR9BHW2Z"/>
    <s v="Customer 9726"/>
    <x v="1"/>
    <s v="USA"/>
    <x v="7"/>
    <x v="25"/>
    <n v="84124"/>
    <x v="2"/>
    <s v="P9726"/>
    <x v="1"/>
    <x v="8"/>
    <s v="Product 9726"/>
    <n v="4036.07"/>
    <n v="7"/>
    <n v="0.04"/>
    <x v="9109"/>
  </r>
  <r>
    <n v="9727"/>
    <s v="24F3WNPJAU"/>
    <d v="2015-10-24T00:00:00"/>
    <x v="1137"/>
    <x v="3"/>
    <s v="RWSTQTMI"/>
    <s v="Customer 9727"/>
    <x v="1"/>
    <s v="USA"/>
    <x v="6"/>
    <x v="26"/>
    <n v="97425"/>
    <x v="1"/>
    <s v="P9727"/>
    <x v="0"/>
    <x v="5"/>
    <s v="Product 9727"/>
    <n v="4112.2700000000004"/>
    <n v="6"/>
    <n v="0.04"/>
    <x v="9110"/>
  </r>
  <r>
    <n v="9728"/>
    <s v="9I11XD6NPF"/>
    <d v="2017-06-27T00:00:00"/>
    <x v="1735"/>
    <x v="2"/>
    <s v="KL0XZ5MT"/>
    <s v="Customer 9728"/>
    <x v="2"/>
    <s v="USA"/>
    <x v="7"/>
    <x v="27"/>
    <n v="76729"/>
    <x v="0"/>
    <s v="P9728"/>
    <x v="0"/>
    <x v="3"/>
    <s v="Product 9728"/>
    <n v="3185.6"/>
    <n v="8"/>
    <n v="0.22"/>
    <x v="9111"/>
  </r>
  <r>
    <n v="9729"/>
    <s v="EMCAL8R7Y5"/>
    <d v="2017-06-24T00:00:00"/>
    <x v="405"/>
    <x v="1"/>
    <s v="R9K1IA2C"/>
    <s v="Customer 9729"/>
    <x v="2"/>
    <s v="USA"/>
    <x v="16"/>
    <x v="28"/>
    <n v="28902"/>
    <x v="3"/>
    <s v="P9729"/>
    <x v="0"/>
    <x v="2"/>
    <s v="Product 9729"/>
    <n v="488.64"/>
    <n v="4"/>
    <n v="0.09"/>
    <x v="9112"/>
  </r>
  <r>
    <n v="9730"/>
    <s v="YLRWE7QKHO"/>
    <d v="2014-10-05T00:00:00"/>
    <x v="944"/>
    <x v="2"/>
    <s v="P49HG2CS"/>
    <s v="Customer 9730"/>
    <x v="0"/>
    <s v="USA"/>
    <x v="0"/>
    <x v="29"/>
    <n v="26582"/>
    <x v="1"/>
    <s v="P9730"/>
    <x v="2"/>
    <x v="9"/>
    <s v="Product 9730"/>
    <n v="1103.0999999999999"/>
    <n v="7"/>
    <n v="0.42"/>
    <x v="8332"/>
  </r>
  <r>
    <n v="9731"/>
    <s v="GHFZVF6HWQ"/>
    <d v="2019-10-22T00:00:00"/>
    <x v="1028"/>
    <x v="1"/>
    <s v="VWVIXH84"/>
    <s v="Customer 9731"/>
    <x v="2"/>
    <s v="USA"/>
    <x v="18"/>
    <x v="30"/>
    <n v="68587"/>
    <x v="3"/>
    <s v="P9731"/>
    <x v="1"/>
    <x v="7"/>
    <s v="Product 9731"/>
    <n v="3798.06"/>
    <n v="10"/>
    <n v="0.36"/>
    <x v="9113"/>
  </r>
  <r>
    <n v="9732"/>
    <s v="MM0FNFDV9G"/>
    <d v="2019-01-20T00:00:00"/>
    <x v="2214"/>
    <x v="3"/>
    <s v="FZ4F558U"/>
    <s v="Customer 9732"/>
    <x v="1"/>
    <s v="USA"/>
    <x v="6"/>
    <x v="31"/>
    <n v="51913"/>
    <x v="3"/>
    <s v="P9732"/>
    <x v="2"/>
    <x v="4"/>
    <s v="Product 9732"/>
    <n v="4605.68"/>
    <n v="7"/>
    <n v="0.36"/>
    <x v="4425"/>
  </r>
  <r>
    <n v="9733"/>
    <s v="I2UG690Z0Y"/>
    <d v="2016-01-09T00:00:00"/>
    <x v="626"/>
    <x v="0"/>
    <s v="R0T12M4Z"/>
    <s v="Customer 9733"/>
    <x v="2"/>
    <s v="USA"/>
    <x v="18"/>
    <x v="32"/>
    <n v="95057"/>
    <x v="1"/>
    <s v="P9733"/>
    <x v="0"/>
    <x v="1"/>
    <s v="Product 9733"/>
    <n v="1866.69"/>
    <n v="3"/>
    <n v="0.49"/>
    <x v="9114"/>
  </r>
  <r>
    <n v="9734"/>
    <s v="QC60MT33H8"/>
    <d v="2019-07-21T00:00:00"/>
    <x v="1403"/>
    <x v="2"/>
    <s v="1QUZLYCP"/>
    <s v="Customer 9734"/>
    <x v="0"/>
    <s v="USA"/>
    <x v="18"/>
    <x v="33"/>
    <n v="33748"/>
    <x v="0"/>
    <s v="P9734"/>
    <x v="0"/>
    <x v="3"/>
    <s v="Product 9734"/>
    <n v="4568.3599999999997"/>
    <n v="8"/>
    <n v="0.18"/>
    <x v="9115"/>
  </r>
  <r>
    <n v="9735"/>
    <s v="UIVJVMZLYM"/>
    <d v="2019-06-02T00:00:00"/>
    <x v="359"/>
    <x v="2"/>
    <s v="6HDUI8L4"/>
    <s v="Customer 9735"/>
    <x v="1"/>
    <s v="USA"/>
    <x v="14"/>
    <x v="34"/>
    <n v="20713"/>
    <x v="0"/>
    <s v="P9735"/>
    <x v="2"/>
    <x v="7"/>
    <s v="Product 9735"/>
    <n v="50.98"/>
    <n v="7"/>
    <n v="0.33"/>
    <x v="956"/>
  </r>
  <r>
    <n v="9736"/>
    <s v="OGIJVJRLNB"/>
    <d v="2016-02-10T00:00:00"/>
    <x v="362"/>
    <x v="3"/>
    <s v="WP99A615"/>
    <s v="Customer 9736"/>
    <x v="0"/>
    <s v="USA"/>
    <x v="4"/>
    <x v="35"/>
    <n v="28079"/>
    <x v="1"/>
    <s v="P9736"/>
    <x v="0"/>
    <x v="6"/>
    <s v="Product 9736"/>
    <n v="719.69"/>
    <n v="9"/>
    <n v="0.34"/>
    <x v="9116"/>
  </r>
  <r>
    <n v="9737"/>
    <s v="WCXF0ORXDE"/>
    <d v="2014-08-31T00:00:00"/>
    <x v="145"/>
    <x v="2"/>
    <s v="88M687P1"/>
    <s v="Customer 9737"/>
    <x v="1"/>
    <s v="USA"/>
    <x v="12"/>
    <x v="36"/>
    <n v="61298"/>
    <x v="3"/>
    <s v="P9737"/>
    <x v="0"/>
    <x v="0"/>
    <s v="Product 9737"/>
    <n v="3331.35"/>
    <n v="6"/>
    <n v="0.38"/>
    <x v="9117"/>
  </r>
  <r>
    <n v="9738"/>
    <s v="CQ1EKY66ZN"/>
    <d v="2019-09-01T00:00:00"/>
    <x v="1945"/>
    <x v="1"/>
    <s v="D5YMUDRI"/>
    <s v="Customer 9738"/>
    <x v="0"/>
    <s v="USA"/>
    <x v="11"/>
    <x v="37"/>
    <n v="59279"/>
    <x v="3"/>
    <s v="P9738"/>
    <x v="1"/>
    <x v="7"/>
    <s v="Product 9738"/>
    <n v="2283.52"/>
    <n v="5"/>
    <n v="0.48"/>
    <x v="9118"/>
  </r>
  <r>
    <n v="9739"/>
    <s v="8OYFLB6D7D"/>
    <d v="2017-12-06T00:00:00"/>
    <x v="123"/>
    <x v="3"/>
    <s v="W6RAM8ZM"/>
    <s v="Customer 9739"/>
    <x v="0"/>
    <s v="USA"/>
    <x v="15"/>
    <x v="38"/>
    <n v="41715"/>
    <x v="2"/>
    <s v="P9739"/>
    <x v="0"/>
    <x v="2"/>
    <s v="Product 9739"/>
    <n v="1458.93"/>
    <n v="3"/>
    <n v="0.02"/>
    <x v="9119"/>
  </r>
  <r>
    <n v="9740"/>
    <s v="6C3R80SCJS"/>
    <d v="2017-05-23T00:00:00"/>
    <x v="207"/>
    <x v="1"/>
    <s v="VDLW9D45"/>
    <s v="Customer 9740"/>
    <x v="1"/>
    <s v="USA"/>
    <x v="6"/>
    <x v="39"/>
    <n v="13381"/>
    <x v="2"/>
    <s v="P9740"/>
    <x v="0"/>
    <x v="4"/>
    <s v="Product 9740"/>
    <n v="2676.68"/>
    <n v="2"/>
    <n v="0.28999999999999998"/>
    <x v="6706"/>
  </r>
  <r>
    <n v="9741"/>
    <s v="ZPYR28EOHX"/>
    <d v="2018-12-24T00:00:00"/>
    <x v="58"/>
    <x v="0"/>
    <s v="2Y9ESCIU"/>
    <s v="Customer 9741"/>
    <x v="1"/>
    <s v="USA"/>
    <x v="19"/>
    <x v="40"/>
    <n v="88119"/>
    <x v="2"/>
    <s v="P9741"/>
    <x v="0"/>
    <x v="6"/>
    <s v="Product 9741"/>
    <n v="1194.96"/>
    <n v="7"/>
    <n v="0.05"/>
    <x v="9120"/>
  </r>
  <r>
    <n v="9742"/>
    <s v="LJBNI8KLHT"/>
    <d v="2017-01-09T00:00:00"/>
    <x v="754"/>
    <x v="0"/>
    <s v="Z7BY1T9T"/>
    <s v="Customer 9742"/>
    <x v="2"/>
    <s v="USA"/>
    <x v="8"/>
    <x v="41"/>
    <n v="43053"/>
    <x v="0"/>
    <s v="P9742"/>
    <x v="0"/>
    <x v="4"/>
    <s v="Product 9742"/>
    <n v="2383.16"/>
    <n v="10"/>
    <n v="0.16"/>
    <x v="9121"/>
  </r>
  <r>
    <n v="9743"/>
    <s v="RVCCQ8NBC4"/>
    <d v="2019-08-12T00:00:00"/>
    <x v="2015"/>
    <x v="0"/>
    <s v="67KNOV98"/>
    <s v="Customer 9743"/>
    <x v="2"/>
    <s v="USA"/>
    <x v="11"/>
    <x v="42"/>
    <n v="89972"/>
    <x v="0"/>
    <s v="P9743"/>
    <x v="1"/>
    <x v="1"/>
    <s v="Product 9743"/>
    <n v="1670.91"/>
    <n v="8"/>
    <n v="0.42"/>
    <x v="9122"/>
  </r>
  <r>
    <n v="9744"/>
    <s v="4JNZZOKI6G"/>
    <d v="2017-08-06T00:00:00"/>
    <x v="1362"/>
    <x v="0"/>
    <s v="UUV5VQ0L"/>
    <s v="Customer 9744"/>
    <x v="2"/>
    <s v="USA"/>
    <x v="15"/>
    <x v="43"/>
    <n v="47567"/>
    <x v="0"/>
    <s v="P9744"/>
    <x v="0"/>
    <x v="6"/>
    <s v="Product 9744"/>
    <n v="2544.62"/>
    <n v="1"/>
    <n v="0.17"/>
    <x v="9123"/>
  </r>
  <r>
    <n v="9745"/>
    <s v="JJTUTQO4AQ"/>
    <d v="2018-03-12T00:00:00"/>
    <x v="742"/>
    <x v="1"/>
    <s v="HMRMLS09"/>
    <s v="Customer 9745"/>
    <x v="0"/>
    <s v="USA"/>
    <x v="2"/>
    <x v="44"/>
    <n v="57088"/>
    <x v="0"/>
    <s v="P9745"/>
    <x v="1"/>
    <x v="5"/>
    <s v="Product 9745"/>
    <n v="526.49"/>
    <n v="5"/>
    <n v="0.34"/>
    <x v="6726"/>
  </r>
  <r>
    <n v="9746"/>
    <s v="OWP18JRKEP"/>
    <d v="2016-11-30T00:00:00"/>
    <x v="1450"/>
    <x v="2"/>
    <s v="LN70CF9B"/>
    <s v="Customer 9746"/>
    <x v="0"/>
    <s v="USA"/>
    <x v="8"/>
    <x v="45"/>
    <n v="17084"/>
    <x v="2"/>
    <s v="P9746"/>
    <x v="2"/>
    <x v="3"/>
    <s v="Product 9746"/>
    <n v="1353.63"/>
    <n v="4"/>
    <n v="0.09"/>
    <x v="9124"/>
  </r>
  <r>
    <n v="9747"/>
    <s v="7G97DTAKT6"/>
    <d v="2016-06-26T00:00:00"/>
    <x v="150"/>
    <x v="2"/>
    <s v="M9GMKZ5Q"/>
    <s v="Customer 9747"/>
    <x v="2"/>
    <s v="USA"/>
    <x v="3"/>
    <x v="46"/>
    <n v="12475"/>
    <x v="0"/>
    <s v="P9747"/>
    <x v="1"/>
    <x v="2"/>
    <s v="Product 9747"/>
    <n v="1333.4"/>
    <n v="9"/>
    <n v="0.19"/>
    <x v="1650"/>
  </r>
  <r>
    <n v="9748"/>
    <s v="H88B92KZWG"/>
    <d v="2018-04-17T00:00:00"/>
    <x v="1342"/>
    <x v="0"/>
    <s v="78YSNQXB"/>
    <s v="Customer 9748"/>
    <x v="2"/>
    <s v="USA"/>
    <x v="11"/>
    <x v="47"/>
    <n v="72113"/>
    <x v="0"/>
    <s v="P9748"/>
    <x v="1"/>
    <x v="7"/>
    <s v="Product 9748"/>
    <n v="4653.83"/>
    <n v="3"/>
    <n v="0.09"/>
    <x v="9125"/>
  </r>
  <r>
    <n v="9749"/>
    <s v="RNMLHJDV45"/>
    <d v="2016-06-27T00:00:00"/>
    <x v="2026"/>
    <x v="2"/>
    <s v="9VEX1742"/>
    <s v="Customer 9749"/>
    <x v="1"/>
    <s v="USA"/>
    <x v="12"/>
    <x v="48"/>
    <n v="63289"/>
    <x v="1"/>
    <s v="P9749"/>
    <x v="2"/>
    <x v="2"/>
    <s v="Product 9749"/>
    <n v="2299.0700000000002"/>
    <n v="7"/>
    <n v="0.24"/>
    <x v="7763"/>
  </r>
  <r>
    <n v="9750"/>
    <s v="NW0IPOM33V"/>
    <d v="2019-08-29T00:00:00"/>
    <x v="893"/>
    <x v="0"/>
    <s v="QRCHDXI6"/>
    <s v="Customer 9750"/>
    <x v="0"/>
    <s v="USA"/>
    <x v="12"/>
    <x v="49"/>
    <n v="24284"/>
    <x v="1"/>
    <s v="P9750"/>
    <x v="0"/>
    <x v="0"/>
    <s v="Product 9750"/>
    <n v="4054.9"/>
    <n v="10"/>
    <n v="0.42"/>
    <x v="9126"/>
  </r>
  <r>
    <n v="9751"/>
    <s v="6MJIJ9C5JA"/>
    <d v="2015-12-06T00:00:00"/>
    <x v="61"/>
    <x v="0"/>
    <s v="6JOWL8W0"/>
    <s v="Customer 9751"/>
    <x v="1"/>
    <s v="USA"/>
    <x v="15"/>
    <x v="0"/>
    <n v="29249"/>
    <x v="0"/>
    <s v="P9751"/>
    <x v="0"/>
    <x v="3"/>
    <s v="Product 9751"/>
    <n v="2135.61"/>
    <n v="6"/>
    <n v="0.21"/>
    <x v="9127"/>
  </r>
  <r>
    <n v="9752"/>
    <s v="J2MPDN5FDF"/>
    <d v="2019-12-06T00:00:00"/>
    <x v="2118"/>
    <x v="1"/>
    <s v="TIYIFX0M"/>
    <s v="Customer 9752"/>
    <x v="2"/>
    <s v="USA"/>
    <x v="11"/>
    <x v="1"/>
    <n v="48615"/>
    <x v="2"/>
    <s v="P9752"/>
    <x v="1"/>
    <x v="2"/>
    <s v="Product 9752"/>
    <n v="372.88"/>
    <n v="6"/>
    <n v="0.48"/>
    <x v="9128"/>
  </r>
  <r>
    <n v="9753"/>
    <s v="05ML5F52OT"/>
    <d v="2014-10-07T00:00:00"/>
    <x v="212"/>
    <x v="3"/>
    <s v="70PHQKJZ"/>
    <s v="Customer 9753"/>
    <x v="0"/>
    <s v="USA"/>
    <x v="7"/>
    <x v="2"/>
    <n v="17841"/>
    <x v="0"/>
    <s v="P9753"/>
    <x v="0"/>
    <x v="1"/>
    <s v="Product 9753"/>
    <n v="1165.03"/>
    <n v="9"/>
    <n v="0.38"/>
    <x v="9129"/>
  </r>
  <r>
    <n v="9754"/>
    <s v="DEYB8KO0ZQ"/>
    <d v="2017-11-05T00:00:00"/>
    <x v="990"/>
    <x v="3"/>
    <s v="28LSW77X"/>
    <s v="Customer 9754"/>
    <x v="2"/>
    <s v="USA"/>
    <x v="7"/>
    <x v="3"/>
    <n v="73424"/>
    <x v="0"/>
    <s v="P9754"/>
    <x v="1"/>
    <x v="0"/>
    <s v="Product 9754"/>
    <n v="4614.2700000000004"/>
    <n v="10"/>
    <n v="0.11"/>
    <x v="9130"/>
  </r>
  <r>
    <n v="9755"/>
    <s v="VTIDM3MZ18"/>
    <d v="2014-03-18T00:00:00"/>
    <x v="167"/>
    <x v="3"/>
    <s v="OEPTUE9B"/>
    <s v="Customer 9755"/>
    <x v="0"/>
    <s v="USA"/>
    <x v="8"/>
    <x v="4"/>
    <n v="49182"/>
    <x v="3"/>
    <s v="P9755"/>
    <x v="1"/>
    <x v="9"/>
    <s v="Product 9755"/>
    <n v="3608.93"/>
    <n v="1"/>
    <n v="0.13"/>
    <x v="9131"/>
  </r>
  <r>
    <n v="9756"/>
    <s v="FYH73VDTJ4"/>
    <d v="2019-01-28T00:00:00"/>
    <x v="2148"/>
    <x v="0"/>
    <s v="GJCAYN8G"/>
    <s v="Customer 9756"/>
    <x v="2"/>
    <s v="USA"/>
    <x v="3"/>
    <x v="5"/>
    <n v="19879"/>
    <x v="0"/>
    <s v="P9756"/>
    <x v="1"/>
    <x v="6"/>
    <s v="Product 9756"/>
    <n v="4218.74"/>
    <n v="7"/>
    <n v="0.33"/>
    <x v="9132"/>
  </r>
  <r>
    <n v="9757"/>
    <s v="6PSHDV784Q"/>
    <d v="2018-08-20T00:00:00"/>
    <x v="1323"/>
    <x v="1"/>
    <s v="7JGOP1CS"/>
    <s v="Customer 9757"/>
    <x v="0"/>
    <s v="USA"/>
    <x v="6"/>
    <x v="6"/>
    <n v="49322"/>
    <x v="3"/>
    <s v="P9757"/>
    <x v="0"/>
    <x v="8"/>
    <s v="Product 9757"/>
    <n v="1683.88"/>
    <n v="10"/>
    <n v="0.43"/>
    <x v="9133"/>
  </r>
  <r>
    <n v="9758"/>
    <s v="FOAAMGGXO8"/>
    <d v="2017-07-03T00:00:00"/>
    <x v="921"/>
    <x v="3"/>
    <s v="01Y15VYC"/>
    <s v="Customer 9758"/>
    <x v="2"/>
    <s v="USA"/>
    <x v="17"/>
    <x v="7"/>
    <n v="62805"/>
    <x v="1"/>
    <s v="P9758"/>
    <x v="1"/>
    <x v="2"/>
    <s v="Product 9758"/>
    <n v="4328.04"/>
    <n v="9"/>
    <n v="0.35"/>
    <x v="9134"/>
  </r>
  <r>
    <n v="9759"/>
    <s v="D3OAFF4AZP"/>
    <d v="2014-09-01T00:00:00"/>
    <x v="561"/>
    <x v="1"/>
    <s v="TLGYDA0R"/>
    <s v="Customer 9759"/>
    <x v="0"/>
    <s v="USA"/>
    <x v="10"/>
    <x v="8"/>
    <n v="54932"/>
    <x v="1"/>
    <s v="P9759"/>
    <x v="2"/>
    <x v="5"/>
    <s v="Product 9759"/>
    <n v="267.77999999999997"/>
    <n v="3"/>
    <n v="0.13"/>
    <x v="9135"/>
  </r>
  <r>
    <n v="9760"/>
    <s v="GT8JIYCUHG"/>
    <d v="2018-05-14T00:00:00"/>
    <x v="384"/>
    <x v="0"/>
    <s v="2DUS11SY"/>
    <s v="Customer 9760"/>
    <x v="2"/>
    <s v="USA"/>
    <x v="16"/>
    <x v="9"/>
    <n v="88472"/>
    <x v="0"/>
    <s v="P9760"/>
    <x v="2"/>
    <x v="4"/>
    <s v="Product 9760"/>
    <n v="3702.98"/>
    <n v="2"/>
    <n v="0.11"/>
    <x v="9136"/>
  </r>
  <r>
    <n v="9761"/>
    <s v="VAZQUI8DTC"/>
    <d v="2014-02-06T00:00:00"/>
    <x v="1834"/>
    <x v="1"/>
    <s v="AA0308AS"/>
    <s v="Customer 9761"/>
    <x v="0"/>
    <s v="USA"/>
    <x v="15"/>
    <x v="10"/>
    <n v="97064"/>
    <x v="3"/>
    <s v="P9761"/>
    <x v="1"/>
    <x v="2"/>
    <s v="Product 9761"/>
    <n v="1452.15"/>
    <n v="1"/>
    <n v="0.34"/>
    <x v="9137"/>
  </r>
  <r>
    <n v="9762"/>
    <s v="C9SW9X4IIR"/>
    <d v="2019-02-27T00:00:00"/>
    <x v="1658"/>
    <x v="2"/>
    <s v="C02DKA3Y"/>
    <s v="Customer 9762"/>
    <x v="1"/>
    <s v="USA"/>
    <x v="11"/>
    <x v="11"/>
    <n v="56662"/>
    <x v="2"/>
    <s v="P9762"/>
    <x v="1"/>
    <x v="4"/>
    <s v="Product 9762"/>
    <n v="1165.29"/>
    <n v="2"/>
    <n v="0.26"/>
    <x v="9138"/>
  </r>
  <r>
    <n v="9763"/>
    <s v="0UUBITUPFT"/>
    <d v="2017-12-01T00:00:00"/>
    <x v="21"/>
    <x v="2"/>
    <s v="400CRGJO"/>
    <s v="Customer 9763"/>
    <x v="0"/>
    <s v="USA"/>
    <x v="13"/>
    <x v="12"/>
    <n v="35849"/>
    <x v="2"/>
    <s v="P9763"/>
    <x v="2"/>
    <x v="9"/>
    <s v="Product 9763"/>
    <n v="380.76"/>
    <n v="10"/>
    <n v="0.2"/>
    <x v="7172"/>
  </r>
  <r>
    <n v="9764"/>
    <s v="E95U44Y5BQ"/>
    <d v="2015-03-14T00:00:00"/>
    <x v="122"/>
    <x v="0"/>
    <s v="SRL6794Q"/>
    <s v="Customer 9764"/>
    <x v="0"/>
    <s v="USA"/>
    <x v="11"/>
    <x v="13"/>
    <n v="73896"/>
    <x v="0"/>
    <s v="P9764"/>
    <x v="2"/>
    <x v="1"/>
    <s v="Product 9764"/>
    <n v="3170.42"/>
    <n v="5"/>
    <n v="0.21"/>
    <x v="9139"/>
  </r>
  <r>
    <n v="9765"/>
    <s v="31PCIOS9Z7"/>
    <d v="2017-03-01T00:00:00"/>
    <x v="59"/>
    <x v="1"/>
    <s v="MXLKS35U"/>
    <s v="Customer 9765"/>
    <x v="2"/>
    <s v="USA"/>
    <x v="2"/>
    <x v="14"/>
    <n v="85930"/>
    <x v="0"/>
    <s v="P9765"/>
    <x v="2"/>
    <x v="0"/>
    <s v="Product 9765"/>
    <n v="2503.59"/>
    <n v="5"/>
    <n v="0.34"/>
    <x v="9140"/>
  </r>
  <r>
    <n v="9766"/>
    <s v="QARTVYN8G3"/>
    <d v="2015-04-05T00:00:00"/>
    <x v="54"/>
    <x v="1"/>
    <s v="XNSM8O5B"/>
    <s v="Customer 9766"/>
    <x v="1"/>
    <s v="USA"/>
    <x v="1"/>
    <x v="15"/>
    <n v="49154"/>
    <x v="2"/>
    <s v="P9766"/>
    <x v="1"/>
    <x v="1"/>
    <s v="Product 9766"/>
    <n v="1114.83"/>
    <n v="9"/>
    <n v="0.43"/>
    <x v="9141"/>
  </r>
  <r>
    <n v="9767"/>
    <s v="W6GCPKSACT"/>
    <d v="2019-08-10T00:00:00"/>
    <x v="841"/>
    <x v="3"/>
    <s v="DTEERUYO"/>
    <s v="Customer 9767"/>
    <x v="2"/>
    <s v="USA"/>
    <x v="2"/>
    <x v="16"/>
    <n v="18501"/>
    <x v="3"/>
    <s v="P9767"/>
    <x v="1"/>
    <x v="7"/>
    <s v="Product 9767"/>
    <n v="740.71"/>
    <n v="5"/>
    <n v="0.45"/>
    <x v="9142"/>
  </r>
  <r>
    <n v="9768"/>
    <s v="RRQQZUQZKQ"/>
    <d v="2016-09-14T00:00:00"/>
    <x v="1654"/>
    <x v="0"/>
    <s v="3DZNWUKQ"/>
    <s v="Customer 9768"/>
    <x v="0"/>
    <s v="USA"/>
    <x v="14"/>
    <x v="17"/>
    <n v="51085"/>
    <x v="0"/>
    <s v="P9768"/>
    <x v="0"/>
    <x v="2"/>
    <s v="Product 9768"/>
    <n v="1394.67"/>
    <n v="3"/>
    <n v="0.36"/>
    <x v="8120"/>
  </r>
  <r>
    <n v="9769"/>
    <s v="IG8YOAW67Q"/>
    <d v="2016-08-15T00:00:00"/>
    <x v="2166"/>
    <x v="3"/>
    <s v="A7S7GK2A"/>
    <s v="Customer 9769"/>
    <x v="0"/>
    <s v="USA"/>
    <x v="19"/>
    <x v="18"/>
    <n v="83128"/>
    <x v="1"/>
    <s v="P9769"/>
    <x v="0"/>
    <x v="2"/>
    <s v="Product 9769"/>
    <n v="3707.58"/>
    <n v="8"/>
    <n v="0.13"/>
    <x v="9143"/>
  </r>
  <r>
    <n v="9770"/>
    <s v="X01NZCKDNW"/>
    <d v="2016-07-27T00:00:00"/>
    <x v="2044"/>
    <x v="1"/>
    <s v="Y978JF5V"/>
    <s v="Customer 9770"/>
    <x v="1"/>
    <s v="USA"/>
    <x v="18"/>
    <x v="19"/>
    <n v="64468"/>
    <x v="1"/>
    <s v="P9770"/>
    <x v="0"/>
    <x v="1"/>
    <s v="Product 9770"/>
    <n v="1933.76"/>
    <n v="3"/>
    <n v="0.13"/>
    <x v="3662"/>
  </r>
  <r>
    <n v="9771"/>
    <s v="PUGMHMJJRN"/>
    <d v="2015-11-19T00:00:00"/>
    <x v="1901"/>
    <x v="0"/>
    <s v="H5IFTKK0"/>
    <s v="Customer 9771"/>
    <x v="0"/>
    <s v="USA"/>
    <x v="2"/>
    <x v="20"/>
    <n v="70711"/>
    <x v="3"/>
    <s v="P9771"/>
    <x v="1"/>
    <x v="3"/>
    <s v="Product 9771"/>
    <n v="4377.57"/>
    <n v="5"/>
    <n v="0.42"/>
    <x v="9144"/>
  </r>
  <r>
    <n v="9772"/>
    <s v="66U6AMEGLE"/>
    <d v="2016-06-26T00:00:00"/>
    <x v="419"/>
    <x v="3"/>
    <s v="LULF4MNC"/>
    <s v="Customer 9772"/>
    <x v="1"/>
    <s v="USA"/>
    <x v="7"/>
    <x v="21"/>
    <n v="83145"/>
    <x v="1"/>
    <s v="P9772"/>
    <x v="1"/>
    <x v="5"/>
    <s v="Product 9772"/>
    <n v="103.55"/>
    <n v="3"/>
    <n v="0.25"/>
    <x v="9145"/>
  </r>
  <r>
    <n v="9773"/>
    <s v="F2D81RK26B"/>
    <d v="2018-04-18T00:00:00"/>
    <x v="1731"/>
    <x v="1"/>
    <s v="71BWALKB"/>
    <s v="Customer 9773"/>
    <x v="2"/>
    <s v="USA"/>
    <x v="11"/>
    <x v="22"/>
    <n v="32292"/>
    <x v="0"/>
    <s v="P9773"/>
    <x v="2"/>
    <x v="1"/>
    <s v="Product 9773"/>
    <n v="4134.22"/>
    <n v="4"/>
    <n v="0.45"/>
    <x v="9146"/>
  </r>
  <r>
    <n v="9774"/>
    <s v="5GW684MU20"/>
    <d v="2015-04-18T00:00:00"/>
    <x v="1886"/>
    <x v="0"/>
    <s v="C8CXJMEQ"/>
    <s v="Customer 9774"/>
    <x v="2"/>
    <s v="USA"/>
    <x v="4"/>
    <x v="23"/>
    <n v="93363"/>
    <x v="2"/>
    <s v="P9774"/>
    <x v="2"/>
    <x v="1"/>
    <s v="Product 9774"/>
    <n v="4873.49"/>
    <n v="10"/>
    <n v="0.14000000000000001"/>
    <x v="9147"/>
  </r>
  <r>
    <n v="9775"/>
    <s v="GVBY37YPJZ"/>
    <d v="2019-11-24T00:00:00"/>
    <x v="286"/>
    <x v="2"/>
    <s v="Y7U2I2JC"/>
    <s v="Customer 9775"/>
    <x v="0"/>
    <s v="USA"/>
    <x v="4"/>
    <x v="24"/>
    <n v="70999"/>
    <x v="3"/>
    <s v="P9775"/>
    <x v="2"/>
    <x v="6"/>
    <s v="Product 9775"/>
    <n v="2410.6799999999998"/>
    <n v="10"/>
    <n v="0.12"/>
    <x v="9148"/>
  </r>
  <r>
    <n v="9776"/>
    <s v="B20EWAUPFZ"/>
    <d v="2017-10-15T00:00:00"/>
    <x v="544"/>
    <x v="0"/>
    <s v="96LOMC70"/>
    <s v="Customer 9776"/>
    <x v="2"/>
    <s v="USA"/>
    <x v="17"/>
    <x v="25"/>
    <n v="12803"/>
    <x v="3"/>
    <s v="P9776"/>
    <x v="2"/>
    <x v="6"/>
    <s v="Product 9776"/>
    <n v="3616.66"/>
    <n v="1"/>
    <n v="0.5"/>
    <x v="9149"/>
  </r>
  <r>
    <n v="9777"/>
    <s v="TN7A17NYS4"/>
    <d v="2017-12-26T00:00:00"/>
    <x v="1721"/>
    <x v="1"/>
    <s v="135S1NVX"/>
    <s v="Customer 9777"/>
    <x v="1"/>
    <s v="USA"/>
    <x v="6"/>
    <x v="26"/>
    <n v="69230"/>
    <x v="2"/>
    <s v="P9777"/>
    <x v="2"/>
    <x v="7"/>
    <s v="Product 9777"/>
    <n v="1937.72"/>
    <n v="10"/>
    <n v="0.19"/>
    <x v="9150"/>
  </r>
  <r>
    <n v="9778"/>
    <s v="8SH0ASUYCA"/>
    <d v="2016-05-02T00:00:00"/>
    <x v="871"/>
    <x v="3"/>
    <s v="TZY85YDO"/>
    <s v="Customer 9778"/>
    <x v="2"/>
    <s v="USA"/>
    <x v="17"/>
    <x v="27"/>
    <n v="57906"/>
    <x v="2"/>
    <s v="P9778"/>
    <x v="2"/>
    <x v="7"/>
    <s v="Product 9778"/>
    <n v="533.89"/>
    <n v="6"/>
    <n v="0.04"/>
    <x v="9151"/>
  </r>
  <r>
    <n v="9779"/>
    <s v="FLVH97YX05"/>
    <d v="2015-09-29T00:00:00"/>
    <x v="1284"/>
    <x v="0"/>
    <s v="8Y666TOV"/>
    <s v="Customer 9779"/>
    <x v="0"/>
    <s v="USA"/>
    <x v="9"/>
    <x v="28"/>
    <n v="89874"/>
    <x v="1"/>
    <s v="P9779"/>
    <x v="0"/>
    <x v="1"/>
    <s v="Product 9779"/>
    <n v="1606.26"/>
    <n v="6"/>
    <n v="0.45"/>
    <x v="9152"/>
  </r>
  <r>
    <n v="9780"/>
    <s v="5G9RA80XDW"/>
    <d v="2019-02-11T00:00:00"/>
    <x v="1999"/>
    <x v="0"/>
    <s v="VW1MA18V"/>
    <s v="Customer 9780"/>
    <x v="2"/>
    <s v="USA"/>
    <x v="16"/>
    <x v="29"/>
    <n v="35928"/>
    <x v="3"/>
    <s v="P9780"/>
    <x v="0"/>
    <x v="0"/>
    <s v="Product 9780"/>
    <n v="2388.4"/>
    <n v="4"/>
    <n v="0.35"/>
    <x v="9153"/>
  </r>
  <r>
    <n v="9781"/>
    <s v="MHHTYZJ2LS"/>
    <d v="2015-06-08T00:00:00"/>
    <x v="1084"/>
    <x v="3"/>
    <s v="XMYQUYT7"/>
    <s v="Customer 9781"/>
    <x v="1"/>
    <s v="USA"/>
    <x v="10"/>
    <x v="30"/>
    <n v="60795"/>
    <x v="2"/>
    <s v="P9781"/>
    <x v="0"/>
    <x v="7"/>
    <s v="Product 9781"/>
    <n v="4217.13"/>
    <n v="9"/>
    <n v="0.02"/>
    <x v="9154"/>
  </r>
  <r>
    <n v="9782"/>
    <s v="K1ONWEHIPI"/>
    <d v="2017-10-26T00:00:00"/>
    <x v="1417"/>
    <x v="1"/>
    <s v="WYKAC90H"/>
    <s v="Customer 9782"/>
    <x v="0"/>
    <s v="USA"/>
    <x v="19"/>
    <x v="31"/>
    <n v="79712"/>
    <x v="3"/>
    <s v="P9782"/>
    <x v="1"/>
    <x v="5"/>
    <s v="Product 9782"/>
    <n v="641.70000000000005"/>
    <n v="4"/>
    <n v="0.33"/>
    <x v="8871"/>
  </r>
  <r>
    <n v="9783"/>
    <s v="1DJQ5UYTM2"/>
    <d v="2019-05-08T00:00:00"/>
    <x v="1641"/>
    <x v="0"/>
    <s v="T0CXCNUZ"/>
    <s v="Customer 9783"/>
    <x v="0"/>
    <s v="USA"/>
    <x v="9"/>
    <x v="32"/>
    <n v="11614"/>
    <x v="3"/>
    <s v="P9783"/>
    <x v="1"/>
    <x v="4"/>
    <s v="Product 9783"/>
    <n v="3821.25"/>
    <n v="10"/>
    <n v="0.1"/>
    <x v="9155"/>
  </r>
  <r>
    <n v="9784"/>
    <s v="S973BS2SS7"/>
    <d v="2016-09-09T00:00:00"/>
    <x v="2215"/>
    <x v="1"/>
    <s v="XH4DFSQE"/>
    <s v="Customer 9784"/>
    <x v="1"/>
    <s v="USA"/>
    <x v="13"/>
    <x v="33"/>
    <n v="88436"/>
    <x v="0"/>
    <s v="P9784"/>
    <x v="2"/>
    <x v="8"/>
    <s v="Product 9784"/>
    <n v="4662.9799999999996"/>
    <n v="3"/>
    <n v="0.21"/>
    <x v="9156"/>
  </r>
  <r>
    <n v="9785"/>
    <s v="B9U6G83SK8"/>
    <d v="2016-10-25T00:00:00"/>
    <x v="490"/>
    <x v="3"/>
    <s v="73YQQIM6"/>
    <s v="Customer 9785"/>
    <x v="1"/>
    <s v="USA"/>
    <x v="3"/>
    <x v="34"/>
    <n v="45241"/>
    <x v="3"/>
    <s v="P9785"/>
    <x v="1"/>
    <x v="2"/>
    <s v="Product 9785"/>
    <n v="3228.59"/>
    <n v="9"/>
    <n v="0.26"/>
    <x v="9157"/>
  </r>
  <r>
    <n v="9786"/>
    <s v="6VGX5UFX7W"/>
    <d v="2015-04-30T00:00:00"/>
    <x v="740"/>
    <x v="2"/>
    <s v="5S6EDRW2"/>
    <s v="Customer 9786"/>
    <x v="1"/>
    <s v="USA"/>
    <x v="0"/>
    <x v="35"/>
    <n v="68814"/>
    <x v="2"/>
    <s v="P9786"/>
    <x v="2"/>
    <x v="9"/>
    <s v="Product 9786"/>
    <n v="2487.85"/>
    <n v="1"/>
    <n v="0.16"/>
    <x v="4085"/>
  </r>
  <r>
    <n v="9787"/>
    <s v="U6ALBBA1IL"/>
    <d v="2015-01-14T00:00:00"/>
    <x v="1361"/>
    <x v="1"/>
    <s v="UNQ731X9"/>
    <s v="Customer 9787"/>
    <x v="0"/>
    <s v="USA"/>
    <x v="5"/>
    <x v="36"/>
    <n v="83987"/>
    <x v="1"/>
    <s v="P9787"/>
    <x v="0"/>
    <x v="2"/>
    <s v="Product 9787"/>
    <n v="1363.37"/>
    <n v="5"/>
    <n v="0.09"/>
    <x v="9158"/>
  </r>
  <r>
    <n v="9788"/>
    <s v="Q62BXTJZEV"/>
    <d v="2017-11-29T00:00:00"/>
    <x v="988"/>
    <x v="1"/>
    <s v="7JOGKD22"/>
    <s v="Customer 9788"/>
    <x v="0"/>
    <s v="USA"/>
    <x v="10"/>
    <x v="37"/>
    <n v="29130"/>
    <x v="0"/>
    <s v="P9788"/>
    <x v="0"/>
    <x v="3"/>
    <s v="Product 9788"/>
    <n v="2156.35"/>
    <n v="4"/>
    <n v="0.2"/>
    <x v="9159"/>
  </r>
  <r>
    <n v="9789"/>
    <s v="Z1EQ34TPHU"/>
    <d v="2016-09-29T00:00:00"/>
    <x v="332"/>
    <x v="2"/>
    <s v="AQB9R11F"/>
    <s v="Customer 9789"/>
    <x v="2"/>
    <s v="USA"/>
    <x v="18"/>
    <x v="38"/>
    <n v="32457"/>
    <x v="0"/>
    <s v="P9789"/>
    <x v="2"/>
    <x v="5"/>
    <s v="Product 9789"/>
    <n v="4600.5200000000004"/>
    <n v="10"/>
    <n v="0.34"/>
    <x v="4057"/>
  </r>
  <r>
    <n v="9790"/>
    <s v="XCYRNBE204"/>
    <d v="2015-07-09T00:00:00"/>
    <x v="1546"/>
    <x v="1"/>
    <s v="NDCEZYI1"/>
    <s v="Customer 9790"/>
    <x v="0"/>
    <s v="USA"/>
    <x v="4"/>
    <x v="39"/>
    <n v="70583"/>
    <x v="1"/>
    <s v="P9790"/>
    <x v="1"/>
    <x v="0"/>
    <s v="Product 9790"/>
    <n v="3697.26"/>
    <n v="4"/>
    <n v="0.01"/>
    <x v="9160"/>
  </r>
  <r>
    <n v="9791"/>
    <s v="92YU5TT99P"/>
    <d v="2015-03-11T00:00:00"/>
    <x v="954"/>
    <x v="3"/>
    <s v="DVTVON4T"/>
    <s v="Customer 9791"/>
    <x v="2"/>
    <s v="USA"/>
    <x v="7"/>
    <x v="40"/>
    <n v="53354"/>
    <x v="1"/>
    <s v="P9791"/>
    <x v="0"/>
    <x v="1"/>
    <s v="Product 9791"/>
    <n v="4721.43"/>
    <n v="6"/>
    <n v="0.44"/>
    <x v="9161"/>
  </r>
  <r>
    <n v="9792"/>
    <s v="BYYX20TQMV"/>
    <d v="2015-12-24T00:00:00"/>
    <x v="1883"/>
    <x v="0"/>
    <s v="V99LOZZV"/>
    <s v="Customer 9792"/>
    <x v="1"/>
    <s v="USA"/>
    <x v="5"/>
    <x v="41"/>
    <n v="91149"/>
    <x v="0"/>
    <s v="P9792"/>
    <x v="2"/>
    <x v="9"/>
    <s v="Product 9792"/>
    <n v="4754.68"/>
    <n v="8"/>
    <n v="0.46"/>
    <x v="9162"/>
  </r>
  <r>
    <n v="9793"/>
    <s v="50X1W1CYP0"/>
    <d v="2018-07-26T00:00:00"/>
    <x v="1986"/>
    <x v="2"/>
    <s v="BXNM18C1"/>
    <s v="Customer 9793"/>
    <x v="0"/>
    <s v="USA"/>
    <x v="9"/>
    <x v="42"/>
    <n v="25042"/>
    <x v="1"/>
    <s v="P9793"/>
    <x v="1"/>
    <x v="7"/>
    <s v="Product 9793"/>
    <n v="1350.5"/>
    <n v="10"/>
    <n v="0.34"/>
    <x v="9163"/>
  </r>
  <r>
    <n v="9794"/>
    <s v="0VYTKQFNJH"/>
    <d v="2018-03-19T00:00:00"/>
    <x v="2032"/>
    <x v="0"/>
    <s v="QQR5QWCL"/>
    <s v="Customer 9794"/>
    <x v="1"/>
    <s v="USA"/>
    <x v="8"/>
    <x v="43"/>
    <n v="33179"/>
    <x v="1"/>
    <s v="P9794"/>
    <x v="1"/>
    <x v="3"/>
    <s v="Product 9794"/>
    <n v="3640.32"/>
    <n v="6"/>
    <n v="7.0000000000000007E-2"/>
    <x v="9164"/>
  </r>
  <r>
    <n v="9795"/>
    <s v="TOZ0DJCCKJ"/>
    <d v="2017-03-29T00:00:00"/>
    <x v="571"/>
    <x v="1"/>
    <s v="JP2LTGEP"/>
    <s v="Customer 9795"/>
    <x v="0"/>
    <s v="USA"/>
    <x v="3"/>
    <x v="44"/>
    <n v="61308"/>
    <x v="2"/>
    <s v="P9795"/>
    <x v="0"/>
    <x v="5"/>
    <s v="Product 9795"/>
    <n v="4968.0600000000004"/>
    <n v="9"/>
    <n v="0.04"/>
    <x v="9165"/>
  </r>
  <r>
    <n v="9796"/>
    <s v="7T1SEKLF4B"/>
    <d v="2015-05-07T00:00:00"/>
    <x v="1713"/>
    <x v="3"/>
    <s v="U96XF7G2"/>
    <s v="Customer 9796"/>
    <x v="2"/>
    <s v="USA"/>
    <x v="3"/>
    <x v="45"/>
    <n v="87812"/>
    <x v="3"/>
    <s v="P9796"/>
    <x v="0"/>
    <x v="7"/>
    <s v="Product 9796"/>
    <n v="4382.12"/>
    <n v="9"/>
    <n v="0.36"/>
    <x v="9166"/>
  </r>
  <r>
    <n v="9797"/>
    <s v="OJOVKTDWRF"/>
    <d v="2018-10-17T00:00:00"/>
    <x v="2000"/>
    <x v="2"/>
    <s v="GGCFZW3Q"/>
    <s v="Customer 9797"/>
    <x v="0"/>
    <s v="USA"/>
    <x v="13"/>
    <x v="46"/>
    <n v="52662"/>
    <x v="0"/>
    <s v="P9797"/>
    <x v="0"/>
    <x v="5"/>
    <s v="Product 9797"/>
    <n v="315.45"/>
    <n v="9"/>
    <n v="0.23"/>
    <x v="9167"/>
  </r>
  <r>
    <n v="9798"/>
    <s v="5OW34ACSOE"/>
    <d v="2015-06-11T00:00:00"/>
    <x v="1098"/>
    <x v="0"/>
    <s v="61LZKQLY"/>
    <s v="Customer 9798"/>
    <x v="0"/>
    <s v="USA"/>
    <x v="4"/>
    <x v="47"/>
    <n v="26507"/>
    <x v="0"/>
    <s v="P9798"/>
    <x v="1"/>
    <x v="2"/>
    <s v="Product 9798"/>
    <n v="2453.52"/>
    <n v="9"/>
    <n v="0.43"/>
    <x v="9168"/>
  </r>
  <r>
    <n v="9799"/>
    <s v="EAT6RCUDUU"/>
    <d v="2016-08-29T00:00:00"/>
    <x v="1297"/>
    <x v="1"/>
    <s v="860XAZ9D"/>
    <s v="Customer 9799"/>
    <x v="1"/>
    <s v="USA"/>
    <x v="16"/>
    <x v="48"/>
    <n v="96293"/>
    <x v="3"/>
    <s v="P9799"/>
    <x v="2"/>
    <x v="4"/>
    <s v="Product 9799"/>
    <n v="464.15"/>
    <n v="6"/>
    <n v="0.32"/>
    <x v="6262"/>
  </r>
  <r>
    <n v="9800"/>
    <s v="O7JE8H52NA"/>
    <d v="2015-01-26T00:00:00"/>
    <x v="1224"/>
    <x v="1"/>
    <s v="2LJGM048"/>
    <s v="Customer 9800"/>
    <x v="0"/>
    <s v="USA"/>
    <x v="7"/>
    <x v="49"/>
    <n v="42440"/>
    <x v="0"/>
    <s v="P9800"/>
    <x v="1"/>
    <x v="2"/>
    <s v="Product 9800"/>
    <n v="3890.31"/>
    <n v="10"/>
    <n v="0.3"/>
    <x v="9169"/>
  </r>
  <r>
    <n v="9801"/>
    <s v="D7TRZCLGHC"/>
    <d v="2015-05-24T00:00:00"/>
    <x v="622"/>
    <x v="3"/>
    <s v="N4721F0Y"/>
    <s v="Customer 9801"/>
    <x v="1"/>
    <s v="USA"/>
    <x v="10"/>
    <x v="0"/>
    <n v="78780"/>
    <x v="2"/>
    <s v="P9801"/>
    <x v="0"/>
    <x v="6"/>
    <s v="Product 9801"/>
    <n v="546.12"/>
    <n v="2"/>
    <n v="0.18"/>
    <x v="9170"/>
  </r>
  <r>
    <n v="9802"/>
    <s v="7DS8I60JOS"/>
    <d v="2016-02-14T00:00:00"/>
    <x v="406"/>
    <x v="3"/>
    <s v="KRYYJO6Y"/>
    <s v="Customer 9802"/>
    <x v="0"/>
    <s v="USA"/>
    <x v="1"/>
    <x v="1"/>
    <n v="72496"/>
    <x v="3"/>
    <s v="P9802"/>
    <x v="0"/>
    <x v="8"/>
    <s v="Product 9802"/>
    <n v="3346.18"/>
    <n v="2"/>
    <n v="0.15"/>
    <x v="9171"/>
  </r>
  <r>
    <n v="9803"/>
    <s v="MUD904HL25"/>
    <d v="2014-02-08T00:00:00"/>
    <x v="1749"/>
    <x v="2"/>
    <s v="NP0HVKU5"/>
    <s v="Customer 9803"/>
    <x v="1"/>
    <s v="USA"/>
    <x v="17"/>
    <x v="2"/>
    <n v="83409"/>
    <x v="2"/>
    <s v="P9803"/>
    <x v="2"/>
    <x v="2"/>
    <s v="Product 9803"/>
    <n v="4656.3900000000003"/>
    <n v="6"/>
    <n v="0.1"/>
    <x v="9172"/>
  </r>
  <r>
    <n v="9804"/>
    <s v="KF61HHS713"/>
    <d v="2014-12-31T00:00:00"/>
    <x v="1188"/>
    <x v="0"/>
    <s v="BXM1GAV4"/>
    <s v="Customer 9804"/>
    <x v="2"/>
    <s v="USA"/>
    <x v="5"/>
    <x v="3"/>
    <n v="28292"/>
    <x v="2"/>
    <s v="P9804"/>
    <x v="0"/>
    <x v="3"/>
    <s v="Product 9804"/>
    <n v="1628.92"/>
    <n v="4"/>
    <n v="0.4"/>
    <x v="9173"/>
  </r>
  <r>
    <n v="9805"/>
    <s v="XDIY52TB40"/>
    <d v="2018-07-13T00:00:00"/>
    <x v="20"/>
    <x v="1"/>
    <s v="DP5RRVI1"/>
    <s v="Customer 9805"/>
    <x v="2"/>
    <s v="USA"/>
    <x v="15"/>
    <x v="4"/>
    <n v="41468"/>
    <x v="3"/>
    <s v="P9805"/>
    <x v="2"/>
    <x v="7"/>
    <s v="Product 9805"/>
    <n v="2331.15"/>
    <n v="4"/>
    <n v="0.1"/>
    <x v="9174"/>
  </r>
  <r>
    <n v="9806"/>
    <s v="3YDYIJYI19"/>
    <d v="2016-03-19T00:00:00"/>
    <x v="2194"/>
    <x v="1"/>
    <s v="Q22EBOTU"/>
    <s v="Customer 9806"/>
    <x v="2"/>
    <s v="USA"/>
    <x v="6"/>
    <x v="5"/>
    <n v="57815"/>
    <x v="1"/>
    <s v="P9806"/>
    <x v="2"/>
    <x v="4"/>
    <s v="Product 9806"/>
    <n v="4701.8500000000004"/>
    <n v="4"/>
    <n v="0.47"/>
    <x v="9175"/>
  </r>
  <r>
    <n v="9807"/>
    <s v="ZBBSZYQXG3"/>
    <d v="2016-07-06T00:00:00"/>
    <x v="972"/>
    <x v="1"/>
    <s v="F37NG6H9"/>
    <s v="Customer 9807"/>
    <x v="0"/>
    <s v="USA"/>
    <x v="7"/>
    <x v="6"/>
    <n v="81125"/>
    <x v="2"/>
    <s v="P9807"/>
    <x v="1"/>
    <x v="1"/>
    <s v="Product 9807"/>
    <n v="362.32"/>
    <n v="6"/>
    <n v="0.33"/>
    <x v="9176"/>
  </r>
  <r>
    <n v="9808"/>
    <s v="MKAPMQ8BOH"/>
    <d v="2019-06-18T00:00:00"/>
    <x v="2163"/>
    <x v="1"/>
    <s v="UXWNI7W9"/>
    <s v="Customer 9808"/>
    <x v="2"/>
    <s v="USA"/>
    <x v="15"/>
    <x v="7"/>
    <n v="33422"/>
    <x v="3"/>
    <s v="P9808"/>
    <x v="1"/>
    <x v="0"/>
    <s v="Product 9808"/>
    <n v="1512.88"/>
    <n v="9"/>
    <n v="0.05"/>
    <x v="9177"/>
  </r>
  <r>
    <n v="9809"/>
    <s v="LT48OHJPSG"/>
    <d v="2016-03-31T00:00:00"/>
    <x v="486"/>
    <x v="0"/>
    <s v="2LLF2KXB"/>
    <s v="Customer 9809"/>
    <x v="2"/>
    <s v="USA"/>
    <x v="1"/>
    <x v="8"/>
    <n v="83475"/>
    <x v="1"/>
    <s v="P9809"/>
    <x v="1"/>
    <x v="6"/>
    <s v="Product 9809"/>
    <n v="524.85"/>
    <n v="10"/>
    <n v="0.35"/>
    <x v="9178"/>
  </r>
  <r>
    <n v="9810"/>
    <s v="KMN5FAO15B"/>
    <d v="2018-11-23T00:00:00"/>
    <x v="1744"/>
    <x v="3"/>
    <s v="7OPE5S01"/>
    <s v="Customer 9810"/>
    <x v="2"/>
    <s v="USA"/>
    <x v="2"/>
    <x v="9"/>
    <n v="86211"/>
    <x v="3"/>
    <s v="P9810"/>
    <x v="2"/>
    <x v="9"/>
    <s v="Product 9810"/>
    <n v="2622.75"/>
    <n v="2"/>
    <n v="0.19"/>
    <x v="7557"/>
  </r>
  <r>
    <n v="9811"/>
    <s v="4R8JRUBL6Y"/>
    <d v="2017-09-28T00:00:00"/>
    <x v="1293"/>
    <x v="1"/>
    <s v="PE4HFH9F"/>
    <s v="Customer 9811"/>
    <x v="0"/>
    <s v="USA"/>
    <x v="9"/>
    <x v="10"/>
    <n v="82981"/>
    <x v="1"/>
    <s v="P9811"/>
    <x v="2"/>
    <x v="8"/>
    <s v="Product 9811"/>
    <n v="231.32"/>
    <n v="10"/>
    <n v="0.06"/>
    <x v="9179"/>
  </r>
  <r>
    <n v="9812"/>
    <s v="QNC08RK9C0"/>
    <d v="2016-10-08T00:00:00"/>
    <x v="595"/>
    <x v="2"/>
    <s v="J9SPSCWY"/>
    <s v="Customer 9812"/>
    <x v="0"/>
    <s v="USA"/>
    <x v="2"/>
    <x v="11"/>
    <n v="14888"/>
    <x v="1"/>
    <s v="P9812"/>
    <x v="1"/>
    <x v="5"/>
    <s v="Product 9812"/>
    <n v="359.65"/>
    <n v="7"/>
    <n v="0.37"/>
    <x v="9180"/>
  </r>
  <r>
    <n v="9813"/>
    <s v="G74HMDRH5Q"/>
    <d v="2014-05-12T00:00:00"/>
    <x v="926"/>
    <x v="2"/>
    <s v="ARMLNN8T"/>
    <s v="Customer 9813"/>
    <x v="1"/>
    <s v="USA"/>
    <x v="3"/>
    <x v="12"/>
    <n v="87408"/>
    <x v="2"/>
    <s v="P9813"/>
    <x v="1"/>
    <x v="9"/>
    <s v="Product 9813"/>
    <n v="2596.15"/>
    <n v="6"/>
    <n v="0.35"/>
    <x v="9181"/>
  </r>
  <r>
    <n v="9814"/>
    <s v="ZM16F2L8JT"/>
    <d v="2016-11-22T00:00:00"/>
    <x v="1453"/>
    <x v="0"/>
    <s v="9409WVEP"/>
    <s v="Customer 9814"/>
    <x v="1"/>
    <s v="USA"/>
    <x v="3"/>
    <x v="13"/>
    <n v="36368"/>
    <x v="2"/>
    <s v="P9814"/>
    <x v="0"/>
    <x v="4"/>
    <s v="Product 9814"/>
    <n v="1456.76"/>
    <n v="1"/>
    <n v="0.18"/>
    <x v="7327"/>
  </r>
  <r>
    <n v="9815"/>
    <s v="7X9SHSOHKC"/>
    <d v="2019-07-01T00:00:00"/>
    <x v="1925"/>
    <x v="3"/>
    <s v="JTJ63DN6"/>
    <s v="Customer 9815"/>
    <x v="2"/>
    <s v="USA"/>
    <x v="3"/>
    <x v="14"/>
    <n v="87224"/>
    <x v="2"/>
    <s v="P9815"/>
    <x v="1"/>
    <x v="4"/>
    <s v="Product 9815"/>
    <n v="2308.5300000000002"/>
    <n v="2"/>
    <n v="0.3"/>
    <x v="5464"/>
  </r>
  <r>
    <n v="9816"/>
    <s v="ZV5TITQ57U"/>
    <d v="2014-03-17T00:00:00"/>
    <x v="937"/>
    <x v="1"/>
    <s v="K2XR67KC"/>
    <s v="Customer 9816"/>
    <x v="0"/>
    <s v="USA"/>
    <x v="16"/>
    <x v="15"/>
    <n v="70654"/>
    <x v="3"/>
    <s v="P9816"/>
    <x v="1"/>
    <x v="4"/>
    <s v="Product 9816"/>
    <n v="3148.92"/>
    <n v="5"/>
    <n v="0.39"/>
    <x v="5912"/>
  </r>
  <r>
    <n v="9817"/>
    <s v="K8TCV5FJRF"/>
    <d v="2017-07-20T00:00:00"/>
    <x v="10"/>
    <x v="0"/>
    <s v="5B67WCGV"/>
    <s v="Customer 9817"/>
    <x v="2"/>
    <s v="USA"/>
    <x v="8"/>
    <x v="16"/>
    <n v="37406"/>
    <x v="0"/>
    <s v="P9817"/>
    <x v="2"/>
    <x v="8"/>
    <s v="Product 9817"/>
    <n v="1256.22"/>
    <n v="3"/>
    <n v="0.35"/>
    <x v="9182"/>
  </r>
  <r>
    <n v="9818"/>
    <s v="1JS8Z79GOT"/>
    <d v="2018-03-01T00:00:00"/>
    <x v="1800"/>
    <x v="2"/>
    <s v="08SNQOCH"/>
    <s v="Customer 9818"/>
    <x v="1"/>
    <s v="USA"/>
    <x v="1"/>
    <x v="17"/>
    <n v="62560"/>
    <x v="3"/>
    <s v="P9818"/>
    <x v="2"/>
    <x v="3"/>
    <s v="Product 9818"/>
    <n v="621.33000000000004"/>
    <n v="2"/>
    <n v="0.14000000000000001"/>
    <x v="9183"/>
  </r>
  <r>
    <n v="9819"/>
    <s v="H2GUY6C7VT"/>
    <d v="2018-07-17T00:00:00"/>
    <x v="1481"/>
    <x v="1"/>
    <s v="LPDN0RWE"/>
    <s v="Customer 9819"/>
    <x v="0"/>
    <s v="USA"/>
    <x v="15"/>
    <x v="18"/>
    <n v="50484"/>
    <x v="2"/>
    <s v="P9819"/>
    <x v="1"/>
    <x v="0"/>
    <s v="Product 9819"/>
    <n v="3749.76"/>
    <n v="6"/>
    <n v="0.25"/>
    <x v="9184"/>
  </r>
  <r>
    <n v="9820"/>
    <s v="RJXT34VJAZ"/>
    <d v="2014-05-21T00:00:00"/>
    <x v="1848"/>
    <x v="2"/>
    <s v="K2SB991O"/>
    <s v="Customer 9820"/>
    <x v="1"/>
    <s v="USA"/>
    <x v="12"/>
    <x v="19"/>
    <n v="39501"/>
    <x v="2"/>
    <s v="P9820"/>
    <x v="1"/>
    <x v="7"/>
    <s v="Product 9820"/>
    <n v="471.86"/>
    <n v="2"/>
    <n v="0.42"/>
    <x v="9185"/>
  </r>
  <r>
    <n v="9821"/>
    <s v="EBLDAODUDY"/>
    <d v="2019-03-18T00:00:00"/>
    <x v="429"/>
    <x v="0"/>
    <s v="A6JF0MSV"/>
    <s v="Customer 9821"/>
    <x v="1"/>
    <s v="USA"/>
    <x v="12"/>
    <x v="20"/>
    <n v="21901"/>
    <x v="0"/>
    <s v="P9821"/>
    <x v="2"/>
    <x v="3"/>
    <s v="Product 9821"/>
    <n v="209.51"/>
    <n v="2"/>
    <n v="0.17"/>
    <x v="9186"/>
  </r>
  <r>
    <n v="9822"/>
    <s v="HZUZIVXJNS"/>
    <d v="2015-08-28T00:00:00"/>
    <x v="1934"/>
    <x v="1"/>
    <s v="5OD44ZLW"/>
    <s v="Customer 9822"/>
    <x v="0"/>
    <s v="USA"/>
    <x v="1"/>
    <x v="21"/>
    <n v="11784"/>
    <x v="2"/>
    <s v="P9822"/>
    <x v="0"/>
    <x v="7"/>
    <s v="Product 9822"/>
    <n v="952.11"/>
    <n v="3"/>
    <n v="7.0000000000000007E-2"/>
    <x v="9187"/>
  </r>
  <r>
    <n v="9823"/>
    <s v="ZJUBFEV5LP"/>
    <d v="2017-04-25T00:00:00"/>
    <x v="654"/>
    <x v="3"/>
    <s v="3R10RKQ6"/>
    <s v="Customer 9823"/>
    <x v="0"/>
    <s v="USA"/>
    <x v="10"/>
    <x v="22"/>
    <n v="54832"/>
    <x v="0"/>
    <s v="P9823"/>
    <x v="1"/>
    <x v="1"/>
    <s v="Product 9823"/>
    <n v="2218.9899999999998"/>
    <n v="9"/>
    <n v="0.36"/>
    <x v="4230"/>
  </r>
  <r>
    <n v="9824"/>
    <s v="ZIR751XDFW"/>
    <d v="2016-10-03T00:00:00"/>
    <x v="1528"/>
    <x v="1"/>
    <s v="Y3CZWWAH"/>
    <s v="Customer 9824"/>
    <x v="2"/>
    <s v="USA"/>
    <x v="8"/>
    <x v="23"/>
    <n v="76620"/>
    <x v="1"/>
    <s v="P9824"/>
    <x v="0"/>
    <x v="9"/>
    <s v="Product 9824"/>
    <n v="1037.44"/>
    <n v="6"/>
    <n v="0.01"/>
    <x v="9188"/>
  </r>
  <r>
    <n v="9825"/>
    <s v="9827EK18N8"/>
    <d v="2014-01-08T00:00:00"/>
    <x v="63"/>
    <x v="0"/>
    <s v="HS6IEHF3"/>
    <s v="Customer 9825"/>
    <x v="0"/>
    <s v="USA"/>
    <x v="2"/>
    <x v="24"/>
    <n v="72378"/>
    <x v="1"/>
    <s v="P9825"/>
    <x v="0"/>
    <x v="5"/>
    <s v="Product 9825"/>
    <n v="124.55"/>
    <n v="4"/>
    <n v="0.2"/>
    <x v="9189"/>
  </r>
  <r>
    <n v="9826"/>
    <s v="CLELL5DNV5"/>
    <d v="2017-08-05T00:00:00"/>
    <x v="1032"/>
    <x v="2"/>
    <s v="8D1K3827"/>
    <s v="Customer 9826"/>
    <x v="2"/>
    <s v="USA"/>
    <x v="5"/>
    <x v="25"/>
    <n v="23673"/>
    <x v="1"/>
    <s v="P9826"/>
    <x v="0"/>
    <x v="8"/>
    <s v="Product 9826"/>
    <n v="1792.74"/>
    <n v="3"/>
    <n v="0.41"/>
    <x v="9190"/>
  </r>
  <r>
    <n v="9827"/>
    <s v="IM4XFHZN9U"/>
    <d v="2015-12-17T00:00:00"/>
    <x v="1829"/>
    <x v="3"/>
    <s v="RLM5GTG2"/>
    <s v="Customer 9827"/>
    <x v="0"/>
    <s v="USA"/>
    <x v="0"/>
    <x v="26"/>
    <n v="92817"/>
    <x v="3"/>
    <s v="P9827"/>
    <x v="0"/>
    <x v="8"/>
    <s v="Product 9827"/>
    <n v="726.21"/>
    <n v="4"/>
    <n v="0.32"/>
    <x v="9191"/>
  </r>
  <r>
    <n v="9828"/>
    <s v="U2ZJMZV0ZZ"/>
    <d v="2016-08-24T00:00:00"/>
    <x v="2176"/>
    <x v="0"/>
    <s v="U63YK4V9"/>
    <s v="Customer 9828"/>
    <x v="1"/>
    <s v="USA"/>
    <x v="15"/>
    <x v="27"/>
    <n v="23655"/>
    <x v="0"/>
    <s v="P9828"/>
    <x v="2"/>
    <x v="1"/>
    <s v="Product 9828"/>
    <n v="4400.1400000000003"/>
    <n v="2"/>
    <n v="0.36"/>
    <x v="9192"/>
  </r>
  <r>
    <n v="9829"/>
    <s v="631INKT1HH"/>
    <d v="2014-03-09T00:00:00"/>
    <x v="1379"/>
    <x v="0"/>
    <s v="UPUUM2TR"/>
    <s v="Customer 9829"/>
    <x v="1"/>
    <s v="USA"/>
    <x v="18"/>
    <x v="28"/>
    <n v="86591"/>
    <x v="3"/>
    <s v="P9829"/>
    <x v="1"/>
    <x v="9"/>
    <s v="Product 9829"/>
    <n v="1278.04"/>
    <n v="8"/>
    <n v="0.46"/>
    <x v="9193"/>
  </r>
  <r>
    <n v="9830"/>
    <s v="R8IMAH34QD"/>
    <d v="2016-10-26T00:00:00"/>
    <x v="2185"/>
    <x v="3"/>
    <s v="PHM6NWO0"/>
    <s v="Customer 9830"/>
    <x v="0"/>
    <s v="USA"/>
    <x v="12"/>
    <x v="29"/>
    <n v="85137"/>
    <x v="1"/>
    <s v="P9830"/>
    <x v="0"/>
    <x v="3"/>
    <s v="Product 9830"/>
    <n v="1210.56"/>
    <n v="9"/>
    <n v="0.05"/>
    <x v="9194"/>
  </r>
  <r>
    <n v="9831"/>
    <s v="RN4UR2GAE2"/>
    <d v="2019-03-02T00:00:00"/>
    <x v="802"/>
    <x v="2"/>
    <s v="IZ1BDLNK"/>
    <s v="Customer 9831"/>
    <x v="1"/>
    <s v="USA"/>
    <x v="12"/>
    <x v="30"/>
    <n v="74129"/>
    <x v="0"/>
    <s v="P9831"/>
    <x v="1"/>
    <x v="2"/>
    <s v="Product 9831"/>
    <n v="1934.49"/>
    <n v="1"/>
    <n v="0.34"/>
    <x v="9195"/>
  </r>
  <r>
    <n v="9832"/>
    <s v="ANAXN0N5V7"/>
    <d v="2018-08-20T00:00:00"/>
    <x v="1985"/>
    <x v="2"/>
    <s v="F6RCE2GO"/>
    <s v="Customer 9832"/>
    <x v="1"/>
    <s v="USA"/>
    <x v="16"/>
    <x v="31"/>
    <n v="22650"/>
    <x v="1"/>
    <s v="P9832"/>
    <x v="0"/>
    <x v="3"/>
    <s v="Product 9832"/>
    <n v="4571.18"/>
    <n v="2"/>
    <n v="0.48"/>
    <x v="9196"/>
  </r>
  <r>
    <n v="9833"/>
    <s v="OVKW10F4XU"/>
    <d v="2015-10-06T00:00:00"/>
    <x v="1202"/>
    <x v="3"/>
    <s v="ZLOARPO7"/>
    <s v="Customer 9833"/>
    <x v="1"/>
    <s v="USA"/>
    <x v="11"/>
    <x v="32"/>
    <n v="28213"/>
    <x v="3"/>
    <s v="P9833"/>
    <x v="2"/>
    <x v="4"/>
    <s v="Product 9833"/>
    <n v="2748.42"/>
    <n v="5"/>
    <n v="0.46"/>
    <x v="5607"/>
  </r>
  <r>
    <n v="9834"/>
    <s v="AYBNKY3I78"/>
    <d v="2018-08-31T00:00:00"/>
    <x v="1076"/>
    <x v="0"/>
    <s v="80YQQTK6"/>
    <s v="Customer 9834"/>
    <x v="2"/>
    <s v="USA"/>
    <x v="2"/>
    <x v="33"/>
    <n v="60649"/>
    <x v="1"/>
    <s v="P9834"/>
    <x v="0"/>
    <x v="4"/>
    <s v="Product 9834"/>
    <n v="3895.78"/>
    <n v="9"/>
    <n v="0.3"/>
    <x v="9197"/>
  </r>
  <r>
    <n v="9835"/>
    <s v="Z8RP2J0YE7"/>
    <d v="2014-07-29T00:00:00"/>
    <x v="341"/>
    <x v="2"/>
    <s v="BJJTZE4J"/>
    <s v="Customer 9835"/>
    <x v="1"/>
    <s v="USA"/>
    <x v="6"/>
    <x v="34"/>
    <n v="90697"/>
    <x v="0"/>
    <s v="P9835"/>
    <x v="0"/>
    <x v="6"/>
    <s v="Product 9835"/>
    <n v="4157.88"/>
    <n v="6"/>
    <n v="0.38"/>
    <x v="9198"/>
  </r>
  <r>
    <n v="9836"/>
    <s v="NTAV8VL9RK"/>
    <d v="2014-10-16T00:00:00"/>
    <x v="1038"/>
    <x v="0"/>
    <s v="5D8QA0LO"/>
    <s v="Customer 9836"/>
    <x v="2"/>
    <s v="USA"/>
    <x v="2"/>
    <x v="35"/>
    <n v="61602"/>
    <x v="1"/>
    <s v="P9836"/>
    <x v="2"/>
    <x v="9"/>
    <s v="Product 9836"/>
    <n v="3409.08"/>
    <n v="3"/>
    <n v="0.33"/>
    <x v="9199"/>
  </r>
  <r>
    <n v="9837"/>
    <s v="WVDV7L1GMF"/>
    <d v="2019-09-08T00:00:00"/>
    <x v="1495"/>
    <x v="0"/>
    <s v="374I3A5Z"/>
    <s v="Customer 9837"/>
    <x v="1"/>
    <s v="USA"/>
    <x v="15"/>
    <x v="36"/>
    <n v="54384"/>
    <x v="3"/>
    <s v="P9837"/>
    <x v="2"/>
    <x v="3"/>
    <s v="Product 9837"/>
    <n v="2288.85"/>
    <n v="9"/>
    <n v="0.16"/>
    <x v="3917"/>
  </r>
  <r>
    <n v="9838"/>
    <s v="1NWGPI0ZCY"/>
    <d v="2019-04-22T00:00:00"/>
    <x v="1621"/>
    <x v="2"/>
    <s v="VOQHLW45"/>
    <s v="Customer 9838"/>
    <x v="1"/>
    <s v="USA"/>
    <x v="9"/>
    <x v="37"/>
    <n v="90097"/>
    <x v="0"/>
    <s v="P9838"/>
    <x v="2"/>
    <x v="8"/>
    <s v="Product 9838"/>
    <n v="1085.44"/>
    <n v="6"/>
    <n v="0.37"/>
    <x v="9200"/>
  </r>
  <r>
    <n v="9839"/>
    <s v="KAAOH1EY1S"/>
    <d v="2017-02-08T00:00:00"/>
    <x v="1150"/>
    <x v="3"/>
    <s v="XU63PA1P"/>
    <s v="Customer 9839"/>
    <x v="1"/>
    <s v="USA"/>
    <x v="12"/>
    <x v="38"/>
    <n v="96424"/>
    <x v="0"/>
    <s v="P9839"/>
    <x v="0"/>
    <x v="8"/>
    <s v="Product 9839"/>
    <n v="4883.1099999999997"/>
    <n v="1"/>
    <n v="0.12"/>
    <x v="9201"/>
  </r>
  <r>
    <n v="9840"/>
    <s v="52GQBR8DBC"/>
    <d v="2015-11-18T00:00:00"/>
    <x v="753"/>
    <x v="2"/>
    <s v="FBIU8ACG"/>
    <s v="Customer 9840"/>
    <x v="2"/>
    <s v="USA"/>
    <x v="1"/>
    <x v="39"/>
    <n v="37841"/>
    <x v="3"/>
    <s v="P9840"/>
    <x v="1"/>
    <x v="0"/>
    <s v="Product 9840"/>
    <n v="3888.31"/>
    <n v="2"/>
    <n v="0.3"/>
    <x v="9202"/>
  </r>
  <r>
    <n v="9841"/>
    <s v="6QV83WYUK6"/>
    <d v="2014-05-29T00:00:00"/>
    <x v="1375"/>
    <x v="0"/>
    <s v="XIQH1ZXZ"/>
    <s v="Customer 9841"/>
    <x v="1"/>
    <s v="USA"/>
    <x v="10"/>
    <x v="40"/>
    <n v="49777"/>
    <x v="0"/>
    <s v="P9841"/>
    <x v="1"/>
    <x v="9"/>
    <s v="Product 9841"/>
    <n v="3645.62"/>
    <n v="6"/>
    <n v="0.45"/>
    <x v="9203"/>
  </r>
  <r>
    <n v="9842"/>
    <s v="G26DJ4YGXX"/>
    <d v="2018-07-17T00:00:00"/>
    <x v="2029"/>
    <x v="3"/>
    <s v="NJKOC4N3"/>
    <s v="Customer 9842"/>
    <x v="0"/>
    <s v="USA"/>
    <x v="10"/>
    <x v="41"/>
    <n v="34112"/>
    <x v="0"/>
    <s v="P9842"/>
    <x v="2"/>
    <x v="1"/>
    <s v="Product 9842"/>
    <n v="4775.78"/>
    <n v="9"/>
    <n v="0.41"/>
    <x v="9204"/>
  </r>
  <r>
    <n v="9843"/>
    <s v="PRFX95DLTB"/>
    <d v="2017-09-23T00:00:00"/>
    <x v="2025"/>
    <x v="2"/>
    <s v="8GYJKE0I"/>
    <s v="Customer 9843"/>
    <x v="0"/>
    <s v="USA"/>
    <x v="9"/>
    <x v="42"/>
    <n v="81195"/>
    <x v="3"/>
    <s v="P9843"/>
    <x v="2"/>
    <x v="1"/>
    <s v="Product 9843"/>
    <n v="823.53"/>
    <n v="1"/>
    <n v="0.37"/>
    <x v="9205"/>
  </r>
  <r>
    <n v="9844"/>
    <s v="LWLR8RL3UW"/>
    <d v="2015-08-02T00:00:00"/>
    <x v="1697"/>
    <x v="0"/>
    <s v="ZBMZY76V"/>
    <s v="Customer 9844"/>
    <x v="1"/>
    <s v="USA"/>
    <x v="9"/>
    <x v="43"/>
    <n v="42738"/>
    <x v="1"/>
    <s v="P9844"/>
    <x v="2"/>
    <x v="8"/>
    <s v="Product 9844"/>
    <n v="3531.02"/>
    <n v="7"/>
    <n v="0.11"/>
    <x v="9206"/>
  </r>
  <r>
    <n v="9845"/>
    <s v="56YSWMNP3V"/>
    <d v="2015-03-05T00:00:00"/>
    <x v="749"/>
    <x v="1"/>
    <s v="7R27IF83"/>
    <s v="Customer 9845"/>
    <x v="2"/>
    <s v="USA"/>
    <x v="2"/>
    <x v="44"/>
    <n v="98582"/>
    <x v="3"/>
    <s v="P9845"/>
    <x v="2"/>
    <x v="3"/>
    <s v="Product 9845"/>
    <n v="3856.4"/>
    <n v="6"/>
    <n v="0.18"/>
    <x v="9207"/>
  </r>
  <r>
    <n v="9846"/>
    <s v="P4EIZITTHS"/>
    <d v="2014-08-18T00:00:00"/>
    <x v="712"/>
    <x v="2"/>
    <s v="C6I6UMPV"/>
    <s v="Customer 9846"/>
    <x v="0"/>
    <s v="USA"/>
    <x v="8"/>
    <x v="45"/>
    <n v="25707"/>
    <x v="1"/>
    <s v="P9846"/>
    <x v="2"/>
    <x v="1"/>
    <s v="Product 9846"/>
    <n v="4374.21"/>
    <n v="2"/>
    <n v="0.26"/>
    <x v="9208"/>
  </r>
  <r>
    <n v="9847"/>
    <s v="METJA7JJQF"/>
    <d v="2017-03-31T00:00:00"/>
    <x v="1001"/>
    <x v="3"/>
    <s v="QOCZ9MDJ"/>
    <s v="Customer 9847"/>
    <x v="2"/>
    <s v="USA"/>
    <x v="6"/>
    <x v="46"/>
    <n v="87590"/>
    <x v="1"/>
    <s v="P9847"/>
    <x v="0"/>
    <x v="5"/>
    <s v="Product 9847"/>
    <n v="1460.96"/>
    <n v="4"/>
    <n v="0"/>
    <x v="9209"/>
  </r>
  <r>
    <n v="9848"/>
    <s v="HO72AEBETC"/>
    <d v="2016-06-20T00:00:00"/>
    <x v="348"/>
    <x v="2"/>
    <s v="EOR2F78R"/>
    <s v="Customer 9848"/>
    <x v="0"/>
    <s v="USA"/>
    <x v="9"/>
    <x v="47"/>
    <n v="68023"/>
    <x v="1"/>
    <s v="P9848"/>
    <x v="1"/>
    <x v="6"/>
    <s v="Product 9848"/>
    <n v="2897.48"/>
    <n v="5"/>
    <n v="0.16"/>
    <x v="9210"/>
  </r>
  <r>
    <n v="9849"/>
    <s v="24LBB79N1W"/>
    <d v="2017-01-13T00:00:00"/>
    <x v="105"/>
    <x v="3"/>
    <s v="ZZGK91AK"/>
    <s v="Customer 9849"/>
    <x v="2"/>
    <s v="USA"/>
    <x v="0"/>
    <x v="48"/>
    <n v="30522"/>
    <x v="1"/>
    <s v="P9849"/>
    <x v="2"/>
    <x v="6"/>
    <s v="Product 9849"/>
    <n v="725.91"/>
    <n v="3"/>
    <n v="0.46"/>
    <x v="9211"/>
  </r>
  <r>
    <n v="9850"/>
    <s v="RL19P1T5DM"/>
    <d v="2016-03-14T00:00:00"/>
    <x v="1656"/>
    <x v="2"/>
    <s v="DUN88P46"/>
    <s v="Customer 9850"/>
    <x v="2"/>
    <s v="USA"/>
    <x v="12"/>
    <x v="49"/>
    <n v="76191"/>
    <x v="3"/>
    <s v="P9850"/>
    <x v="0"/>
    <x v="1"/>
    <s v="Product 9850"/>
    <n v="3511.11"/>
    <n v="8"/>
    <n v="0.34"/>
    <x v="9212"/>
  </r>
  <r>
    <n v="9851"/>
    <s v="Z8AAC7CQ88"/>
    <d v="2018-03-29T00:00:00"/>
    <x v="135"/>
    <x v="1"/>
    <s v="UI5TLK5I"/>
    <s v="Customer 9851"/>
    <x v="2"/>
    <s v="USA"/>
    <x v="6"/>
    <x v="0"/>
    <n v="33113"/>
    <x v="2"/>
    <s v="P9851"/>
    <x v="0"/>
    <x v="6"/>
    <s v="Product 9851"/>
    <n v="422.28"/>
    <n v="4"/>
    <n v="0.5"/>
    <x v="4953"/>
  </r>
  <r>
    <n v="9852"/>
    <s v="RXWJNWOB2L"/>
    <d v="2015-11-26T00:00:00"/>
    <x v="1085"/>
    <x v="3"/>
    <s v="G53X5SRO"/>
    <s v="Customer 9852"/>
    <x v="1"/>
    <s v="USA"/>
    <x v="13"/>
    <x v="1"/>
    <n v="49948"/>
    <x v="1"/>
    <s v="P9852"/>
    <x v="0"/>
    <x v="5"/>
    <s v="Product 9852"/>
    <n v="2793.05"/>
    <n v="10"/>
    <n v="0.27"/>
    <x v="8235"/>
  </r>
  <r>
    <n v="9853"/>
    <s v="F4GYDJOD96"/>
    <d v="2017-12-08T00:00:00"/>
    <x v="878"/>
    <x v="1"/>
    <s v="SFFRO8WY"/>
    <s v="Customer 9853"/>
    <x v="0"/>
    <s v="USA"/>
    <x v="15"/>
    <x v="2"/>
    <n v="84077"/>
    <x v="2"/>
    <s v="P9853"/>
    <x v="1"/>
    <x v="8"/>
    <s v="Product 9853"/>
    <n v="4635.17"/>
    <n v="3"/>
    <n v="0.34"/>
    <x v="9213"/>
  </r>
  <r>
    <n v="9854"/>
    <s v="69G84KOREP"/>
    <d v="2017-12-04T00:00:00"/>
    <x v="580"/>
    <x v="0"/>
    <s v="M4GC6LLL"/>
    <s v="Customer 9854"/>
    <x v="2"/>
    <s v="USA"/>
    <x v="8"/>
    <x v="3"/>
    <n v="76253"/>
    <x v="1"/>
    <s v="P9854"/>
    <x v="0"/>
    <x v="3"/>
    <s v="Product 9854"/>
    <n v="1511.61"/>
    <n v="10"/>
    <n v="0.31"/>
    <x v="9214"/>
  </r>
  <r>
    <n v="9855"/>
    <s v="PWULOEUKNH"/>
    <d v="2015-08-26T00:00:00"/>
    <x v="1973"/>
    <x v="1"/>
    <s v="2FOS5Y7G"/>
    <s v="Customer 9855"/>
    <x v="2"/>
    <s v="USA"/>
    <x v="18"/>
    <x v="4"/>
    <n v="42475"/>
    <x v="2"/>
    <s v="P9855"/>
    <x v="0"/>
    <x v="3"/>
    <s v="Product 9855"/>
    <n v="990.6"/>
    <n v="6"/>
    <n v="0.32"/>
    <x v="9215"/>
  </r>
  <r>
    <n v="9856"/>
    <s v="D5M577ZEXT"/>
    <d v="2017-08-10T00:00:00"/>
    <x v="869"/>
    <x v="3"/>
    <s v="OFP69QY9"/>
    <s v="Customer 9856"/>
    <x v="2"/>
    <s v="USA"/>
    <x v="6"/>
    <x v="5"/>
    <n v="51179"/>
    <x v="0"/>
    <s v="P9856"/>
    <x v="0"/>
    <x v="9"/>
    <s v="Product 9856"/>
    <n v="1771.44"/>
    <n v="3"/>
    <n v="0.04"/>
    <x v="9216"/>
  </r>
  <r>
    <n v="9857"/>
    <s v="AXZT875KLW"/>
    <d v="2016-01-24T00:00:00"/>
    <x v="498"/>
    <x v="1"/>
    <s v="JAW1PUCK"/>
    <s v="Customer 9857"/>
    <x v="2"/>
    <s v="USA"/>
    <x v="17"/>
    <x v="6"/>
    <n v="15882"/>
    <x v="0"/>
    <s v="P9857"/>
    <x v="0"/>
    <x v="3"/>
    <s v="Product 9857"/>
    <n v="1099.8900000000001"/>
    <n v="10"/>
    <n v="0.28999999999999998"/>
    <x v="9217"/>
  </r>
  <r>
    <n v="9858"/>
    <s v="B18CKUY6BN"/>
    <d v="2017-09-08T00:00:00"/>
    <x v="584"/>
    <x v="1"/>
    <s v="RJNWIT0C"/>
    <s v="Customer 9858"/>
    <x v="0"/>
    <s v="USA"/>
    <x v="18"/>
    <x v="7"/>
    <n v="15517"/>
    <x v="1"/>
    <s v="P9858"/>
    <x v="1"/>
    <x v="9"/>
    <s v="Product 9858"/>
    <n v="1720.96"/>
    <n v="1"/>
    <n v="0.24"/>
    <x v="9218"/>
  </r>
  <r>
    <n v="9859"/>
    <s v="S0OJXY4V31"/>
    <d v="2014-06-15T00:00:00"/>
    <x v="2216"/>
    <x v="0"/>
    <s v="ZEK0WGQF"/>
    <s v="Customer 9859"/>
    <x v="2"/>
    <s v="USA"/>
    <x v="2"/>
    <x v="8"/>
    <n v="84949"/>
    <x v="3"/>
    <s v="P9859"/>
    <x v="0"/>
    <x v="4"/>
    <s v="Product 9859"/>
    <n v="1422.05"/>
    <n v="9"/>
    <n v="0.39"/>
    <x v="9219"/>
  </r>
  <r>
    <n v="9860"/>
    <s v="R361BDGCX4"/>
    <d v="2017-03-24T00:00:00"/>
    <x v="129"/>
    <x v="1"/>
    <s v="XLHVDL9Y"/>
    <s v="Customer 9860"/>
    <x v="2"/>
    <s v="USA"/>
    <x v="14"/>
    <x v="9"/>
    <n v="16857"/>
    <x v="2"/>
    <s v="P9860"/>
    <x v="1"/>
    <x v="1"/>
    <s v="Product 9860"/>
    <n v="3989.87"/>
    <n v="2"/>
    <n v="0.35"/>
    <x v="9220"/>
  </r>
  <r>
    <n v="9861"/>
    <s v="0NCU1QW3KB"/>
    <d v="2018-12-14T00:00:00"/>
    <x v="2217"/>
    <x v="2"/>
    <s v="KEOMM1GC"/>
    <s v="Customer 9861"/>
    <x v="1"/>
    <s v="USA"/>
    <x v="13"/>
    <x v="10"/>
    <n v="69202"/>
    <x v="1"/>
    <s v="P9861"/>
    <x v="0"/>
    <x v="8"/>
    <s v="Product 9861"/>
    <n v="3017.85"/>
    <n v="3"/>
    <n v="0.25"/>
    <x v="4174"/>
  </r>
  <r>
    <n v="9862"/>
    <s v="CXLHB5ABES"/>
    <d v="2019-05-12T00:00:00"/>
    <x v="638"/>
    <x v="2"/>
    <s v="WX5I0UW7"/>
    <s v="Customer 9862"/>
    <x v="0"/>
    <s v="USA"/>
    <x v="16"/>
    <x v="11"/>
    <n v="66726"/>
    <x v="2"/>
    <s v="P9862"/>
    <x v="2"/>
    <x v="7"/>
    <s v="Product 9862"/>
    <n v="929.22"/>
    <n v="10"/>
    <n v="0.02"/>
    <x v="9221"/>
  </r>
  <r>
    <n v="9863"/>
    <s v="KKOZWF728N"/>
    <d v="2015-08-28T00:00:00"/>
    <x v="2084"/>
    <x v="2"/>
    <s v="6CT7PRQA"/>
    <s v="Customer 9863"/>
    <x v="1"/>
    <s v="USA"/>
    <x v="10"/>
    <x v="12"/>
    <n v="68482"/>
    <x v="2"/>
    <s v="P9863"/>
    <x v="1"/>
    <x v="0"/>
    <s v="Product 9863"/>
    <n v="2683.79"/>
    <n v="7"/>
    <n v="0.3"/>
    <x v="9222"/>
  </r>
  <r>
    <n v="9864"/>
    <s v="X7ROJX6722"/>
    <d v="2016-10-08T00:00:00"/>
    <x v="1167"/>
    <x v="0"/>
    <s v="CELF9THC"/>
    <s v="Customer 9864"/>
    <x v="2"/>
    <s v="USA"/>
    <x v="8"/>
    <x v="13"/>
    <n v="23306"/>
    <x v="1"/>
    <s v="P9864"/>
    <x v="0"/>
    <x v="1"/>
    <s v="Product 9864"/>
    <n v="52.53"/>
    <n v="5"/>
    <n v="0"/>
    <x v="3204"/>
  </r>
  <r>
    <n v="9865"/>
    <s v="7IAES047IG"/>
    <d v="2015-10-27T00:00:00"/>
    <x v="224"/>
    <x v="0"/>
    <s v="DQPZPZK1"/>
    <s v="Customer 9865"/>
    <x v="1"/>
    <s v="USA"/>
    <x v="2"/>
    <x v="14"/>
    <n v="56718"/>
    <x v="1"/>
    <s v="P9865"/>
    <x v="1"/>
    <x v="6"/>
    <s v="Product 9865"/>
    <n v="4083.43"/>
    <n v="8"/>
    <n v="0.44"/>
    <x v="5515"/>
  </r>
  <r>
    <n v="9866"/>
    <s v="QEE7GVKXEI"/>
    <d v="2014-12-12T00:00:00"/>
    <x v="2218"/>
    <x v="2"/>
    <s v="OFH2AE68"/>
    <s v="Customer 9866"/>
    <x v="2"/>
    <s v="USA"/>
    <x v="1"/>
    <x v="15"/>
    <n v="31296"/>
    <x v="2"/>
    <s v="P9866"/>
    <x v="0"/>
    <x v="8"/>
    <s v="Product 9866"/>
    <n v="1424.46"/>
    <n v="5"/>
    <n v="0.03"/>
    <x v="9223"/>
  </r>
  <r>
    <n v="9867"/>
    <s v="FAHYTPUYYK"/>
    <d v="2018-01-08T00:00:00"/>
    <x v="1340"/>
    <x v="1"/>
    <s v="6EL9QIGU"/>
    <s v="Customer 9867"/>
    <x v="0"/>
    <s v="USA"/>
    <x v="5"/>
    <x v="16"/>
    <n v="78688"/>
    <x v="0"/>
    <s v="P9867"/>
    <x v="0"/>
    <x v="7"/>
    <s v="Product 9867"/>
    <n v="759.48"/>
    <n v="10"/>
    <n v="0.27"/>
    <x v="9224"/>
  </r>
  <r>
    <n v="9868"/>
    <s v="BLSCXIDC0Z"/>
    <d v="2018-12-21T00:00:00"/>
    <x v="1004"/>
    <x v="2"/>
    <s v="ZY4UEEZU"/>
    <s v="Customer 9868"/>
    <x v="2"/>
    <s v="USA"/>
    <x v="3"/>
    <x v="17"/>
    <n v="27101"/>
    <x v="3"/>
    <s v="P9868"/>
    <x v="0"/>
    <x v="3"/>
    <s v="Product 9868"/>
    <n v="783.53"/>
    <n v="6"/>
    <n v="0.14000000000000001"/>
    <x v="9225"/>
  </r>
  <r>
    <n v="9869"/>
    <s v="OX4224PZ7O"/>
    <d v="2019-08-11T00:00:00"/>
    <x v="26"/>
    <x v="2"/>
    <s v="W4NL22TX"/>
    <s v="Customer 9869"/>
    <x v="1"/>
    <s v="USA"/>
    <x v="12"/>
    <x v="18"/>
    <n v="47352"/>
    <x v="1"/>
    <s v="P9869"/>
    <x v="1"/>
    <x v="7"/>
    <s v="Product 9869"/>
    <n v="2788.03"/>
    <n v="1"/>
    <n v="0.21"/>
    <x v="9226"/>
  </r>
  <r>
    <n v="9870"/>
    <s v="S3N6BC2EN5"/>
    <d v="2019-02-09T00:00:00"/>
    <x v="527"/>
    <x v="2"/>
    <s v="B8KEXD5N"/>
    <s v="Customer 9870"/>
    <x v="0"/>
    <s v="USA"/>
    <x v="7"/>
    <x v="19"/>
    <n v="14771"/>
    <x v="0"/>
    <s v="P9870"/>
    <x v="2"/>
    <x v="4"/>
    <s v="Product 9870"/>
    <n v="2808.74"/>
    <n v="7"/>
    <n v="0.34"/>
    <x v="9227"/>
  </r>
  <r>
    <n v="9871"/>
    <s v="O98FKZIM4L"/>
    <d v="2014-07-01T00:00:00"/>
    <x v="1175"/>
    <x v="0"/>
    <s v="RZGO80CX"/>
    <s v="Customer 9871"/>
    <x v="1"/>
    <s v="USA"/>
    <x v="8"/>
    <x v="20"/>
    <n v="64245"/>
    <x v="0"/>
    <s v="P9871"/>
    <x v="2"/>
    <x v="4"/>
    <s v="Product 9871"/>
    <n v="692.31"/>
    <n v="3"/>
    <n v="0.5"/>
    <x v="9228"/>
  </r>
  <r>
    <n v="9872"/>
    <s v="MSTSJZMAP2"/>
    <d v="2015-01-18T00:00:00"/>
    <x v="1851"/>
    <x v="1"/>
    <s v="C7IS7IH9"/>
    <s v="Customer 9872"/>
    <x v="0"/>
    <s v="USA"/>
    <x v="7"/>
    <x v="21"/>
    <n v="21541"/>
    <x v="3"/>
    <s v="P9872"/>
    <x v="0"/>
    <x v="6"/>
    <s v="Product 9872"/>
    <n v="97.69"/>
    <n v="2"/>
    <n v="0.44"/>
    <x v="9229"/>
  </r>
  <r>
    <n v="9873"/>
    <s v="EBFC1CCPHA"/>
    <d v="2016-01-01T00:00:00"/>
    <x v="2160"/>
    <x v="2"/>
    <s v="TDC1QDYN"/>
    <s v="Customer 9873"/>
    <x v="0"/>
    <s v="USA"/>
    <x v="11"/>
    <x v="22"/>
    <n v="41286"/>
    <x v="3"/>
    <s v="P9873"/>
    <x v="1"/>
    <x v="4"/>
    <s v="Product 9873"/>
    <n v="2419.73"/>
    <n v="1"/>
    <n v="0.47"/>
    <x v="9230"/>
  </r>
  <r>
    <n v="9874"/>
    <s v="6N2RM85R8Q"/>
    <d v="2016-11-04T00:00:00"/>
    <x v="499"/>
    <x v="2"/>
    <s v="TVL2G214"/>
    <s v="Customer 9874"/>
    <x v="1"/>
    <s v="USA"/>
    <x v="18"/>
    <x v="23"/>
    <n v="21425"/>
    <x v="2"/>
    <s v="P9874"/>
    <x v="1"/>
    <x v="0"/>
    <s v="Product 9874"/>
    <n v="2900.15"/>
    <n v="7"/>
    <n v="0.12"/>
    <x v="9231"/>
  </r>
  <r>
    <n v="9875"/>
    <s v="N36E1VD82H"/>
    <d v="2017-07-20T00:00:00"/>
    <x v="1736"/>
    <x v="0"/>
    <s v="KA8FTSD0"/>
    <s v="Customer 9875"/>
    <x v="0"/>
    <s v="USA"/>
    <x v="7"/>
    <x v="24"/>
    <n v="43676"/>
    <x v="3"/>
    <s v="P9875"/>
    <x v="2"/>
    <x v="1"/>
    <s v="Product 9875"/>
    <n v="4258.78"/>
    <n v="10"/>
    <n v="0.03"/>
    <x v="9232"/>
  </r>
  <r>
    <n v="9876"/>
    <s v="5UDTDHG6BO"/>
    <d v="2018-10-07T00:00:00"/>
    <x v="127"/>
    <x v="0"/>
    <s v="5WB96ZFU"/>
    <s v="Customer 9876"/>
    <x v="2"/>
    <s v="USA"/>
    <x v="2"/>
    <x v="25"/>
    <n v="30114"/>
    <x v="1"/>
    <s v="P9876"/>
    <x v="2"/>
    <x v="0"/>
    <s v="Product 9876"/>
    <n v="3019.72"/>
    <n v="6"/>
    <n v="0.23"/>
    <x v="9233"/>
  </r>
  <r>
    <n v="9877"/>
    <s v="P3JMBDSRB9"/>
    <d v="2017-10-29T00:00:00"/>
    <x v="1727"/>
    <x v="2"/>
    <s v="NV36LCG2"/>
    <s v="Customer 9877"/>
    <x v="2"/>
    <s v="USA"/>
    <x v="17"/>
    <x v="26"/>
    <n v="73491"/>
    <x v="2"/>
    <s v="P9877"/>
    <x v="1"/>
    <x v="6"/>
    <s v="Product 9877"/>
    <n v="4588.21"/>
    <n v="5"/>
    <n v="0.37"/>
    <x v="9234"/>
  </r>
  <r>
    <n v="9878"/>
    <s v="XCLAHKAN7Q"/>
    <d v="2017-09-24T00:00:00"/>
    <x v="1306"/>
    <x v="1"/>
    <s v="TJADOOAR"/>
    <s v="Customer 9878"/>
    <x v="2"/>
    <s v="USA"/>
    <x v="8"/>
    <x v="27"/>
    <n v="34752"/>
    <x v="0"/>
    <s v="P9878"/>
    <x v="2"/>
    <x v="6"/>
    <s v="Product 9878"/>
    <n v="3995.87"/>
    <n v="3"/>
    <n v="7.0000000000000007E-2"/>
    <x v="9235"/>
  </r>
  <r>
    <n v="9879"/>
    <s v="3DQDJXL3JW"/>
    <d v="2014-08-25T00:00:00"/>
    <x v="953"/>
    <x v="0"/>
    <s v="1OWODLX4"/>
    <s v="Customer 9879"/>
    <x v="0"/>
    <s v="USA"/>
    <x v="11"/>
    <x v="28"/>
    <n v="10789"/>
    <x v="2"/>
    <s v="P9879"/>
    <x v="0"/>
    <x v="3"/>
    <s v="Product 9879"/>
    <n v="3696.59"/>
    <n v="6"/>
    <n v="0.03"/>
    <x v="9236"/>
  </r>
  <r>
    <n v="9880"/>
    <s v="JWB76N1XFL"/>
    <d v="2018-07-07T00:00:00"/>
    <x v="489"/>
    <x v="0"/>
    <s v="SIW03NCB"/>
    <s v="Customer 9880"/>
    <x v="0"/>
    <s v="USA"/>
    <x v="19"/>
    <x v="29"/>
    <n v="91308"/>
    <x v="2"/>
    <s v="P9880"/>
    <x v="2"/>
    <x v="3"/>
    <s v="Product 9880"/>
    <n v="3673.07"/>
    <n v="8"/>
    <n v="0.15"/>
    <x v="9237"/>
  </r>
  <r>
    <n v="9881"/>
    <s v="S99NH2ASVN"/>
    <d v="2016-05-13T00:00:00"/>
    <x v="2092"/>
    <x v="3"/>
    <s v="UVZFS802"/>
    <s v="Customer 9881"/>
    <x v="2"/>
    <s v="USA"/>
    <x v="4"/>
    <x v="30"/>
    <n v="72392"/>
    <x v="0"/>
    <s v="P9881"/>
    <x v="2"/>
    <x v="2"/>
    <s v="Product 9881"/>
    <n v="2439.5"/>
    <n v="4"/>
    <n v="0.09"/>
    <x v="9238"/>
  </r>
  <r>
    <n v="9882"/>
    <s v="ZUGH1Z6G12"/>
    <d v="2014-07-22T00:00:00"/>
    <x v="918"/>
    <x v="0"/>
    <s v="57L1F1T9"/>
    <s v="Customer 9882"/>
    <x v="1"/>
    <s v="USA"/>
    <x v="16"/>
    <x v="31"/>
    <n v="50927"/>
    <x v="3"/>
    <s v="P9882"/>
    <x v="0"/>
    <x v="2"/>
    <s v="Product 9882"/>
    <n v="2448.73"/>
    <n v="6"/>
    <n v="0.25"/>
    <x v="9239"/>
  </r>
  <r>
    <n v="9883"/>
    <s v="D1CCH93W0Y"/>
    <d v="2016-01-25T00:00:00"/>
    <x v="1305"/>
    <x v="1"/>
    <s v="6TRP9SX5"/>
    <s v="Customer 9883"/>
    <x v="2"/>
    <s v="USA"/>
    <x v="9"/>
    <x v="32"/>
    <n v="38982"/>
    <x v="1"/>
    <s v="P9883"/>
    <x v="2"/>
    <x v="5"/>
    <s v="Product 9883"/>
    <n v="3802.81"/>
    <n v="4"/>
    <n v="0.11"/>
    <x v="9240"/>
  </r>
  <r>
    <n v="9884"/>
    <s v="TH8MCNUD7M"/>
    <d v="2014-08-25T00:00:00"/>
    <x v="2070"/>
    <x v="2"/>
    <s v="8ZAACZP5"/>
    <s v="Customer 9884"/>
    <x v="0"/>
    <s v="USA"/>
    <x v="13"/>
    <x v="33"/>
    <n v="62993"/>
    <x v="2"/>
    <s v="P9884"/>
    <x v="0"/>
    <x v="7"/>
    <s v="Product 9884"/>
    <n v="3753.23"/>
    <n v="1"/>
    <n v="0.23"/>
    <x v="9241"/>
  </r>
  <r>
    <n v="9885"/>
    <s v="ZGJ185URP3"/>
    <d v="2015-07-09T00:00:00"/>
    <x v="620"/>
    <x v="2"/>
    <s v="YRSJ73FP"/>
    <s v="Customer 9885"/>
    <x v="0"/>
    <s v="USA"/>
    <x v="18"/>
    <x v="34"/>
    <n v="99953"/>
    <x v="0"/>
    <s v="P9885"/>
    <x v="2"/>
    <x v="6"/>
    <s v="Product 9885"/>
    <n v="4045.84"/>
    <n v="7"/>
    <n v="0.28999999999999998"/>
    <x v="9242"/>
  </r>
  <r>
    <n v="9886"/>
    <s v="VAKQIQ3H4K"/>
    <d v="2019-09-21T00:00:00"/>
    <x v="1382"/>
    <x v="2"/>
    <s v="GTY7J0N2"/>
    <s v="Customer 9886"/>
    <x v="0"/>
    <s v="USA"/>
    <x v="12"/>
    <x v="35"/>
    <n v="79015"/>
    <x v="0"/>
    <s v="P9886"/>
    <x v="1"/>
    <x v="9"/>
    <s v="Product 9886"/>
    <n v="3249.96"/>
    <n v="7"/>
    <n v="0.05"/>
    <x v="9243"/>
  </r>
  <r>
    <n v="9887"/>
    <s v="UYV75M782H"/>
    <d v="2017-03-12T00:00:00"/>
    <x v="1521"/>
    <x v="2"/>
    <s v="MDIVEQEL"/>
    <s v="Customer 9887"/>
    <x v="2"/>
    <s v="USA"/>
    <x v="2"/>
    <x v="36"/>
    <n v="44020"/>
    <x v="1"/>
    <s v="P9887"/>
    <x v="0"/>
    <x v="2"/>
    <s v="Product 9887"/>
    <n v="3747.92"/>
    <n v="5"/>
    <n v="0.34"/>
    <x v="9244"/>
  </r>
  <r>
    <n v="9888"/>
    <s v="4RYNQAH88K"/>
    <d v="2016-02-27T00:00:00"/>
    <x v="1312"/>
    <x v="0"/>
    <s v="5ALI3VD9"/>
    <s v="Customer 9888"/>
    <x v="0"/>
    <s v="USA"/>
    <x v="12"/>
    <x v="37"/>
    <n v="58022"/>
    <x v="1"/>
    <s v="P9888"/>
    <x v="1"/>
    <x v="4"/>
    <s v="Product 9888"/>
    <n v="4187.0200000000004"/>
    <n v="2"/>
    <n v="0.19"/>
    <x v="9245"/>
  </r>
  <r>
    <n v="9889"/>
    <s v="UGKADGJO4U"/>
    <d v="2014-12-14T00:00:00"/>
    <x v="1188"/>
    <x v="2"/>
    <s v="TKXPDNJ1"/>
    <s v="Customer 9889"/>
    <x v="1"/>
    <s v="USA"/>
    <x v="12"/>
    <x v="38"/>
    <n v="26751"/>
    <x v="2"/>
    <s v="P9889"/>
    <x v="1"/>
    <x v="2"/>
    <s v="Product 9889"/>
    <n v="1904.99"/>
    <n v="9"/>
    <n v="0.32"/>
    <x v="9246"/>
  </r>
  <r>
    <n v="9890"/>
    <s v="S61WOXMTQL"/>
    <d v="2015-12-27T00:00:00"/>
    <x v="2082"/>
    <x v="1"/>
    <s v="83CNW8CQ"/>
    <s v="Customer 9890"/>
    <x v="0"/>
    <s v="USA"/>
    <x v="6"/>
    <x v="39"/>
    <n v="80679"/>
    <x v="2"/>
    <s v="P9890"/>
    <x v="1"/>
    <x v="3"/>
    <s v="Product 9890"/>
    <n v="4389.5200000000004"/>
    <n v="6"/>
    <n v="0.14000000000000001"/>
    <x v="9247"/>
  </r>
  <r>
    <n v="9891"/>
    <s v="4W1FJBLJYJ"/>
    <d v="2015-07-23T00:00:00"/>
    <x v="1583"/>
    <x v="0"/>
    <s v="FULX9HCJ"/>
    <s v="Customer 9891"/>
    <x v="2"/>
    <s v="USA"/>
    <x v="2"/>
    <x v="40"/>
    <n v="96879"/>
    <x v="3"/>
    <s v="P9891"/>
    <x v="0"/>
    <x v="6"/>
    <s v="Product 9891"/>
    <n v="4021.76"/>
    <n v="4"/>
    <n v="0.41"/>
    <x v="5759"/>
  </r>
  <r>
    <n v="9892"/>
    <s v="IIT2LHVVUK"/>
    <d v="2016-08-07T00:00:00"/>
    <x v="705"/>
    <x v="3"/>
    <s v="F85X4TU9"/>
    <s v="Customer 9892"/>
    <x v="1"/>
    <s v="USA"/>
    <x v="15"/>
    <x v="41"/>
    <n v="32254"/>
    <x v="3"/>
    <s v="P9892"/>
    <x v="1"/>
    <x v="8"/>
    <s v="Product 9892"/>
    <n v="3873.51"/>
    <n v="3"/>
    <n v="0.38"/>
    <x v="9248"/>
  </r>
  <r>
    <n v="9893"/>
    <s v="OZL89BQ39J"/>
    <d v="2014-12-17T00:00:00"/>
    <x v="493"/>
    <x v="3"/>
    <s v="VA9HZOG6"/>
    <s v="Customer 9893"/>
    <x v="2"/>
    <s v="USA"/>
    <x v="0"/>
    <x v="42"/>
    <n v="88261"/>
    <x v="1"/>
    <s v="P9893"/>
    <x v="1"/>
    <x v="5"/>
    <s v="Product 9893"/>
    <n v="2082.06"/>
    <n v="7"/>
    <n v="0.49"/>
    <x v="9249"/>
  </r>
  <r>
    <n v="9894"/>
    <s v="U5F5O6T43J"/>
    <d v="2018-12-25T00:00:00"/>
    <x v="958"/>
    <x v="2"/>
    <s v="HSG847C3"/>
    <s v="Customer 9894"/>
    <x v="0"/>
    <s v="USA"/>
    <x v="5"/>
    <x v="43"/>
    <n v="58814"/>
    <x v="0"/>
    <s v="P9894"/>
    <x v="1"/>
    <x v="8"/>
    <s v="Product 9894"/>
    <n v="1938.65"/>
    <n v="6"/>
    <n v="0.33"/>
    <x v="9250"/>
  </r>
  <r>
    <n v="9895"/>
    <s v="RA7Y8AAMZQ"/>
    <d v="2015-04-13T00:00:00"/>
    <x v="1588"/>
    <x v="3"/>
    <s v="6TTO3FDO"/>
    <s v="Customer 9895"/>
    <x v="2"/>
    <s v="USA"/>
    <x v="3"/>
    <x v="44"/>
    <n v="80550"/>
    <x v="2"/>
    <s v="P9895"/>
    <x v="1"/>
    <x v="2"/>
    <s v="Product 9895"/>
    <n v="3940.82"/>
    <n v="2"/>
    <n v="0.44"/>
    <x v="9251"/>
  </r>
  <r>
    <n v="9896"/>
    <s v="JO071XSXWL"/>
    <d v="2019-04-23T00:00:00"/>
    <x v="2153"/>
    <x v="1"/>
    <s v="8T3BD7PZ"/>
    <s v="Customer 9896"/>
    <x v="1"/>
    <s v="USA"/>
    <x v="5"/>
    <x v="45"/>
    <n v="35799"/>
    <x v="1"/>
    <s v="P9896"/>
    <x v="1"/>
    <x v="4"/>
    <s v="Product 9896"/>
    <n v="3020.2"/>
    <n v="5"/>
    <n v="0.06"/>
    <x v="9252"/>
  </r>
  <r>
    <n v="9897"/>
    <s v="QULTAH7VWU"/>
    <d v="2019-01-05T00:00:00"/>
    <x v="2219"/>
    <x v="0"/>
    <s v="5N29QGZ2"/>
    <s v="Customer 9897"/>
    <x v="0"/>
    <s v="USA"/>
    <x v="3"/>
    <x v="46"/>
    <n v="77975"/>
    <x v="2"/>
    <s v="P9897"/>
    <x v="1"/>
    <x v="4"/>
    <s v="Product 9897"/>
    <n v="2364.13"/>
    <n v="4"/>
    <n v="0.02"/>
    <x v="9253"/>
  </r>
  <r>
    <n v="9898"/>
    <s v="BBEAQGTKSR"/>
    <d v="2014-04-03T00:00:00"/>
    <x v="1923"/>
    <x v="0"/>
    <s v="HLEUANX8"/>
    <s v="Customer 9898"/>
    <x v="0"/>
    <s v="USA"/>
    <x v="15"/>
    <x v="47"/>
    <n v="74705"/>
    <x v="3"/>
    <s v="P9898"/>
    <x v="1"/>
    <x v="9"/>
    <s v="Product 9898"/>
    <n v="1532.74"/>
    <n v="6"/>
    <n v="0.22"/>
    <x v="438"/>
  </r>
  <r>
    <n v="9899"/>
    <s v="QJ8EGFZJKW"/>
    <d v="2016-11-13T00:00:00"/>
    <x v="1741"/>
    <x v="1"/>
    <s v="KU4HCV6G"/>
    <s v="Customer 9899"/>
    <x v="2"/>
    <s v="USA"/>
    <x v="18"/>
    <x v="48"/>
    <n v="87781"/>
    <x v="3"/>
    <s v="P9899"/>
    <x v="1"/>
    <x v="8"/>
    <s v="Product 9899"/>
    <n v="1178.93"/>
    <n v="7"/>
    <n v="0.01"/>
    <x v="9254"/>
  </r>
  <r>
    <n v="9900"/>
    <s v="AC1RY4TYZN"/>
    <d v="2016-04-18T00:00:00"/>
    <x v="2151"/>
    <x v="0"/>
    <s v="KWIZV3BP"/>
    <s v="Customer 9900"/>
    <x v="2"/>
    <s v="USA"/>
    <x v="11"/>
    <x v="49"/>
    <n v="37655"/>
    <x v="3"/>
    <s v="P9900"/>
    <x v="2"/>
    <x v="3"/>
    <s v="Product 9900"/>
    <n v="235.72"/>
    <n v="7"/>
    <n v="0.22"/>
    <x v="9255"/>
  </r>
  <r>
    <n v="9901"/>
    <s v="UJVPUNACDE"/>
    <d v="2014-03-20T00:00:00"/>
    <x v="1797"/>
    <x v="1"/>
    <s v="YYUXZLAJ"/>
    <s v="Customer 9901"/>
    <x v="2"/>
    <s v="USA"/>
    <x v="5"/>
    <x v="0"/>
    <n v="46884"/>
    <x v="0"/>
    <s v="P9901"/>
    <x v="0"/>
    <x v="9"/>
    <s v="Product 9901"/>
    <n v="3854.6"/>
    <n v="4"/>
    <n v="0.32"/>
    <x v="9256"/>
  </r>
  <r>
    <n v="9902"/>
    <s v="HTWCFCJ851"/>
    <d v="2018-05-13T00:00:00"/>
    <x v="978"/>
    <x v="0"/>
    <s v="5CHWCA70"/>
    <s v="Customer 9902"/>
    <x v="2"/>
    <s v="USA"/>
    <x v="11"/>
    <x v="1"/>
    <n v="97914"/>
    <x v="1"/>
    <s v="P9902"/>
    <x v="2"/>
    <x v="3"/>
    <s v="Product 9902"/>
    <n v="3710.89"/>
    <n v="4"/>
    <n v="0.12"/>
    <x v="9257"/>
  </r>
  <r>
    <n v="9903"/>
    <s v="70TZVEVW43"/>
    <d v="2019-11-05T00:00:00"/>
    <x v="1282"/>
    <x v="3"/>
    <s v="Z7EO8S01"/>
    <s v="Customer 9903"/>
    <x v="1"/>
    <s v="USA"/>
    <x v="17"/>
    <x v="2"/>
    <n v="90949"/>
    <x v="0"/>
    <s v="P9903"/>
    <x v="0"/>
    <x v="5"/>
    <s v="Product 9903"/>
    <n v="1944.67"/>
    <n v="10"/>
    <n v="0.36"/>
    <x v="9258"/>
  </r>
  <r>
    <n v="9904"/>
    <s v="K0UVQHD7RP"/>
    <d v="2017-10-17T00:00:00"/>
    <x v="1843"/>
    <x v="3"/>
    <s v="ZGX7GS9N"/>
    <s v="Customer 9904"/>
    <x v="1"/>
    <s v="USA"/>
    <x v="6"/>
    <x v="3"/>
    <n v="73687"/>
    <x v="2"/>
    <s v="P9904"/>
    <x v="2"/>
    <x v="2"/>
    <s v="Product 9904"/>
    <n v="2247.52"/>
    <n v="6"/>
    <n v="0.3"/>
    <x v="9259"/>
  </r>
  <r>
    <n v="9905"/>
    <s v="UQ94BNTIZT"/>
    <d v="2016-12-21T00:00:00"/>
    <x v="1702"/>
    <x v="2"/>
    <s v="RD02C3D7"/>
    <s v="Customer 9905"/>
    <x v="1"/>
    <s v="USA"/>
    <x v="7"/>
    <x v="4"/>
    <n v="42561"/>
    <x v="3"/>
    <s v="P9905"/>
    <x v="2"/>
    <x v="6"/>
    <s v="Product 9905"/>
    <n v="4471.34"/>
    <n v="5"/>
    <n v="0.37"/>
    <x v="9260"/>
  </r>
  <r>
    <n v="9906"/>
    <s v="8R4XQ163IC"/>
    <d v="2014-08-17T00:00:00"/>
    <x v="194"/>
    <x v="3"/>
    <s v="39PHXRU4"/>
    <s v="Customer 9906"/>
    <x v="1"/>
    <s v="USA"/>
    <x v="0"/>
    <x v="5"/>
    <n v="25796"/>
    <x v="1"/>
    <s v="P9906"/>
    <x v="1"/>
    <x v="4"/>
    <s v="Product 9906"/>
    <n v="3137.89"/>
    <n v="5"/>
    <n v="0.48"/>
    <x v="7221"/>
  </r>
  <r>
    <n v="9907"/>
    <s v="XW1HY2F6N0"/>
    <d v="2017-09-22T00:00:00"/>
    <x v="888"/>
    <x v="1"/>
    <s v="5XIMNV4S"/>
    <s v="Customer 9907"/>
    <x v="1"/>
    <s v="USA"/>
    <x v="5"/>
    <x v="6"/>
    <n v="55148"/>
    <x v="3"/>
    <s v="P9907"/>
    <x v="2"/>
    <x v="9"/>
    <s v="Product 9907"/>
    <n v="4613.97"/>
    <n v="1"/>
    <n v="0.01"/>
    <x v="9261"/>
  </r>
  <r>
    <n v="9908"/>
    <s v="H6WR2NNRFP"/>
    <d v="2015-10-18T00:00:00"/>
    <x v="1466"/>
    <x v="1"/>
    <s v="TW9VIFHU"/>
    <s v="Customer 9908"/>
    <x v="2"/>
    <s v="USA"/>
    <x v="12"/>
    <x v="7"/>
    <n v="33342"/>
    <x v="2"/>
    <s v="P9908"/>
    <x v="0"/>
    <x v="9"/>
    <s v="Product 9908"/>
    <n v="3070.16"/>
    <n v="3"/>
    <n v="0.36"/>
    <x v="9262"/>
  </r>
  <r>
    <n v="9909"/>
    <s v="QPNDHX9LG4"/>
    <d v="2015-05-31T00:00:00"/>
    <x v="94"/>
    <x v="0"/>
    <s v="BATAWPJP"/>
    <s v="Customer 9909"/>
    <x v="1"/>
    <s v="USA"/>
    <x v="4"/>
    <x v="8"/>
    <n v="90315"/>
    <x v="1"/>
    <s v="P9909"/>
    <x v="1"/>
    <x v="4"/>
    <s v="Product 9909"/>
    <n v="2269.12"/>
    <n v="5"/>
    <n v="0.4"/>
    <x v="3585"/>
  </r>
  <r>
    <n v="9910"/>
    <s v="H3GPQXWC6Q"/>
    <d v="2014-12-12T00:00:00"/>
    <x v="1262"/>
    <x v="3"/>
    <s v="4U5QE2VD"/>
    <s v="Customer 9910"/>
    <x v="2"/>
    <s v="USA"/>
    <x v="14"/>
    <x v="9"/>
    <n v="89382"/>
    <x v="1"/>
    <s v="P9910"/>
    <x v="2"/>
    <x v="7"/>
    <s v="Product 9910"/>
    <n v="2887.98"/>
    <n v="10"/>
    <n v="0.37"/>
    <x v="8704"/>
  </r>
  <r>
    <n v="9911"/>
    <s v="5YZ2PNRP86"/>
    <d v="2015-03-08T00:00:00"/>
    <x v="1865"/>
    <x v="3"/>
    <s v="CE9BRW59"/>
    <s v="Customer 9911"/>
    <x v="2"/>
    <s v="USA"/>
    <x v="8"/>
    <x v="10"/>
    <n v="47908"/>
    <x v="3"/>
    <s v="P9911"/>
    <x v="0"/>
    <x v="6"/>
    <s v="Product 9911"/>
    <n v="393.76"/>
    <n v="8"/>
    <n v="0.41"/>
    <x v="9263"/>
  </r>
  <r>
    <n v="9912"/>
    <s v="3A0ID168J5"/>
    <d v="2018-06-18T00:00:00"/>
    <x v="2065"/>
    <x v="0"/>
    <s v="ZUN53W4E"/>
    <s v="Customer 9912"/>
    <x v="0"/>
    <s v="USA"/>
    <x v="18"/>
    <x v="11"/>
    <n v="66340"/>
    <x v="0"/>
    <s v="P9912"/>
    <x v="2"/>
    <x v="2"/>
    <s v="Product 9912"/>
    <n v="1085.67"/>
    <n v="8"/>
    <n v="0.05"/>
    <x v="9264"/>
  </r>
  <r>
    <n v="9913"/>
    <s v="712SUZ47HM"/>
    <d v="2015-10-22T00:00:00"/>
    <x v="294"/>
    <x v="0"/>
    <s v="Z7453II7"/>
    <s v="Customer 9913"/>
    <x v="0"/>
    <s v="USA"/>
    <x v="1"/>
    <x v="12"/>
    <n v="62478"/>
    <x v="2"/>
    <s v="P9913"/>
    <x v="1"/>
    <x v="1"/>
    <s v="Product 9913"/>
    <n v="1661.98"/>
    <n v="3"/>
    <n v="0.11"/>
    <x v="9265"/>
  </r>
  <r>
    <n v="9914"/>
    <s v="G5HBBFXD93"/>
    <d v="2017-10-17T00:00:00"/>
    <x v="1268"/>
    <x v="2"/>
    <s v="FM8GGCAS"/>
    <s v="Customer 9914"/>
    <x v="0"/>
    <s v="USA"/>
    <x v="12"/>
    <x v="13"/>
    <n v="13069"/>
    <x v="1"/>
    <s v="P9914"/>
    <x v="0"/>
    <x v="6"/>
    <s v="Product 9914"/>
    <n v="4364.22"/>
    <n v="7"/>
    <n v="0.28999999999999998"/>
    <x v="9266"/>
  </r>
  <r>
    <n v="9915"/>
    <s v="F70GQV2ASC"/>
    <d v="2014-05-25T00:00:00"/>
    <x v="1454"/>
    <x v="0"/>
    <s v="LYP5C1JW"/>
    <s v="Customer 9915"/>
    <x v="0"/>
    <s v="USA"/>
    <x v="17"/>
    <x v="14"/>
    <n v="54578"/>
    <x v="2"/>
    <s v="P9915"/>
    <x v="2"/>
    <x v="7"/>
    <s v="Product 9915"/>
    <n v="851.43"/>
    <n v="1"/>
    <n v="0.32"/>
    <x v="9267"/>
  </r>
  <r>
    <n v="9916"/>
    <s v="22OC8PBFGF"/>
    <d v="2016-08-28T00:00:00"/>
    <x v="1234"/>
    <x v="3"/>
    <s v="V1XR1DWJ"/>
    <s v="Customer 9916"/>
    <x v="2"/>
    <s v="USA"/>
    <x v="15"/>
    <x v="15"/>
    <n v="76161"/>
    <x v="0"/>
    <s v="P9916"/>
    <x v="2"/>
    <x v="6"/>
    <s v="Product 9916"/>
    <n v="3960.58"/>
    <n v="8"/>
    <n v="0.46"/>
    <x v="2040"/>
  </r>
  <r>
    <n v="9917"/>
    <s v="0SP0YX2JYT"/>
    <d v="2019-10-25T00:00:00"/>
    <x v="281"/>
    <x v="3"/>
    <s v="5YKV1E5U"/>
    <s v="Customer 9917"/>
    <x v="0"/>
    <s v="USA"/>
    <x v="11"/>
    <x v="16"/>
    <n v="89073"/>
    <x v="3"/>
    <s v="P9917"/>
    <x v="0"/>
    <x v="7"/>
    <s v="Product 9917"/>
    <n v="2503.7399999999998"/>
    <n v="3"/>
    <n v="0.32"/>
    <x v="5776"/>
  </r>
  <r>
    <n v="9918"/>
    <s v="4YNG41E8DA"/>
    <d v="2017-09-27T00:00:00"/>
    <x v="264"/>
    <x v="0"/>
    <s v="Q3BJTIJ4"/>
    <s v="Customer 9918"/>
    <x v="2"/>
    <s v="USA"/>
    <x v="16"/>
    <x v="17"/>
    <n v="96059"/>
    <x v="3"/>
    <s v="P9918"/>
    <x v="1"/>
    <x v="7"/>
    <s v="Product 9918"/>
    <n v="4553.93"/>
    <n v="1"/>
    <n v="0.03"/>
    <x v="9268"/>
  </r>
  <r>
    <n v="9919"/>
    <s v="6EWF8246XQ"/>
    <d v="2014-05-12T00:00:00"/>
    <x v="2161"/>
    <x v="0"/>
    <s v="WDP3FSX5"/>
    <s v="Customer 9919"/>
    <x v="0"/>
    <s v="USA"/>
    <x v="3"/>
    <x v="18"/>
    <n v="45799"/>
    <x v="1"/>
    <s v="P9919"/>
    <x v="0"/>
    <x v="0"/>
    <s v="Product 9919"/>
    <n v="970.95"/>
    <n v="6"/>
    <n v="0.24"/>
    <x v="9269"/>
  </r>
  <r>
    <n v="9920"/>
    <s v="4SW1SIMRUX"/>
    <d v="2018-07-05T00:00:00"/>
    <x v="1076"/>
    <x v="2"/>
    <s v="14DQRILQ"/>
    <s v="Customer 9920"/>
    <x v="0"/>
    <s v="USA"/>
    <x v="18"/>
    <x v="19"/>
    <n v="98666"/>
    <x v="2"/>
    <s v="P9920"/>
    <x v="2"/>
    <x v="9"/>
    <s v="Product 9920"/>
    <n v="4784.58"/>
    <n v="5"/>
    <n v="7.0000000000000007E-2"/>
    <x v="9270"/>
  </r>
  <r>
    <n v="9921"/>
    <s v="7DN3STFUIC"/>
    <d v="2017-04-04T00:00:00"/>
    <x v="840"/>
    <x v="1"/>
    <s v="JKXPZUKJ"/>
    <s v="Customer 9921"/>
    <x v="2"/>
    <s v="USA"/>
    <x v="2"/>
    <x v="20"/>
    <n v="10737"/>
    <x v="0"/>
    <s v="P9921"/>
    <x v="2"/>
    <x v="1"/>
    <s v="Product 9921"/>
    <n v="2981.05"/>
    <n v="7"/>
    <n v="0.37"/>
    <x v="6367"/>
  </r>
  <r>
    <n v="9922"/>
    <s v="1Q691AJVM4"/>
    <d v="2015-06-04T00:00:00"/>
    <x v="750"/>
    <x v="3"/>
    <s v="QMPPJAJY"/>
    <s v="Customer 9922"/>
    <x v="0"/>
    <s v="USA"/>
    <x v="6"/>
    <x v="21"/>
    <n v="39578"/>
    <x v="1"/>
    <s v="P9922"/>
    <x v="0"/>
    <x v="3"/>
    <s v="Product 9922"/>
    <n v="2308.1799999999998"/>
    <n v="7"/>
    <n v="0.42"/>
    <x v="9271"/>
  </r>
  <r>
    <n v="9923"/>
    <s v="8II5GVWW5N"/>
    <d v="2017-04-22T00:00:00"/>
    <x v="2080"/>
    <x v="1"/>
    <s v="BZNSBEA4"/>
    <s v="Customer 9923"/>
    <x v="0"/>
    <s v="USA"/>
    <x v="14"/>
    <x v="22"/>
    <n v="35099"/>
    <x v="1"/>
    <s v="P9923"/>
    <x v="1"/>
    <x v="5"/>
    <s v="Product 9923"/>
    <n v="885.66"/>
    <n v="2"/>
    <n v="0.01"/>
    <x v="9272"/>
  </r>
  <r>
    <n v="9924"/>
    <s v="E8W0PMGYPK"/>
    <d v="2014-06-04T00:00:00"/>
    <x v="609"/>
    <x v="3"/>
    <s v="43XGC7SV"/>
    <s v="Customer 9924"/>
    <x v="2"/>
    <s v="USA"/>
    <x v="7"/>
    <x v="23"/>
    <n v="99180"/>
    <x v="0"/>
    <s v="P9924"/>
    <x v="1"/>
    <x v="4"/>
    <s v="Product 9924"/>
    <n v="2798.19"/>
    <n v="10"/>
    <n v="0.38"/>
    <x v="9273"/>
  </r>
  <r>
    <n v="9925"/>
    <s v="ASRE0IPN8H"/>
    <d v="2017-09-14T00:00:00"/>
    <x v="943"/>
    <x v="0"/>
    <s v="YRO9BY0P"/>
    <s v="Customer 9925"/>
    <x v="0"/>
    <s v="USA"/>
    <x v="16"/>
    <x v="24"/>
    <n v="17961"/>
    <x v="2"/>
    <s v="P9925"/>
    <x v="0"/>
    <x v="0"/>
    <s v="Product 9925"/>
    <n v="3511.48"/>
    <n v="8"/>
    <n v="0.44"/>
    <x v="9274"/>
  </r>
  <r>
    <n v="9926"/>
    <s v="NRLAREZ4HC"/>
    <d v="2014-08-02T00:00:00"/>
    <x v="1071"/>
    <x v="2"/>
    <s v="2W09RS2X"/>
    <s v="Customer 9926"/>
    <x v="1"/>
    <s v="USA"/>
    <x v="17"/>
    <x v="25"/>
    <n v="59028"/>
    <x v="2"/>
    <s v="P9926"/>
    <x v="2"/>
    <x v="3"/>
    <s v="Product 9926"/>
    <n v="2011.11"/>
    <n v="8"/>
    <n v="0.02"/>
    <x v="9275"/>
  </r>
  <r>
    <n v="9927"/>
    <s v="76OP6E4V93"/>
    <d v="2018-11-03T00:00:00"/>
    <x v="1913"/>
    <x v="0"/>
    <s v="RZ1I4HI6"/>
    <s v="Customer 9927"/>
    <x v="2"/>
    <s v="USA"/>
    <x v="10"/>
    <x v="26"/>
    <n v="15919"/>
    <x v="1"/>
    <s v="P9927"/>
    <x v="2"/>
    <x v="5"/>
    <s v="Product 9927"/>
    <n v="3626.45"/>
    <n v="5"/>
    <n v="0.33"/>
    <x v="9276"/>
  </r>
  <r>
    <n v="9928"/>
    <s v="9FCZ7OX10D"/>
    <d v="2014-05-05T00:00:00"/>
    <x v="2130"/>
    <x v="0"/>
    <s v="4PIGMYYD"/>
    <s v="Customer 9928"/>
    <x v="0"/>
    <s v="USA"/>
    <x v="8"/>
    <x v="27"/>
    <n v="64765"/>
    <x v="2"/>
    <s v="P9928"/>
    <x v="1"/>
    <x v="5"/>
    <s v="Product 9928"/>
    <n v="4512.3"/>
    <n v="8"/>
    <n v="0.23"/>
    <x v="9277"/>
  </r>
  <r>
    <n v="9929"/>
    <s v="R9LQD43Z8I"/>
    <d v="2019-05-13T00:00:00"/>
    <x v="1161"/>
    <x v="3"/>
    <s v="8UQSAAPN"/>
    <s v="Customer 9929"/>
    <x v="1"/>
    <s v="USA"/>
    <x v="3"/>
    <x v="28"/>
    <n v="19189"/>
    <x v="0"/>
    <s v="P9929"/>
    <x v="1"/>
    <x v="8"/>
    <s v="Product 9929"/>
    <n v="2261.67"/>
    <n v="1"/>
    <n v="0.35"/>
    <x v="9278"/>
  </r>
  <r>
    <n v="9930"/>
    <s v="J2HOIA6HIJ"/>
    <d v="2016-08-20T00:00:00"/>
    <x v="1258"/>
    <x v="3"/>
    <s v="18XQUYYY"/>
    <s v="Customer 9930"/>
    <x v="1"/>
    <s v="USA"/>
    <x v="18"/>
    <x v="29"/>
    <n v="12594"/>
    <x v="2"/>
    <s v="P9930"/>
    <x v="1"/>
    <x v="0"/>
    <s v="Product 9930"/>
    <n v="3714.83"/>
    <n v="1"/>
    <n v="0.44"/>
    <x v="9279"/>
  </r>
  <r>
    <n v="9931"/>
    <s v="RA512XDXCO"/>
    <d v="2015-05-27T00:00:00"/>
    <x v="678"/>
    <x v="0"/>
    <s v="XZQW13DU"/>
    <s v="Customer 9931"/>
    <x v="1"/>
    <s v="USA"/>
    <x v="1"/>
    <x v="30"/>
    <n v="91034"/>
    <x v="2"/>
    <s v="P9931"/>
    <x v="0"/>
    <x v="8"/>
    <s v="Product 9931"/>
    <n v="268.06"/>
    <n v="6"/>
    <n v="0.34"/>
    <x v="9280"/>
  </r>
  <r>
    <n v="9932"/>
    <s v="0SCNZI8PCF"/>
    <d v="2016-03-15T00:00:00"/>
    <x v="774"/>
    <x v="1"/>
    <s v="W34H68NT"/>
    <s v="Customer 9932"/>
    <x v="0"/>
    <s v="USA"/>
    <x v="17"/>
    <x v="31"/>
    <n v="60565"/>
    <x v="3"/>
    <s v="P9932"/>
    <x v="2"/>
    <x v="9"/>
    <s v="Product 9932"/>
    <n v="309.82"/>
    <n v="4"/>
    <n v="0.21"/>
    <x v="9281"/>
  </r>
  <r>
    <n v="9933"/>
    <s v="3FO706I67K"/>
    <d v="2018-12-14T00:00:00"/>
    <x v="1779"/>
    <x v="1"/>
    <s v="RKG18G8E"/>
    <s v="Customer 9933"/>
    <x v="2"/>
    <s v="USA"/>
    <x v="8"/>
    <x v="32"/>
    <n v="46090"/>
    <x v="2"/>
    <s v="P9933"/>
    <x v="2"/>
    <x v="2"/>
    <s v="Product 9933"/>
    <n v="4122.05"/>
    <n v="10"/>
    <n v="0.45"/>
    <x v="9282"/>
  </r>
  <r>
    <n v="9934"/>
    <s v="U5XUR4YV35"/>
    <d v="2016-09-19T00:00:00"/>
    <x v="1540"/>
    <x v="2"/>
    <s v="7IOYTEG0"/>
    <s v="Customer 9934"/>
    <x v="1"/>
    <s v="USA"/>
    <x v="15"/>
    <x v="33"/>
    <n v="50192"/>
    <x v="2"/>
    <s v="P9934"/>
    <x v="2"/>
    <x v="7"/>
    <s v="Product 9934"/>
    <n v="2203.41"/>
    <n v="2"/>
    <n v="0.02"/>
    <x v="9283"/>
  </r>
  <r>
    <n v="9935"/>
    <s v="E6ZTTXVCXN"/>
    <d v="2014-09-02T00:00:00"/>
    <x v="1114"/>
    <x v="1"/>
    <s v="KSXIX7QE"/>
    <s v="Customer 9935"/>
    <x v="1"/>
    <s v="USA"/>
    <x v="13"/>
    <x v="34"/>
    <n v="94987"/>
    <x v="1"/>
    <s v="P9935"/>
    <x v="1"/>
    <x v="4"/>
    <s v="Product 9935"/>
    <n v="1309.48"/>
    <n v="3"/>
    <n v="0.36"/>
    <x v="9284"/>
  </r>
  <r>
    <n v="9936"/>
    <s v="90NQC104QH"/>
    <d v="2015-09-03T00:00:00"/>
    <x v="1202"/>
    <x v="1"/>
    <s v="JVU0U0I2"/>
    <s v="Customer 9936"/>
    <x v="2"/>
    <s v="USA"/>
    <x v="5"/>
    <x v="35"/>
    <n v="34558"/>
    <x v="0"/>
    <s v="P9936"/>
    <x v="0"/>
    <x v="1"/>
    <s v="Product 9936"/>
    <n v="4750.7299999999996"/>
    <n v="1"/>
    <n v="0.11"/>
    <x v="9285"/>
  </r>
  <r>
    <n v="9937"/>
    <s v="OWYB9A1GO1"/>
    <d v="2018-09-12T00:00:00"/>
    <x v="180"/>
    <x v="1"/>
    <s v="DC45ORBQ"/>
    <s v="Customer 9937"/>
    <x v="0"/>
    <s v="USA"/>
    <x v="19"/>
    <x v="36"/>
    <n v="60437"/>
    <x v="3"/>
    <s v="P9937"/>
    <x v="1"/>
    <x v="3"/>
    <s v="Product 9937"/>
    <n v="833.95"/>
    <n v="6"/>
    <n v="0.33"/>
    <x v="9286"/>
  </r>
  <r>
    <n v="9938"/>
    <s v="ULFW170ERJ"/>
    <d v="2016-06-05T00:00:00"/>
    <x v="1366"/>
    <x v="2"/>
    <s v="PZLX081H"/>
    <s v="Customer 9938"/>
    <x v="1"/>
    <s v="USA"/>
    <x v="5"/>
    <x v="37"/>
    <n v="47316"/>
    <x v="1"/>
    <s v="P9938"/>
    <x v="1"/>
    <x v="7"/>
    <s v="Product 9938"/>
    <n v="2329.73"/>
    <n v="9"/>
    <n v="0.2"/>
    <x v="9287"/>
  </r>
  <r>
    <n v="9939"/>
    <s v="FR269V422L"/>
    <d v="2019-02-25T00:00:00"/>
    <x v="1142"/>
    <x v="3"/>
    <s v="K3FB3DXV"/>
    <s v="Customer 9939"/>
    <x v="0"/>
    <s v="USA"/>
    <x v="9"/>
    <x v="38"/>
    <n v="15304"/>
    <x v="1"/>
    <s v="P9939"/>
    <x v="1"/>
    <x v="4"/>
    <s v="Product 9939"/>
    <n v="143.47"/>
    <n v="9"/>
    <n v="0.38"/>
    <x v="9288"/>
  </r>
  <r>
    <n v="9940"/>
    <s v="0GAEVX4VPN"/>
    <d v="2015-03-19T00:00:00"/>
    <x v="1363"/>
    <x v="2"/>
    <s v="CTXUZKXK"/>
    <s v="Customer 9940"/>
    <x v="2"/>
    <s v="USA"/>
    <x v="3"/>
    <x v="39"/>
    <n v="35791"/>
    <x v="0"/>
    <s v="P9940"/>
    <x v="1"/>
    <x v="1"/>
    <s v="Product 9940"/>
    <n v="4526.95"/>
    <n v="8"/>
    <n v="0.18"/>
    <x v="9289"/>
  </r>
  <r>
    <n v="9941"/>
    <s v="1WOZZOXWVY"/>
    <d v="2014-02-24T00:00:00"/>
    <x v="1265"/>
    <x v="3"/>
    <s v="44XFP103"/>
    <s v="Customer 9941"/>
    <x v="0"/>
    <s v="USA"/>
    <x v="13"/>
    <x v="40"/>
    <n v="65874"/>
    <x v="1"/>
    <s v="P9941"/>
    <x v="0"/>
    <x v="7"/>
    <s v="Product 9941"/>
    <n v="1396.57"/>
    <n v="2"/>
    <n v="0.3"/>
    <x v="9290"/>
  </r>
  <r>
    <n v="9942"/>
    <s v="QETVY6R6NK"/>
    <d v="2017-10-30T00:00:00"/>
    <x v="878"/>
    <x v="1"/>
    <s v="K08RRLE4"/>
    <s v="Customer 9942"/>
    <x v="2"/>
    <s v="USA"/>
    <x v="14"/>
    <x v="41"/>
    <n v="57486"/>
    <x v="0"/>
    <s v="P9942"/>
    <x v="2"/>
    <x v="1"/>
    <s v="Product 9942"/>
    <n v="3123.84"/>
    <n v="4"/>
    <n v="0.24"/>
    <x v="9291"/>
  </r>
  <r>
    <n v="9943"/>
    <s v="B7LO6T3ZN1"/>
    <d v="2017-04-15T00:00:00"/>
    <x v="253"/>
    <x v="3"/>
    <s v="LSQ6QR7P"/>
    <s v="Customer 9943"/>
    <x v="2"/>
    <s v="USA"/>
    <x v="9"/>
    <x v="42"/>
    <n v="35938"/>
    <x v="1"/>
    <s v="P9943"/>
    <x v="1"/>
    <x v="0"/>
    <s v="Product 9943"/>
    <n v="1018.85"/>
    <n v="5"/>
    <n v="0.28999999999999998"/>
    <x v="9292"/>
  </r>
  <r>
    <n v="9944"/>
    <s v="R4R2439EE9"/>
    <d v="2017-08-09T00:00:00"/>
    <x v="215"/>
    <x v="3"/>
    <s v="XUPW0WGF"/>
    <s v="Customer 9944"/>
    <x v="2"/>
    <s v="USA"/>
    <x v="12"/>
    <x v="43"/>
    <n v="83404"/>
    <x v="2"/>
    <s v="P9944"/>
    <x v="1"/>
    <x v="7"/>
    <s v="Product 9944"/>
    <n v="3180.36"/>
    <n v="6"/>
    <n v="0.48"/>
    <x v="9293"/>
  </r>
  <r>
    <n v="9945"/>
    <s v="7A9AE5ZTFC"/>
    <d v="2019-04-20T00:00:00"/>
    <x v="1947"/>
    <x v="2"/>
    <s v="JUNIJUSL"/>
    <s v="Customer 9945"/>
    <x v="2"/>
    <s v="USA"/>
    <x v="12"/>
    <x v="44"/>
    <n v="35324"/>
    <x v="2"/>
    <s v="P9945"/>
    <x v="0"/>
    <x v="8"/>
    <s v="Product 9945"/>
    <n v="770.17"/>
    <n v="1"/>
    <n v="0.38"/>
    <x v="7592"/>
  </r>
  <r>
    <n v="9946"/>
    <s v="VZXJ38J2GZ"/>
    <d v="2018-05-09T00:00:00"/>
    <x v="642"/>
    <x v="1"/>
    <s v="V4D2IEDK"/>
    <s v="Customer 9946"/>
    <x v="0"/>
    <s v="USA"/>
    <x v="2"/>
    <x v="45"/>
    <n v="57336"/>
    <x v="1"/>
    <s v="P9946"/>
    <x v="2"/>
    <x v="3"/>
    <s v="Product 9946"/>
    <n v="644.76"/>
    <n v="5"/>
    <n v="0.13"/>
    <x v="9225"/>
  </r>
  <r>
    <n v="9947"/>
    <s v="E6WNX92VDM"/>
    <d v="2017-01-04T00:00:00"/>
    <x v="1804"/>
    <x v="2"/>
    <s v="N9IPD7BU"/>
    <s v="Customer 9947"/>
    <x v="2"/>
    <s v="USA"/>
    <x v="12"/>
    <x v="46"/>
    <n v="59861"/>
    <x v="0"/>
    <s v="P9947"/>
    <x v="0"/>
    <x v="1"/>
    <s v="Product 9947"/>
    <n v="1176.7"/>
    <n v="7"/>
    <n v="7.0000000000000007E-2"/>
    <x v="9241"/>
  </r>
  <r>
    <n v="9948"/>
    <s v="I87U1V9192"/>
    <d v="2014-05-29T00:00:00"/>
    <x v="1411"/>
    <x v="0"/>
    <s v="ICK16ZCX"/>
    <s v="Customer 9948"/>
    <x v="2"/>
    <s v="USA"/>
    <x v="2"/>
    <x v="47"/>
    <n v="85650"/>
    <x v="3"/>
    <s v="P9948"/>
    <x v="2"/>
    <x v="8"/>
    <s v="Product 9948"/>
    <n v="1616.67"/>
    <n v="1"/>
    <n v="0.35"/>
    <x v="5415"/>
  </r>
  <r>
    <n v="9949"/>
    <s v="G53G9XBDCT"/>
    <d v="2017-10-17T00:00:00"/>
    <x v="33"/>
    <x v="1"/>
    <s v="DQTVF53F"/>
    <s v="Customer 9949"/>
    <x v="2"/>
    <s v="USA"/>
    <x v="15"/>
    <x v="48"/>
    <n v="82341"/>
    <x v="2"/>
    <s v="P9949"/>
    <x v="1"/>
    <x v="3"/>
    <s v="Product 9949"/>
    <n v="884.25"/>
    <n v="10"/>
    <n v="0.43"/>
    <x v="9294"/>
  </r>
  <r>
    <n v="9950"/>
    <s v="D2BRCNL1R0"/>
    <d v="2019-02-18T00:00:00"/>
    <x v="578"/>
    <x v="1"/>
    <s v="KJDORLXV"/>
    <s v="Customer 9950"/>
    <x v="1"/>
    <s v="USA"/>
    <x v="1"/>
    <x v="49"/>
    <n v="42699"/>
    <x v="3"/>
    <s v="P9950"/>
    <x v="2"/>
    <x v="4"/>
    <s v="Product 9950"/>
    <n v="1558.18"/>
    <n v="4"/>
    <n v="0.49"/>
    <x v="9295"/>
  </r>
  <r>
    <n v="9951"/>
    <s v="VR3R43CXTD"/>
    <d v="2016-11-04T00:00:00"/>
    <x v="2085"/>
    <x v="2"/>
    <s v="9DOIJVS5"/>
    <s v="Customer 9951"/>
    <x v="0"/>
    <s v="USA"/>
    <x v="18"/>
    <x v="0"/>
    <n v="85295"/>
    <x v="0"/>
    <s v="P9951"/>
    <x v="2"/>
    <x v="0"/>
    <s v="Product 9951"/>
    <n v="3068.27"/>
    <n v="10"/>
    <n v="0.18"/>
    <x v="9296"/>
  </r>
  <r>
    <n v="9952"/>
    <s v="8QYR0VQPQ1"/>
    <d v="2015-03-17T00:00:00"/>
    <x v="1205"/>
    <x v="0"/>
    <s v="HT1W9D0U"/>
    <s v="Customer 9952"/>
    <x v="0"/>
    <s v="USA"/>
    <x v="15"/>
    <x v="1"/>
    <n v="40499"/>
    <x v="1"/>
    <s v="P9952"/>
    <x v="2"/>
    <x v="3"/>
    <s v="Product 9952"/>
    <n v="1131.7"/>
    <n v="1"/>
    <n v="0.39"/>
    <x v="9297"/>
  </r>
  <r>
    <n v="9953"/>
    <s v="8XZIKCBZ5N"/>
    <d v="2017-01-10T00:00:00"/>
    <x v="668"/>
    <x v="0"/>
    <s v="ZD7YF45V"/>
    <s v="Customer 9953"/>
    <x v="0"/>
    <s v="USA"/>
    <x v="17"/>
    <x v="2"/>
    <n v="61989"/>
    <x v="0"/>
    <s v="P9953"/>
    <x v="1"/>
    <x v="2"/>
    <s v="Product 9953"/>
    <n v="3153.41"/>
    <n v="8"/>
    <n v="0.02"/>
    <x v="9298"/>
  </r>
  <r>
    <n v="9954"/>
    <s v="0OQGOXUWJT"/>
    <d v="2016-03-07T00:00:00"/>
    <x v="519"/>
    <x v="2"/>
    <s v="IJLZBU7W"/>
    <s v="Customer 9954"/>
    <x v="0"/>
    <s v="USA"/>
    <x v="11"/>
    <x v="3"/>
    <n v="12884"/>
    <x v="1"/>
    <s v="P9954"/>
    <x v="1"/>
    <x v="8"/>
    <s v="Product 9954"/>
    <n v="3042.82"/>
    <n v="8"/>
    <n v="0.23"/>
    <x v="5659"/>
  </r>
  <r>
    <n v="9955"/>
    <s v="R0R9NMQTKU"/>
    <d v="2015-10-30T00:00:00"/>
    <x v="439"/>
    <x v="1"/>
    <s v="AWX21ILH"/>
    <s v="Customer 9955"/>
    <x v="2"/>
    <s v="USA"/>
    <x v="14"/>
    <x v="4"/>
    <n v="94922"/>
    <x v="3"/>
    <s v="P9955"/>
    <x v="1"/>
    <x v="5"/>
    <s v="Product 9955"/>
    <n v="4460.57"/>
    <n v="4"/>
    <n v="0.39"/>
    <x v="9299"/>
  </r>
  <r>
    <n v="9956"/>
    <s v="8ROACOTJFP"/>
    <d v="2016-02-29T00:00:00"/>
    <x v="1335"/>
    <x v="2"/>
    <s v="N7ZGVJDC"/>
    <s v="Customer 9956"/>
    <x v="1"/>
    <s v="USA"/>
    <x v="12"/>
    <x v="5"/>
    <n v="15992"/>
    <x v="3"/>
    <s v="P9956"/>
    <x v="1"/>
    <x v="2"/>
    <s v="Product 9956"/>
    <n v="3033.51"/>
    <n v="9"/>
    <n v="0.47"/>
    <x v="7746"/>
  </r>
  <r>
    <n v="9957"/>
    <s v="Q5DHRNHXUS"/>
    <d v="2017-02-09T00:00:00"/>
    <x v="1033"/>
    <x v="3"/>
    <s v="G0BFD5X8"/>
    <s v="Customer 9957"/>
    <x v="0"/>
    <s v="USA"/>
    <x v="1"/>
    <x v="6"/>
    <n v="60133"/>
    <x v="1"/>
    <s v="P9957"/>
    <x v="2"/>
    <x v="3"/>
    <s v="Product 9957"/>
    <n v="754.2"/>
    <n v="5"/>
    <n v="0.37"/>
    <x v="9300"/>
  </r>
  <r>
    <n v="9958"/>
    <s v="U7PBOTUN35"/>
    <d v="2015-12-10T00:00:00"/>
    <x v="2082"/>
    <x v="2"/>
    <s v="SQNRB3EH"/>
    <s v="Customer 9958"/>
    <x v="1"/>
    <s v="USA"/>
    <x v="4"/>
    <x v="7"/>
    <n v="81192"/>
    <x v="3"/>
    <s v="P9958"/>
    <x v="1"/>
    <x v="1"/>
    <s v="Product 9958"/>
    <n v="4744.1099999999997"/>
    <n v="10"/>
    <n v="0.05"/>
    <x v="9301"/>
  </r>
  <r>
    <n v="9959"/>
    <s v="22VW9KR9KZ"/>
    <d v="2015-02-23T00:00:00"/>
    <x v="812"/>
    <x v="2"/>
    <s v="PDVWGILC"/>
    <s v="Customer 9959"/>
    <x v="1"/>
    <s v="USA"/>
    <x v="2"/>
    <x v="8"/>
    <n v="63556"/>
    <x v="2"/>
    <s v="P9959"/>
    <x v="0"/>
    <x v="1"/>
    <s v="Product 9959"/>
    <n v="4005.06"/>
    <n v="10"/>
    <n v="0"/>
    <x v="9302"/>
  </r>
  <r>
    <n v="9960"/>
    <s v="K2H8O5P1HU"/>
    <d v="2018-01-09T00:00:00"/>
    <x v="1800"/>
    <x v="1"/>
    <s v="NNS4YV0F"/>
    <s v="Customer 9960"/>
    <x v="1"/>
    <s v="USA"/>
    <x v="18"/>
    <x v="9"/>
    <n v="89488"/>
    <x v="2"/>
    <s v="P9960"/>
    <x v="0"/>
    <x v="3"/>
    <s v="Product 9960"/>
    <n v="2733.06"/>
    <n v="8"/>
    <n v="0.39"/>
    <x v="9303"/>
  </r>
  <r>
    <n v="9961"/>
    <s v="CZ99J45GI5"/>
    <d v="2018-03-17T00:00:00"/>
    <x v="200"/>
    <x v="0"/>
    <s v="SAVQXOWM"/>
    <s v="Customer 9961"/>
    <x v="2"/>
    <s v="USA"/>
    <x v="3"/>
    <x v="10"/>
    <n v="68442"/>
    <x v="2"/>
    <s v="P9961"/>
    <x v="0"/>
    <x v="7"/>
    <s v="Product 9961"/>
    <n v="4130.07"/>
    <n v="3"/>
    <n v="0.23"/>
    <x v="9304"/>
  </r>
  <r>
    <n v="9962"/>
    <s v="3N99GDGEPH"/>
    <d v="2019-11-04T00:00:00"/>
    <x v="1451"/>
    <x v="1"/>
    <s v="CIWR15TT"/>
    <s v="Customer 9962"/>
    <x v="2"/>
    <s v="USA"/>
    <x v="18"/>
    <x v="11"/>
    <n v="94948"/>
    <x v="3"/>
    <s v="P9962"/>
    <x v="1"/>
    <x v="3"/>
    <s v="Product 9962"/>
    <n v="3504.22"/>
    <n v="9"/>
    <n v="0.3"/>
    <x v="9305"/>
  </r>
  <r>
    <n v="9963"/>
    <s v="QX9FKMCUUR"/>
    <d v="2019-10-18T00:00:00"/>
    <x v="1927"/>
    <x v="3"/>
    <s v="VMQ854UZ"/>
    <s v="Customer 9963"/>
    <x v="0"/>
    <s v="USA"/>
    <x v="14"/>
    <x v="12"/>
    <n v="17667"/>
    <x v="0"/>
    <s v="P9963"/>
    <x v="0"/>
    <x v="2"/>
    <s v="Product 9963"/>
    <n v="2559.83"/>
    <n v="9"/>
    <n v="0.31"/>
    <x v="9306"/>
  </r>
  <r>
    <n v="9964"/>
    <s v="PXVZLVC7U0"/>
    <d v="2018-05-07T00:00:00"/>
    <x v="729"/>
    <x v="2"/>
    <s v="I2HY7QVQ"/>
    <s v="Customer 9964"/>
    <x v="1"/>
    <s v="USA"/>
    <x v="2"/>
    <x v="13"/>
    <n v="34603"/>
    <x v="2"/>
    <s v="P9964"/>
    <x v="1"/>
    <x v="2"/>
    <s v="Product 9964"/>
    <n v="3528.42"/>
    <n v="2"/>
    <n v="7.0000000000000007E-2"/>
    <x v="9307"/>
  </r>
  <r>
    <n v="9965"/>
    <s v="G6A8GUO513"/>
    <d v="2016-04-05T00:00:00"/>
    <x v="1352"/>
    <x v="3"/>
    <s v="GT7KQ73B"/>
    <s v="Customer 9965"/>
    <x v="1"/>
    <s v="USA"/>
    <x v="1"/>
    <x v="14"/>
    <n v="60300"/>
    <x v="0"/>
    <s v="P9965"/>
    <x v="0"/>
    <x v="4"/>
    <s v="Product 9965"/>
    <n v="431.95"/>
    <n v="1"/>
    <n v="0.23"/>
    <x v="4753"/>
  </r>
  <r>
    <n v="9966"/>
    <s v="ANO1SCELCK"/>
    <d v="2016-08-24T00:00:00"/>
    <x v="2028"/>
    <x v="3"/>
    <s v="0BFKB3S6"/>
    <s v="Customer 9966"/>
    <x v="2"/>
    <s v="USA"/>
    <x v="17"/>
    <x v="15"/>
    <n v="33648"/>
    <x v="3"/>
    <s v="P9966"/>
    <x v="0"/>
    <x v="7"/>
    <s v="Product 9966"/>
    <n v="342.4"/>
    <n v="4"/>
    <n v="0.14000000000000001"/>
    <x v="9308"/>
  </r>
  <r>
    <n v="9967"/>
    <s v="8JRALDLH9M"/>
    <d v="2016-08-31T00:00:00"/>
    <x v="2215"/>
    <x v="0"/>
    <s v="28QLQDOI"/>
    <s v="Customer 9967"/>
    <x v="2"/>
    <s v="USA"/>
    <x v="13"/>
    <x v="16"/>
    <n v="93994"/>
    <x v="0"/>
    <s v="P9967"/>
    <x v="0"/>
    <x v="0"/>
    <s v="Product 9967"/>
    <n v="1375.62"/>
    <n v="10"/>
    <n v="0.22"/>
    <x v="9309"/>
  </r>
  <r>
    <n v="9968"/>
    <s v="0JIB93F7EY"/>
    <d v="2014-11-17T00:00:00"/>
    <x v="722"/>
    <x v="2"/>
    <s v="E086SYCX"/>
    <s v="Customer 9968"/>
    <x v="2"/>
    <s v="USA"/>
    <x v="2"/>
    <x v="17"/>
    <n v="65981"/>
    <x v="3"/>
    <s v="P9968"/>
    <x v="2"/>
    <x v="1"/>
    <s v="Product 9968"/>
    <n v="411.1"/>
    <n v="6"/>
    <n v="0.17"/>
    <x v="9310"/>
  </r>
  <r>
    <n v="9969"/>
    <s v="VQ6348OJSS"/>
    <d v="2018-05-19T00:00:00"/>
    <x v="1882"/>
    <x v="1"/>
    <s v="5E8F13L0"/>
    <s v="Customer 9969"/>
    <x v="2"/>
    <s v="USA"/>
    <x v="8"/>
    <x v="18"/>
    <n v="95891"/>
    <x v="2"/>
    <s v="P9969"/>
    <x v="0"/>
    <x v="9"/>
    <s v="Product 9969"/>
    <n v="3555.66"/>
    <n v="5"/>
    <n v="0.33"/>
    <x v="4638"/>
  </r>
  <r>
    <n v="9970"/>
    <s v="NWT39P8FI8"/>
    <d v="2015-02-22T00:00:00"/>
    <x v="1041"/>
    <x v="3"/>
    <s v="E4M86NGP"/>
    <s v="Customer 9970"/>
    <x v="0"/>
    <s v="USA"/>
    <x v="9"/>
    <x v="19"/>
    <n v="34544"/>
    <x v="0"/>
    <s v="P9970"/>
    <x v="0"/>
    <x v="0"/>
    <s v="Product 9970"/>
    <n v="4933.53"/>
    <n v="1"/>
    <n v="0.02"/>
    <x v="9311"/>
  </r>
  <r>
    <n v="9971"/>
    <s v="DK6MMFM4LA"/>
    <d v="2019-05-04T00:00:00"/>
    <x v="598"/>
    <x v="3"/>
    <s v="H31QT30I"/>
    <s v="Customer 9971"/>
    <x v="0"/>
    <s v="USA"/>
    <x v="16"/>
    <x v="20"/>
    <n v="81331"/>
    <x v="1"/>
    <s v="P9971"/>
    <x v="1"/>
    <x v="9"/>
    <s v="Product 9971"/>
    <n v="1144.79"/>
    <n v="10"/>
    <n v="0.28000000000000003"/>
    <x v="9312"/>
  </r>
  <r>
    <n v="9972"/>
    <s v="R8FREOSX3X"/>
    <d v="2018-05-21T00:00:00"/>
    <x v="1270"/>
    <x v="2"/>
    <s v="DNQ7Q818"/>
    <s v="Customer 9972"/>
    <x v="0"/>
    <s v="USA"/>
    <x v="18"/>
    <x v="21"/>
    <n v="34821"/>
    <x v="0"/>
    <s v="P9972"/>
    <x v="1"/>
    <x v="4"/>
    <s v="Product 9972"/>
    <n v="3147.44"/>
    <n v="5"/>
    <n v="0.21"/>
    <x v="9313"/>
  </r>
  <r>
    <n v="9973"/>
    <s v="DFZIDWAY03"/>
    <d v="2014-01-13T00:00:00"/>
    <x v="2220"/>
    <x v="2"/>
    <s v="GRT6MGAH"/>
    <s v="Customer 9973"/>
    <x v="1"/>
    <s v="USA"/>
    <x v="13"/>
    <x v="22"/>
    <n v="99272"/>
    <x v="3"/>
    <s v="P9973"/>
    <x v="0"/>
    <x v="2"/>
    <s v="Product 9973"/>
    <n v="55.93"/>
    <n v="2"/>
    <n v="0.37"/>
    <x v="9314"/>
  </r>
  <r>
    <n v="9974"/>
    <s v="VCSW8U8P1Y"/>
    <d v="2014-10-19T00:00:00"/>
    <x v="25"/>
    <x v="0"/>
    <s v="ZECIVRCP"/>
    <s v="Customer 9974"/>
    <x v="1"/>
    <s v="USA"/>
    <x v="14"/>
    <x v="23"/>
    <n v="74013"/>
    <x v="2"/>
    <s v="P9974"/>
    <x v="0"/>
    <x v="7"/>
    <s v="Product 9974"/>
    <n v="1757.84"/>
    <n v="7"/>
    <n v="0.39"/>
    <x v="9315"/>
  </r>
  <r>
    <n v="9975"/>
    <s v="CH8I57LM74"/>
    <d v="2016-01-16T00:00:00"/>
    <x v="1883"/>
    <x v="2"/>
    <s v="2TPMGWJ9"/>
    <s v="Customer 9975"/>
    <x v="1"/>
    <s v="USA"/>
    <x v="10"/>
    <x v="24"/>
    <n v="43008"/>
    <x v="1"/>
    <s v="P9975"/>
    <x v="2"/>
    <x v="7"/>
    <s v="Product 9975"/>
    <n v="4383.83"/>
    <n v="9"/>
    <n v="0.3"/>
    <x v="9316"/>
  </r>
  <r>
    <n v="9976"/>
    <s v="JQORNWUJHN"/>
    <d v="2017-07-27T00:00:00"/>
    <x v="921"/>
    <x v="2"/>
    <s v="PM2EYPI5"/>
    <s v="Customer 9976"/>
    <x v="2"/>
    <s v="USA"/>
    <x v="13"/>
    <x v="25"/>
    <n v="80246"/>
    <x v="0"/>
    <s v="P9976"/>
    <x v="0"/>
    <x v="7"/>
    <s v="Product 9976"/>
    <n v="116.86"/>
    <n v="4"/>
    <n v="0.01"/>
    <x v="9317"/>
  </r>
  <r>
    <n v="9977"/>
    <s v="WG219XF8VO"/>
    <d v="2016-02-22T00:00:00"/>
    <x v="904"/>
    <x v="3"/>
    <s v="ONVLODIT"/>
    <s v="Customer 9977"/>
    <x v="1"/>
    <s v="USA"/>
    <x v="17"/>
    <x v="26"/>
    <n v="56720"/>
    <x v="2"/>
    <s v="P9977"/>
    <x v="1"/>
    <x v="5"/>
    <s v="Product 9977"/>
    <n v="1647.53"/>
    <n v="10"/>
    <n v="0.04"/>
    <x v="9318"/>
  </r>
  <r>
    <n v="9978"/>
    <s v="TBARE122NL"/>
    <d v="2018-04-16T00:00:00"/>
    <x v="1731"/>
    <x v="0"/>
    <s v="5BV5DH08"/>
    <s v="Customer 9978"/>
    <x v="1"/>
    <s v="USA"/>
    <x v="13"/>
    <x v="27"/>
    <n v="87856"/>
    <x v="3"/>
    <s v="P9978"/>
    <x v="2"/>
    <x v="4"/>
    <s v="Product 9978"/>
    <n v="3267.81"/>
    <n v="7"/>
    <n v="0.1"/>
    <x v="9319"/>
  </r>
  <r>
    <n v="9979"/>
    <s v="O4MFTT1ZXX"/>
    <d v="2017-10-04T00:00:00"/>
    <x v="1159"/>
    <x v="3"/>
    <s v="C3SPEI8G"/>
    <s v="Customer 9979"/>
    <x v="0"/>
    <s v="USA"/>
    <x v="3"/>
    <x v="28"/>
    <n v="54748"/>
    <x v="3"/>
    <s v="P9979"/>
    <x v="0"/>
    <x v="8"/>
    <s v="Product 9979"/>
    <n v="4741.49"/>
    <n v="5"/>
    <n v="0.28000000000000003"/>
    <x v="9320"/>
  </r>
  <r>
    <n v="9980"/>
    <s v="MW0KDM2OTP"/>
    <d v="2018-04-12T00:00:00"/>
    <x v="240"/>
    <x v="0"/>
    <s v="A1885PBO"/>
    <s v="Customer 9980"/>
    <x v="0"/>
    <s v="USA"/>
    <x v="9"/>
    <x v="29"/>
    <n v="98933"/>
    <x v="2"/>
    <s v="P9980"/>
    <x v="0"/>
    <x v="1"/>
    <s v="Product 9980"/>
    <n v="2034.73"/>
    <n v="1"/>
    <n v="0.08"/>
    <x v="6811"/>
  </r>
  <r>
    <n v="9981"/>
    <s v="CXIUJ68ZDF"/>
    <d v="2018-05-31T00:00:00"/>
    <x v="1427"/>
    <x v="3"/>
    <s v="YKI72W0Y"/>
    <s v="Customer 9981"/>
    <x v="2"/>
    <s v="USA"/>
    <x v="3"/>
    <x v="30"/>
    <n v="27863"/>
    <x v="3"/>
    <s v="P9981"/>
    <x v="2"/>
    <x v="8"/>
    <s v="Product 9981"/>
    <n v="2132"/>
    <n v="9"/>
    <n v="0.17"/>
    <x v="9321"/>
  </r>
  <r>
    <n v="9982"/>
    <s v="0VDGRE9POM"/>
    <d v="2015-02-09T00:00:00"/>
    <x v="648"/>
    <x v="2"/>
    <s v="3I5CQNP9"/>
    <s v="Customer 9982"/>
    <x v="0"/>
    <s v="USA"/>
    <x v="3"/>
    <x v="31"/>
    <n v="20865"/>
    <x v="0"/>
    <s v="P9982"/>
    <x v="1"/>
    <x v="6"/>
    <s v="Product 9982"/>
    <n v="4826.8100000000004"/>
    <n v="3"/>
    <n v="0.17"/>
    <x v="9322"/>
  </r>
  <r>
    <n v="9983"/>
    <s v="SQIWD1FR4R"/>
    <d v="2014-10-13T00:00:00"/>
    <x v="1765"/>
    <x v="3"/>
    <s v="H7XG74US"/>
    <s v="Customer 9983"/>
    <x v="1"/>
    <s v="USA"/>
    <x v="5"/>
    <x v="32"/>
    <n v="39908"/>
    <x v="3"/>
    <s v="P9983"/>
    <x v="2"/>
    <x v="7"/>
    <s v="Product 9983"/>
    <n v="598.12"/>
    <n v="7"/>
    <n v="0.42"/>
    <x v="9323"/>
  </r>
  <r>
    <n v="9984"/>
    <s v="RKT4FN48IA"/>
    <d v="2015-11-19T00:00:00"/>
    <x v="1138"/>
    <x v="0"/>
    <s v="JZ9KWDRT"/>
    <s v="Customer 9984"/>
    <x v="2"/>
    <s v="USA"/>
    <x v="16"/>
    <x v="33"/>
    <n v="93935"/>
    <x v="0"/>
    <s v="P9984"/>
    <x v="0"/>
    <x v="0"/>
    <s v="Product 9984"/>
    <n v="1530.62"/>
    <n v="5"/>
    <n v="0.23"/>
    <x v="9324"/>
  </r>
  <r>
    <n v="9985"/>
    <s v="7HH3A258XG"/>
    <d v="2016-11-28T00:00:00"/>
    <x v="1528"/>
    <x v="1"/>
    <s v="HLF0BGM3"/>
    <s v="Customer 9985"/>
    <x v="1"/>
    <s v="USA"/>
    <x v="11"/>
    <x v="34"/>
    <n v="46275"/>
    <x v="2"/>
    <s v="P9985"/>
    <x v="1"/>
    <x v="0"/>
    <s v="Product 9985"/>
    <n v="2587.75"/>
    <n v="5"/>
    <n v="0.08"/>
    <x v="9325"/>
  </r>
  <r>
    <n v="9986"/>
    <s v="TS53CZ7KO0"/>
    <d v="2014-02-27T00:00:00"/>
    <x v="2221"/>
    <x v="1"/>
    <s v="F4ZWRTV3"/>
    <s v="Customer 9986"/>
    <x v="1"/>
    <s v="USA"/>
    <x v="14"/>
    <x v="35"/>
    <n v="58989"/>
    <x v="2"/>
    <s v="P9986"/>
    <x v="0"/>
    <x v="9"/>
    <s v="Product 9986"/>
    <n v="4646.28"/>
    <n v="3"/>
    <n v="0.17"/>
    <x v="9326"/>
  </r>
  <r>
    <n v="9987"/>
    <s v="UBRH5SXM1T"/>
    <d v="2015-03-31T00:00:00"/>
    <x v="306"/>
    <x v="2"/>
    <s v="7RNM9V8P"/>
    <s v="Customer 9987"/>
    <x v="2"/>
    <s v="USA"/>
    <x v="9"/>
    <x v="36"/>
    <n v="28780"/>
    <x v="2"/>
    <s v="P9987"/>
    <x v="0"/>
    <x v="6"/>
    <s v="Product 9987"/>
    <n v="4774.49"/>
    <n v="3"/>
    <n v="0.12"/>
    <x v="9327"/>
  </r>
  <r>
    <n v="9988"/>
    <s v="O9QUQOQ3QM"/>
    <d v="2018-12-05T00:00:00"/>
    <x v="2081"/>
    <x v="1"/>
    <s v="A9TV9MAU"/>
    <s v="Customer 9988"/>
    <x v="0"/>
    <s v="USA"/>
    <x v="6"/>
    <x v="37"/>
    <n v="79635"/>
    <x v="2"/>
    <s v="P9988"/>
    <x v="0"/>
    <x v="8"/>
    <s v="Product 9988"/>
    <n v="1964.43"/>
    <n v="3"/>
    <n v="0.28999999999999998"/>
    <x v="9328"/>
  </r>
  <r>
    <n v="9989"/>
    <s v="MSKHIECP6U"/>
    <d v="2015-06-21T00:00:00"/>
    <x v="2189"/>
    <x v="1"/>
    <s v="Q6ADHW07"/>
    <s v="Customer 9989"/>
    <x v="1"/>
    <s v="USA"/>
    <x v="2"/>
    <x v="38"/>
    <n v="47799"/>
    <x v="3"/>
    <s v="P9989"/>
    <x v="2"/>
    <x v="9"/>
    <s v="Product 9989"/>
    <n v="4860.63"/>
    <n v="4"/>
    <n v="0.12"/>
    <x v="9329"/>
  </r>
  <r>
    <n v="9990"/>
    <s v="JGG9UX1INV"/>
    <d v="2015-08-09T00:00:00"/>
    <x v="691"/>
    <x v="3"/>
    <s v="7OTJKLGP"/>
    <s v="Customer 9990"/>
    <x v="0"/>
    <s v="USA"/>
    <x v="3"/>
    <x v="39"/>
    <n v="65037"/>
    <x v="3"/>
    <s v="P9990"/>
    <x v="2"/>
    <x v="3"/>
    <s v="Product 9990"/>
    <n v="2315.4499999999998"/>
    <n v="10"/>
    <n v="0.36"/>
    <x v="9330"/>
  </r>
  <r>
    <n v="9991"/>
    <s v="V3CE4SRRHV"/>
    <d v="2018-06-30T00:00:00"/>
    <x v="919"/>
    <x v="2"/>
    <s v="WR41SUQ9"/>
    <s v="Customer 9991"/>
    <x v="0"/>
    <s v="USA"/>
    <x v="5"/>
    <x v="40"/>
    <n v="90504"/>
    <x v="3"/>
    <s v="P9991"/>
    <x v="0"/>
    <x v="2"/>
    <s v="Product 9991"/>
    <n v="855.35"/>
    <n v="1"/>
    <n v="0.17"/>
    <x v="9331"/>
  </r>
  <r>
    <n v="9992"/>
    <s v="BAL36B9CA4"/>
    <d v="2018-05-27T00:00:00"/>
    <x v="1739"/>
    <x v="0"/>
    <s v="VEDCPCCX"/>
    <s v="Customer 9992"/>
    <x v="2"/>
    <s v="USA"/>
    <x v="15"/>
    <x v="41"/>
    <n v="96727"/>
    <x v="2"/>
    <s v="P9992"/>
    <x v="0"/>
    <x v="9"/>
    <s v="Product 9992"/>
    <n v="3949.78"/>
    <n v="10"/>
    <n v="0.25"/>
    <x v="8710"/>
  </r>
  <r>
    <n v="9993"/>
    <s v="V02KXIMKPU"/>
    <d v="2019-01-07T00:00:00"/>
    <x v="1679"/>
    <x v="0"/>
    <s v="CTDT7DBC"/>
    <s v="Customer 9993"/>
    <x v="2"/>
    <s v="USA"/>
    <x v="5"/>
    <x v="42"/>
    <n v="35426"/>
    <x v="1"/>
    <s v="P9993"/>
    <x v="1"/>
    <x v="8"/>
    <s v="Product 9993"/>
    <n v="509.24"/>
    <n v="1"/>
    <n v="0.32"/>
    <x v="8899"/>
  </r>
  <r>
    <n v="9994"/>
    <s v="5TRYOXL7VB"/>
    <d v="2014-06-04T00:00:00"/>
    <x v="133"/>
    <x v="0"/>
    <s v="BSYMWNOQ"/>
    <s v="Customer 9994"/>
    <x v="0"/>
    <s v="USA"/>
    <x v="16"/>
    <x v="43"/>
    <n v="13166"/>
    <x v="0"/>
    <s v="P9994"/>
    <x v="1"/>
    <x v="9"/>
    <s v="Product 9994"/>
    <n v="4604.16"/>
    <n v="4"/>
    <n v="0.49"/>
    <x v="9332"/>
  </r>
  <r>
    <n v="9995"/>
    <s v="GR7KCMCJEH"/>
    <d v="2019-10-18T00:00:00"/>
    <x v="442"/>
    <x v="2"/>
    <s v="LA2YQO90"/>
    <s v="Customer 9995"/>
    <x v="1"/>
    <s v="USA"/>
    <x v="8"/>
    <x v="44"/>
    <n v="52944"/>
    <x v="1"/>
    <s v="P9995"/>
    <x v="2"/>
    <x v="0"/>
    <s v="Product 9995"/>
    <n v="4245.43"/>
    <n v="2"/>
    <n v="0.46"/>
    <x v="9333"/>
  </r>
  <r>
    <n v="9996"/>
    <s v="QB08A0YSPO"/>
    <d v="2018-01-02T00:00:00"/>
    <x v="451"/>
    <x v="1"/>
    <s v="SJNWIZ33"/>
    <s v="Customer 9996"/>
    <x v="2"/>
    <s v="USA"/>
    <x v="12"/>
    <x v="45"/>
    <n v="37502"/>
    <x v="1"/>
    <s v="P9996"/>
    <x v="0"/>
    <x v="5"/>
    <s v="Product 9996"/>
    <n v="224.97"/>
    <n v="8"/>
    <n v="0.04"/>
    <x v="9334"/>
  </r>
  <r>
    <n v="9997"/>
    <s v="D9BVEIN5J6"/>
    <d v="2017-04-27T00:00:00"/>
    <x v="1131"/>
    <x v="0"/>
    <s v="WWA9DJCV"/>
    <s v="Customer 9997"/>
    <x v="1"/>
    <s v="USA"/>
    <x v="16"/>
    <x v="46"/>
    <n v="61802"/>
    <x v="0"/>
    <s v="P9997"/>
    <x v="0"/>
    <x v="7"/>
    <s v="Product 9997"/>
    <n v="1458.39"/>
    <n v="2"/>
    <n v="0.28000000000000003"/>
    <x v="9335"/>
  </r>
  <r>
    <n v="9998"/>
    <s v="EKI7HXJES4"/>
    <d v="2016-02-16T00:00:00"/>
    <x v="70"/>
    <x v="3"/>
    <s v="36H4CDJV"/>
    <s v="Customer 9998"/>
    <x v="1"/>
    <s v="USA"/>
    <x v="4"/>
    <x v="47"/>
    <n v="83757"/>
    <x v="2"/>
    <s v="P9998"/>
    <x v="0"/>
    <x v="7"/>
    <s v="Product 9998"/>
    <n v="4982.5200000000004"/>
    <n v="1"/>
    <n v="0.12"/>
    <x v="2596"/>
  </r>
  <r>
    <n v="9999"/>
    <s v="49LJ138EPR"/>
    <d v="2017-04-16T00:00:00"/>
    <x v="1914"/>
    <x v="2"/>
    <s v="XD1Y0R6O"/>
    <s v="Customer 9999"/>
    <x v="2"/>
    <s v="USA"/>
    <x v="14"/>
    <x v="48"/>
    <n v="49534"/>
    <x v="0"/>
    <s v="P9999"/>
    <x v="0"/>
    <x v="2"/>
    <s v="Product 9999"/>
    <n v="1349.14"/>
    <n v="6"/>
    <n v="0.25"/>
    <x v="9336"/>
  </r>
  <r>
    <n v="10000"/>
    <s v="3TXLLFLY2K"/>
    <d v="2015-01-31T00:00:00"/>
    <x v="259"/>
    <x v="3"/>
    <s v="SMVNSLLJ"/>
    <s v="Customer 10000"/>
    <x v="1"/>
    <s v="USA"/>
    <x v="8"/>
    <x v="49"/>
    <n v="41384"/>
    <x v="3"/>
    <s v="P10000"/>
    <x v="1"/>
    <x v="3"/>
    <s v="Product 10000"/>
    <n v="3308.99"/>
    <n v="9"/>
    <n v="0.08"/>
    <x v="9337"/>
  </r>
  <r>
    <m/>
    <m/>
    <m/>
    <x v="2222"/>
    <x v="4"/>
    <m/>
    <m/>
    <x v="3"/>
    <m/>
    <x v="20"/>
    <x v="50"/>
    <m/>
    <x v="4"/>
    <m/>
    <x v="3"/>
    <x v="10"/>
    <m/>
    <m/>
    <m/>
    <m/>
    <x v="93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61CD83-9260-4F19-81A2-8B4A8D77A3DC}"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3:C3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651FEB-9C89-4144-9B42-934C6217388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showAll="0"/>
    <pivotField axis="axisRow"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4FF209-D2B7-4E0E-84CE-08FD0DE9A8D2}"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91:B102"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axis="axisRow" compact="0" outline="0" showAll="0" measureFilter="1">
      <items count="52">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x="50"/>
        <item t="default"/>
      </items>
    </pivotField>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0"/>
  </rowFields>
  <rowItems count="11">
    <i>
      <x/>
    </i>
    <i>
      <x v="16"/>
    </i>
    <i>
      <x v="18"/>
    </i>
    <i>
      <x v="26"/>
    </i>
    <i>
      <x v="27"/>
    </i>
    <i>
      <x v="30"/>
    </i>
    <i>
      <x v="32"/>
    </i>
    <i>
      <x v="35"/>
    </i>
    <i>
      <x v="39"/>
    </i>
    <i>
      <x v="48"/>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DF0CBF-C525-4C48-9A15-A557681C0BBD}"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4:D89" firstHeaderRow="0" firstDataRow="1" firstDataCol="2"/>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2"/>
        <item h="1" x="3"/>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9">
        <item h="1" sd="0" x="0"/>
        <item x="1"/>
        <item x="2"/>
        <item x="3"/>
        <item x="4"/>
        <item x="5"/>
        <item x="6"/>
        <item h="1" sd="0" x="7"/>
        <item h="1" sd="0" x="8"/>
      </items>
    </pivotField>
  </pivotFields>
  <rowFields count="2">
    <field x="23"/>
    <field x="22"/>
  </rowFields>
  <rowItems count="25">
    <i>
      <x v="1"/>
      <x v="1"/>
    </i>
    <i r="1">
      <x v="2"/>
    </i>
    <i r="1">
      <x v="3"/>
    </i>
    <i r="1">
      <x v="4"/>
    </i>
    <i>
      <x v="2"/>
      <x v="1"/>
    </i>
    <i r="1">
      <x v="2"/>
    </i>
    <i r="1">
      <x v="3"/>
    </i>
    <i r="1">
      <x v="4"/>
    </i>
    <i>
      <x v="3"/>
      <x v="1"/>
    </i>
    <i r="1">
      <x v="2"/>
    </i>
    <i r="1">
      <x v="3"/>
    </i>
    <i r="1">
      <x v="4"/>
    </i>
    <i>
      <x v="4"/>
      <x v="1"/>
    </i>
    <i r="1">
      <x v="2"/>
    </i>
    <i r="1">
      <x v="3"/>
    </i>
    <i r="1">
      <x v="4"/>
    </i>
    <i>
      <x v="5"/>
      <x v="1"/>
    </i>
    <i r="1">
      <x v="2"/>
    </i>
    <i r="1">
      <x v="3"/>
    </i>
    <i r="1">
      <x v="4"/>
    </i>
    <i>
      <x v="6"/>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3846D9-32C5-4A4B-A6A0-8C0D00446F25}"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7:G4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BEB4B0-6FE8-4573-B552-646728707BF7}"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9"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axis="axisRow"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9F9BC4-E56F-46A7-BC24-ACBEE77C4B45}"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7">
  <location ref="A106:B111" firstHeaderRow="1" firstDataRow="1" firstDataCol="1"/>
  <pivotFields count="24">
    <pivotField compact="0" outline="0" showAll="0"/>
    <pivotField compact="0" outline="0" showAll="0"/>
    <pivotField compact="0" outline="0" showAll="0"/>
    <pivotField compact="0" outline="0"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compact="0" outline="0" showAll="0">
      <items count="6">
        <item x="2"/>
        <item x="1"/>
        <item x="0"/>
        <item x="3"/>
        <item h="1" x="4"/>
        <item t="default"/>
      </items>
    </pivotField>
    <pivotField compact="0" outline="0" showAll="0"/>
    <pivotField compact="0" outline="0" showAll="0"/>
    <pivotField compact="0" outline="0" showAll="0">
      <items count="5">
        <item x="1"/>
        <item x="0"/>
        <item x="2"/>
        <item h="1" x="3"/>
        <item t="default"/>
      </items>
    </pivotField>
    <pivotField compact="0" outline="0" showAll="0"/>
    <pivotField compact="0" outline="0" showAll="0">
      <items count="22">
        <item x="4"/>
        <item x="7"/>
        <item x="8"/>
        <item x="16"/>
        <item x="11"/>
        <item x="5"/>
        <item x="9"/>
        <item x="15"/>
        <item x="1"/>
        <item x="13"/>
        <item x="10"/>
        <item x="6"/>
        <item x="12"/>
        <item x="2"/>
        <item x="17"/>
        <item x="14"/>
        <item x="18"/>
        <item x="3"/>
        <item x="19"/>
        <item x="0"/>
        <item x="20"/>
        <item t="default"/>
      </items>
    </pivotField>
    <pivotField compact="0" outline="0" showAll="0"/>
    <pivotField compact="0" outline="0" showAll="0"/>
    <pivotField axis="axisRow" compact="0" outline="0" showAll="0">
      <items count="6">
        <item x="2"/>
        <item x="1"/>
        <item x="0"/>
        <item x="3"/>
        <item h="1" x="4"/>
        <item t="default"/>
      </items>
    </pivotField>
    <pivotField compact="0" outline="0" showAll="0"/>
    <pivotField compact="0" outline="0" showAll="0">
      <items count="5">
        <item x="0"/>
        <item x="1"/>
        <item x="2"/>
        <item h="1" x="3"/>
        <item t="default"/>
      </items>
    </pivotField>
    <pivotField compact="0" outline="0" showAll="0">
      <items count="12">
        <item x="8"/>
        <item x="9"/>
        <item x="1"/>
        <item x="0"/>
        <item x="6"/>
        <item x="5"/>
        <item x="2"/>
        <item x="3"/>
        <item x="4"/>
        <item x="7"/>
        <item x="10"/>
        <item t="default"/>
      </items>
    </pivotField>
    <pivotField compact="0" outline="0" showAll="0"/>
    <pivotField compact="0" outline="0" showAll="0"/>
    <pivotField compact="0" outline="0" showAll="0"/>
    <pivotField compact="0" outline="0" showAll="0"/>
    <pivotField dataField="1"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9">
        <item h="1" sd="0" x="0"/>
        <item x="1"/>
        <item x="2"/>
        <item x="3"/>
        <item x="4"/>
        <item x="5"/>
        <item x="6"/>
        <item h="1" sd="0" x="7"/>
        <item h="1" sd="0" x="8"/>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8" format="0"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2" count="1" selected="0">
            <x v="0"/>
          </reference>
        </references>
      </pivotArea>
    </chartFormat>
    <chartFormat chart="14" format="12">
      <pivotArea type="data" outline="0" fieldPosition="0">
        <references count="2">
          <reference field="4294967294" count="1" selected="0">
            <x v="0"/>
          </reference>
          <reference field="12" count="1" selected="0">
            <x v="1"/>
          </reference>
        </references>
      </pivotArea>
    </chartFormat>
    <chartFormat chart="14" format="13">
      <pivotArea type="data" outline="0" fieldPosition="0">
        <references count="2">
          <reference field="4294967294" count="1" selected="0">
            <x v="0"/>
          </reference>
          <reference field="12" count="1" selected="0">
            <x v="2"/>
          </reference>
        </references>
      </pivotArea>
    </chartFormat>
    <chartFormat chart="14"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1F4BA9-7A68-49AD-AFAC-80DA43343C80}"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3:G25" firstHeaderRow="1" firstDataRow="2" firstDataCol="1"/>
  <pivotFields count="24">
    <pivotField showAll="0"/>
    <pivotField showAll="0"/>
    <pivotField showAll="0"/>
    <pivotField showAll="0">
      <items count="2224">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x="2222"/>
        <item t="default"/>
      </items>
    </pivotField>
    <pivotField showAll="0"/>
    <pivotField showAll="0"/>
    <pivotField showAll="0"/>
    <pivotField showAll="0">
      <items count="5">
        <item x="1"/>
        <item x="0"/>
        <item x="2"/>
        <item h="1" x="3"/>
        <item t="default"/>
      </items>
    </pivotField>
    <pivotField showAll="0"/>
    <pivotField showAll="0">
      <items count="22">
        <item x="4"/>
        <item x="7"/>
        <item x="8"/>
        <item x="16"/>
        <item x="11"/>
        <item x="5"/>
        <item x="9"/>
        <item x="15"/>
        <item x="1"/>
        <item x="13"/>
        <item x="10"/>
        <item x="6"/>
        <item x="12"/>
        <item x="2"/>
        <item x="17"/>
        <item x="14"/>
        <item x="18"/>
        <item x="3"/>
        <item x="19"/>
        <item x="0"/>
        <item x="20"/>
        <item t="default"/>
      </items>
    </pivotField>
    <pivotField showAll="0"/>
    <pivotField showAll="0"/>
    <pivotField showAll="0"/>
    <pivotField showAll="0"/>
    <pivotField showAll="0">
      <items count="5">
        <item x="0"/>
        <item x="1"/>
        <item x="2"/>
        <item h="1" x="3"/>
        <item t="default"/>
      </items>
    </pivotField>
    <pivotField axis="axisRow" showAll="0">
      <items count="12">
        <item x="8"/>
        <item x="9"/>
        <item x="1"/>
        <item x="0"/>
        <item x="6"/>
        <item x="5"/>
        <item x="2"/>
        <item x="3"/>
        <item x="4"/>
        <item x="7"/>
        <item x="10"/>
        <item t="default"/>
      </items>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9">
        <item h="1" sd="0" x="0"/>
        <item h="1" sd="0" x="1"/>
        <item h="1" sd="0" x="2"/>
        <item h="1" sd="0" x="3"/>
        <item h="1" sd="0" x="4"/>
        <item sd="0" x="5"/>
        <item sd="0" x="6"/>
        <item h="1" sd="0" x="7"/>
        <item h="1" sd="0"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1664CD3-B8F3-4299-8396-CAB08A58FC1D}" sourceName="Segment">
  <pivotTables>
    <pivotTable tabId="5" name="PivotTable5"/>
  </pivotTables>
  <data>
    <tabular pivotCacheId="924401103">
      <items count="4">
        <i x="1" s="1"/>
        <i x="0" s="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ABE3378-4B1F-44D5-9DAD-05052C511C90}" sourceName="Product Category">
  <pivotTables>
    <pivotTable tabId="5" name="PivotTable5"/>
  </pivotTables>
  <data>
    <tabular pivotCacheId="924401103">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D6C28FD-6040-4616-9BC9-80FCD8697B8B}" sourceName="Segment">
  <pivotTables>
    <pivotTable tabId="5" name="PivotTable6"/>
    <pivotTable tabId="5" name="PivotTable7"/>
    <pivotTable tabId="5" name="PivotTable8"/>
    <pivotTable tabId="5" name="PivotTable9"/>
  </pivotTables>
  <data>
    <tabular pivotCacheId="924401103">
      <items count="4">
        <i x="1" s="1"/>
        <i x="0" s="1"/>
        <i x="2"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17554B13-2989-4314-8D8E-A3A07318BF5E}" sourceName="Product Category">
  <pivotTables>
    <pivotTable tabId="5" name="PivotTable6"/>
    <pivotTable tabId="5" name="PivotTable7"/>
    <pivotTable tabId="5" name="PivotTable8"/>
    <pivotTable tabId="5" name="PivotTable9"/>
  </pivotTables>
  <data>
    <tabular pivotCacheId="924401103" crossFilter="showItemsWithNoData">
      <items count="4">
        <i x="0" s="1"/>
        <i x="1" s="1"/>
        <i x="2" s="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0C156D3-752F-467B-A5C0-A93A1046F8BC}" sourceName="Segment">
  <pivotTables>
    <pivotTable tabId="5" name="PivotTable10"/>
    <pivotTable tabId="5" name="PivotTable11"/>
    <pivotTable tabId="5" name="PivotTable12"/>
  </pivotTables>
  <data>
    <tabular pivotCacheId="924401103">
      <items count="4">
        <i x="1" s="1"/>
        <i x="0" s="1"/>
        <i x="2"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C59AF3D0-EEF0-4807-A01B-7116FAC2407F}" sourceName="Product Category">
  <pivotTables>
    <pivotTable tabId="5" name="PivotTable10"/>
    <pivotTable tabId="5" name="PivotTable11"/>
    <pivotTable tabId="5" name="PivotTable12"/>
  </pivotTables>
  <data>
    <tabular pivotCacheId="924401103">
      <items count="4">
        <i x="0" s="1"/>
        <i x="1"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39B6ACA6-7B6B-4B23-B3AC-ABF4052EE34D}" sourceName="Shipping Mode">
  <pivotTables>
    <pivotTable tabId="5" name="PivotTable10"/>
    <pivotTable tabId="5" name="PivotTable11"/>
    <pivotTable tabId="5" name="PivotTable12"/>
  </pivotTables>
  <data>
    <tabular pivotCacheId="924401103">
      <items count="5">
        <i x="2" s="1"/>
        <i x="1" s="1"/>
        <i x="0" s="1"/>
        <i x="3"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6B5E69F-CDDF-498C-83E8-768361A35FB9}" cache="Slicer_Segment" caption="Segment" columnCount="3" showCaption="0" style="SlicerStyleLight3 3" rowHeight="182880"/>
  <slicer name="Product Category" xr10:uid="{CB00C02F-796D-4F35-AAA7-A262D025DD40}" cache="Slicer_Product_Category" caption="Product Category" columnCount="3" showCaption="0" style="SlicerStyleLight3 3" rowHeight="182880"/>
  <slicer name="Segment chart 1" xr10:uid="{EFE13FE9-ABC0-4DBA-98D7-3B287FECF0FE}" cache="Slicer_Segment1" caption="Segment" columnCount="3" showCaption="0" style="SlicerStyleLight3 2" rowHeight="182880"/>
  <slicer name="Product Category chart 1" xr10:uid="{FC17D347-B2F7-4114-BDFB-718EF48226BD}" cache="Slicer_Product_Category1" caption="Product Category" columnCount="3" showCaption="0" style="SlicerStyleLight3 2" rowHeight="182880"/>
  <slicer name="Segment chart 2" xr10:uid="{6F0299A9-FD84-4CEB-A660-B9D0FCFC8B93}" cache="Slicer_Segment2" caption="Segment" columnCount="3" showCaption="0" style="SlicerStyleLight3 2" rowHeight="182880"/>
  <slicer name="Product Category chart 2" xr10:uid="{26F8061E-2120-44A8-AB1C-9D1F5D9B71D6}" cache="Slicer_Product_Category2" caption="Product Category" columnCount="3" showCaption="0" style="SlicerStyleLight3 2" rowHeight="182880"/>
  <slicer name="Shipping Mode chart 2" xr10:uid="{38674999-4A7B-4F89-92C7-0FAD4C749960}" cache="Slicer_Shipping_Mode" caption="Shipping Mode" columnCount="4" showCaption="0" style="SlicerStyleLight3 2" rowHeight="18288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U10001"/>
  <sheetViews>
    <sheetView zoomScale="68" zoomScaleNormal="68" workbookViewId="0">
      <selection activeCell="F23" sqref="F23"/>
    </sheetView>
  </sheetViews>
  <sheetFormatPr defaultColWidth="8.83203125" defaultRowHeight="14" x14ac:dyDescent="0.3"/>
  <cols>
    <col min="1" max="1" width="7.4140625" bestFit="1" customWidth="1"/>
    <col min="2" max="2" width="15.4140625" bestFit="1" customWidth="1"/>
    <col min="3" max="4" width="17.75" bestFit="1" customWidth="1"/>
    <col min="5" max="5" width="14.58203125" bestFit="1" customWidth="1"/>
    <col min="6" max="6" width="13.4140625" bestFit="1" customWidth="1"/>
    <col min="7" max="7" width="16" bestFit="1" customWidth="1"/>
    <col min="8" max="8" width="11.58203125" bestFit="1" customWidth="1"/>
    <col min="9" max="9" width="8.1640625" bestFit="1" customWidth="1"/>
    <col min="10" max="10" width="12.83203125" bestFit="1" customWidth="1"/>
    <col min="11" max="11" width="7.58203125" customWidth="1"/>
    <col min="12" max="12" width="11.75" bestFit="1" customWidth="1"/>
    <col min="13" max="13" width="7.33203125" bestFit="1" customWidth="1"/>
    <col min="14" max="14" width="10.58203125" bestFit="1" customWidth="1"/>
    <col min="15" max="15" width="17" bestFit="1" customWidth="1"/>
    <col min="16" max="16" width="13.08203125" bestFit="1" customWidth="1"/>
    <col min="17" max="17" width="13.9140625" bestFit="1" customWidth="1"/>
    <col min="18" max="18" width="7.75" bestFit="1" customWidth="1"/>
    <col min="19" max="19" width="8.6640625" bestFit="1" customWidth="1"/>
    <col min="20" max="20" width="8.75" bestFit="1" customWidth="1"/>
    <col min="21" max="21" width="7.75" bestFit="1" customWidth="1"/>
  </cols>
  <sheetData>
    <row r="1" spans="1:21" ht="14.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3">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3">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3">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3">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3">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3">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3">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3">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3">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3">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3">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3">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3">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3">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3">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3">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3">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3">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3">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3">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3">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3">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3">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3">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3">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3">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3">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3">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3">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3">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3">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3">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3">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3">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3">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3">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3">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3">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3">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3">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3">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3">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3">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3">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3">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3">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3">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3">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3">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3">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3">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3">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3">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3">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3">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3">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3">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3">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3">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3">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3">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3">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3">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3">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3">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3">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3">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3">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3">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3">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3">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3">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3">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3">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3">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3">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3">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3">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3">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3">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3">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3">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3">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3">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3">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3">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3">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3">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3">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3">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3">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3">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3">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3">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3">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3">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3">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3">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3">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3">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3">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3">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3">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3">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3">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3">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3">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3">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3">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3">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3">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3">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3">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3">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3">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3">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3">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3">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3">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3">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3">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3">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3">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3">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3">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3">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3">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3">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3">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3">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3">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3">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3">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3">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3">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3">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3">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3">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3">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3">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3">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3">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3">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3">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3">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3">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3">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3">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3">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3">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3">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3">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3">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3">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3">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3">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3">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3">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3">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3">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3">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3">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3">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3">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3">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3">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3">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3">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3">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3">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3">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3">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3">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3">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3">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3">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3">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3">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3">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3">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3">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3">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3">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3">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3">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3">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3">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3">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3">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3">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3">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3">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3">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3">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3">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3">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3">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3">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3">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3">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3">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3">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3">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3">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3">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3">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3">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3">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3">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3">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3">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3">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3">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3">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3">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3">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3">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3">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3">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3">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3">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3">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3">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3">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3">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3">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3">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3">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3">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3">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3">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3">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3">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3">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3">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3">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3">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3">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3">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3">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3">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3">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3">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3">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3">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3">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3">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3">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3">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3">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3">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3">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3">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3">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3">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3">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3">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3">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3">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3">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3">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3">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3">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3">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3">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3">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3">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3">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3">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3">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3">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3">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3">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3">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3">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3">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3">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3">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3">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3">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3">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3">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3">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3">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3">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3">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3">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3">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3">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3">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3">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3">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3">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3">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3">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3">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3">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3">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3">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3">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3">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3">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3">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3">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3">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3">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3">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3">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3">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3">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3">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3">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3">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3">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3">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3">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3">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3">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3">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3">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3">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3">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3">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3">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3">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3">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3">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3">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3">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3">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3">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3">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3">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3">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3">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3">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3">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3">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3">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3">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3">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3">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3">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3">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3">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3">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3">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3">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3">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3">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3">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3">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3">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3">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3">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3">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3">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3">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3">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3">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3">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3">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3">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3">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3">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3">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3">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3">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3">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3">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3">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3">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3">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3">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3">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3">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3">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3">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3">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3">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3">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3">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3">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3">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3">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3">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3">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3">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3">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3">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3">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3">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3">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3">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3">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3">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3">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3">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3">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3">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3">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3">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3">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3">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3">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3">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3">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3">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3">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3">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3">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3">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3">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3">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3">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3">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3">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3">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3">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3">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3">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3">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3">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3">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3">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3">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3">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3">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3">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3">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3">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3">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3">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3">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3">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3">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3">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3">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3">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3">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3">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3">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3">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3">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3">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3">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3">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3">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3">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3">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3">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3">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3">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3">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3">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3">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3">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3">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3">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3">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3">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3">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3">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3">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3">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3">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3">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3">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3">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3">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3">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3">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3">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3">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3">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3">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3">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3">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3">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3">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3">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3">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3">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3">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3">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3">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3">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3">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3">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3">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3">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3">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3">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3">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3">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3">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3">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3">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3">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3">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3">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3">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3">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3">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3">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3">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3">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3">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3">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3">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3">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3">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3">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3">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3">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3">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3">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3">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3">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3">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3">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3">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3">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3">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3">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3">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3">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3">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3">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3">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3">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3">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3">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3">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3">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3">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3">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3">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3">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3">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3">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3">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3">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3">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3">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3">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3">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3">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3">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3">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3">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3">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3">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3">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3">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3">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3">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3">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3">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3">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3">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3">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3">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3">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3">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3">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3">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3">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3">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3">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3">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3">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3">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3">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3">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3">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3">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3">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3">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3">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3">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3">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3">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3">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3">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3">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3">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3">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3">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3">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3">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3">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3">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3">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3">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3">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3">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3">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3">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3">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3">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3">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3">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3">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3">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3">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3">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3">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3">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3">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3">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3">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3">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3">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3">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3">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3">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3">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3">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3">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3">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3">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3">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3">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3">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3">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3">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3">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3">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3">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3">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3">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3">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3">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3">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3">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3">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3">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3">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3">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3">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3">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3">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3">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3">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3">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3">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3">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3">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3">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3">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3">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3">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3">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3">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3">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3">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3">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3">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3">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3">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3">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3">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3">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3">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3">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3">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3">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3">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3">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3">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3">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3">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3">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3">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3">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3">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3">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3">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3">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3">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3">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3">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3">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3">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3">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3">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3">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3">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3">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3">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3">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3">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3">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3">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3">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3">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3">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3">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3">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3">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3">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3">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3">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3">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3">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3">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3">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3">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3">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3">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3">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3">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3">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3">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3">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3">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3">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3">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3">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3">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3">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3">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3">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3">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3">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3">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3">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3">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3">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3">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3">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3">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3">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3">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3">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3">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3">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3">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3">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3">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3">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3">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3">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3">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3">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3">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3">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3">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3">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3">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3">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3">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3">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3">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3">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3">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3">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3">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3">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3">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3">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3">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3">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3">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3">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3">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3">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3">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3">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3">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3">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3">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3">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3">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3">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3">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3">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3">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3">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3">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3">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3">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3">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3">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3">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3">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3">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3">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3">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3">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3">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3">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3">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3">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3">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3">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3">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3">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3">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3">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3">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3">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3">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3">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3">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3">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3">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3">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3">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3">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3">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3">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3">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3">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3">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3">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3">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3">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3">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3">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3">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3">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3">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3">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3">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3">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3">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3">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3">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3">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3">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3">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3">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3">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3">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3">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3">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3">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3">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3">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3">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3">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3">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3">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3">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3">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3">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3">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3">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3">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3">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3">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3">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3">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3">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3">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3">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3">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3">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3">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3">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3">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3">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3">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3">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3">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3">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3">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3">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3">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3">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3">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3">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3">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3">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3">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3">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3">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3">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3">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3">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3">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3">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3">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3">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3">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3">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3">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3">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3">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3">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3">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3">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3">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3">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3">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3">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3">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3">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3">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3">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3">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3">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3">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3">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3">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3">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3">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3">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3">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3">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3">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3">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3">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3">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3">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3">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3">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3">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3">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3">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3">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3">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3">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3">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3">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3">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3">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3">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3">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3">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3">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3">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3">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3">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3">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3">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3">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3">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3">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3">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3">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3">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3">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3">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3">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3">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3">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3">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3">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3">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3">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3">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3">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3">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3">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3">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3">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3">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3">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3">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3">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3">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3">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3">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3">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3">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3">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3">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3">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3">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3">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3">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3">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3">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3">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3">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3">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3">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3">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3">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3">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3">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3">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3">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3">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3">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3">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3">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3">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3">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3">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3">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3">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3">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3">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3">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3">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3">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3">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3">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3">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3">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3">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3">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3">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3">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3">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3">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3">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3">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3">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3">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3">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3">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3">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3">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3">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3">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3">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3">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3">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3">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3">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3">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3">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3">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3">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3">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3">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3">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3">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3">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3">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3">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3">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3">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3">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3">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3">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3">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3">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3">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3">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3">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3">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3">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3">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3">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3">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3">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3">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3">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3">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3">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3">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3">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3">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3">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3">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3">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3">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3">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3">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3">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3">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3">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3">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3">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3">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3">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3">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3">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3">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3">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3">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3">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3">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3">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3">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3">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3">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3">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3">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3">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3">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3">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3">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3">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3">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3">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3">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3">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3">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3">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3">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3">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3">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3">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3">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3">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3">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3">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3">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3">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3">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3">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3">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3">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3">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3">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3">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3">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3">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3">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3">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3">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3">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3">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3">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3">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3">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3">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3">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3">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3">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3">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3">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3">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3">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3">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3">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3">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3">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3">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3">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3">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3">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3">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3">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3">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3">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3">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3">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3">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3">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3">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3">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3">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3">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3">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3">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3">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3">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3">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3">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3">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3">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3">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3">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3">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3">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3">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3">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3">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3">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3">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3">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3">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3">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3">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3">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3">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3">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3">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3">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3">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3">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3">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3">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3">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3">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3">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3">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3">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3">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3">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3">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3">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3">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3">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3">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3">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3">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3">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3">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3">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3">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3">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3">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3">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3">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3">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3">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3">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3">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3">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3">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3">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3">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3">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3">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3">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3">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3">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3">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3">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3">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3">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3">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3">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3">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3">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3">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3">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3">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3">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3">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3">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3">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3">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3">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3">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3">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3">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3">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3">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3">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3">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3">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3">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3">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3">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3">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3">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3">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3">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3">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3">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3">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3">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3">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3">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3">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3">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3">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3">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3">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3">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3">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3">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3">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3">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3">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3">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3">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3">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3">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3">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3">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3">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3">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3">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3">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3">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3">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3">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3">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3">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3">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3">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3">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3">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3">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3">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3">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3">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3">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3">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3">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3">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3">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3">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3">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3">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3">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3">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3">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3">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3">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3">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3">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3">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3">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3">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3">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3">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3">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3">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3">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3">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3">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3">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3">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3">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3">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3">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3">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3">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3">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3">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3">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3">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3">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3">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3">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3">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3">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3">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3">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3">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3">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3">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3">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3">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3">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3">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3">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3">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3">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3">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3">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3">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3">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3">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3">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3">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3">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3">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3">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3">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3">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3">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3">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3">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3">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3">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3">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3">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3">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3">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3">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3">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3">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3">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3">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3">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3">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3">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3">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3">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3">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3">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3">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3">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3">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3">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3">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3">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3">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3">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3">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3">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3">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3">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3">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3">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3">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3">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3">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3">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3">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3">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3">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3">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3">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3">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3">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3">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3">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3">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3">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3">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3">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3">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3">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3">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3">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3">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3">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3">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3">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3">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3">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3">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3">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3">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3">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3">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3">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3">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3">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3">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3">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3">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3">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3">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3">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3">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3">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3">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3">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3">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3">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3">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3">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3">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3">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3">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3">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3">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3">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3">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3">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3">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3">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3">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3">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3">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3">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3">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3">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3">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3">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3">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3">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3">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3">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3">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3">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3">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3">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3">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3">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3">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3">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3">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3">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3">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3">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3">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3">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3">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3">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3">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3">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3">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3">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3">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3">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3">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3">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3">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3">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3">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3">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3">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3">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3">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3">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3">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3">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3">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3">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3">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3">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3">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3">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3">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3">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3">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3">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3">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3">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3">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3">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3">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3">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3">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3">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3">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3">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3">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3">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3">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3">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3">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3">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3">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3">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3">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3">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3">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3">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3">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3">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3">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3">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3">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3">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3">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3">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3">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3">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3">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3">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3">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3">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3">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3">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3">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3">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3">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3">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3">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3">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3">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3">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3">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3">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3">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3">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3">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3">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3">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3">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3">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3">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3">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3">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3">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3">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3">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3">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3">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3">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3">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3">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3">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3">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3">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3">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3">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3">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3">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3">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3">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3">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3">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3">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3">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3">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3">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3">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3">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3">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3">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3">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3">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3">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3">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3">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3">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3">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3">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3">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3">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3">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3">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3">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3">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3">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3">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3">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3">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3">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3">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3">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3">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3">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3">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3">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3">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3">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3">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3">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3">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3">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3">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3">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3">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3">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3">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3">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3">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3">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3">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3">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3">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3">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3">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3">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3">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3">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3">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3">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3">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3">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3">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3">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3">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3">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3">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3">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3">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3">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3">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3">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3">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3">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3">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3">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3">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3">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3">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3">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3">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3">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3">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3">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3">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3">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3">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3">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3">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3">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3">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3">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3">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3">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3">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3">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3">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3">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3">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3">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3">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3">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3">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3">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3">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3">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3">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3">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3">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3">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3">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3">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3">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3">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3">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3">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3">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3">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3">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3">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3">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3">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3">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3">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3">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3">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3">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3">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3">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3">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3">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3">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3">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3">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3">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3">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3">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3">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3">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3">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3">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3">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3">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3">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3">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3">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3">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3">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3">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3">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3">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3">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3">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3">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3">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3">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3">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3">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3">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3">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3">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3">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3">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3">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3">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3">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3">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3">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3">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3">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3">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3">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3">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3">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3">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3">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3">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3">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3">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3">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3">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3">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3">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3">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3">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3">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3">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3">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3">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3">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3">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3">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3">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3">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3">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3">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3">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3">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3">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3">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3">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3">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3">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3">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3">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3">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3">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3">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3">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3">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3">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3">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3">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3">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3">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3">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3">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3">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3">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3">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3">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3">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3">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3">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3">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3">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3">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3">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3">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3">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3">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3">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3">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3">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3">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3">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3">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3">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3">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3">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3">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3">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3">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3">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3">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3">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3">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3">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3">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3">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3">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3">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3">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3">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3">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3">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3">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3">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3">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3">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3">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3">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3">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3">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3">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3">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3">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3">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3">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3">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3">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3">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3">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3">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3">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3">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3">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3">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3">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3">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3">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3">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3">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3">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3">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3">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3">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3">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3">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3">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3">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3">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3">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3">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3">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3">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3">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3">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3">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3">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3">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3">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3">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3">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3">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3">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3">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3">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3">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3">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3">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3">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3">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3">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3">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3">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3">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3">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3">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3">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3">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3">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3">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3">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3">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3">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3">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3">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3">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3">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3">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3">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3">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3">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3">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3">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3">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3">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3">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3">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3">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3">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3">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3">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3">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3">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3">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3">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3">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3">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3">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3">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3">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3">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3">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3">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3">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3">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3">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3">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3">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3">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3">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3">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3">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3">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3">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3">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3">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3">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3">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3">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3">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3">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3">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3">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3">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3">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3">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3">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3">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3">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3">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3">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3">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3">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3">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3">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3">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3">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3">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3">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3">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3">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3">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3">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3">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3">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3">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3">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3">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3">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3">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3">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3">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3">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3">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3">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3">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3">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3">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3">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3">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3">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3">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3">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3">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3">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3">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3">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3">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3">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3">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3">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3">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3">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3">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3">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3">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3">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3">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3">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3">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3">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3">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3">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3">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3">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3">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3">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3">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3">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3">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3">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3">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3">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3">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3">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3">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3">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3">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3">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3">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3">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3">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3">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3">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3">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3">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3">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3">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3">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3">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3">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3">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3">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3">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3">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3">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3">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3">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3">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3">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3">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3">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3">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3">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3">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3">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3">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3">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3">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3">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3">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3">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3">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3">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3">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3">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3">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3">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3">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3">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3">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3">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3">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3">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3">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3">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3">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3">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3">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3">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3">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3">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3">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3">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3">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3">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3">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3">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3">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3">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3">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3">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3">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3">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3">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3">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3">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3">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3">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3">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3">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3">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3">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3">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3">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3">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3">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3">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3">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3">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3">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3">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3">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3">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3">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3">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3">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3">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3">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3">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3">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3">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3">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3">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3">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3">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3">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3">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3">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3">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3">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3">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3">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3">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3">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3">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3">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3">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3">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3">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3">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3">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3">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3">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3">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3">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3">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3">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3">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3">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3">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3">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3">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3">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3">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3">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3">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3">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3">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3">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3">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3">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3">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3">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3">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3">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3">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3">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3">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3">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3">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3">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3">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3">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3">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3">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3">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3">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3">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3">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3">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3">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3">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3">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3">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3">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3">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3">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3">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3">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3">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3">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3">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3">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3">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3">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3">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3">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3">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3">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3">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3">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3">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3">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3">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3">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3">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3">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3">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3">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3">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3">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3">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3">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3">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3">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3">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3">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3">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3">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3">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3">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3">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3">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3">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3">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3">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3">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3">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3">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3">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3">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3">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3">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3">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3">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3">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3">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3">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3">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3">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3">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3">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3">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3">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3">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3">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3">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3">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3">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3">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3">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3">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3">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3">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3">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3">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3">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3">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3">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3">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3">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3">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3">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3">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3">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3">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3">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3">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3">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3">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3">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3">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3">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3">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3">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3">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3">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3">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3">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3">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3">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3">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3">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3">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3">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3">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3">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3">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3">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3">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3">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3">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3">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3">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3">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3">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3">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3">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3">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3">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3">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3">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3">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3">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3">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3">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3">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3">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3">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3">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3">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3">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3">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3">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3">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3">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3">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3">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3">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3">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3">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3">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3">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3">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3">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3">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3">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3">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3">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3">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3">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3">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3">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3">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3">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3">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3">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3">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3">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3">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3">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3">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3">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3">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3">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3">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3">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3">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3">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3">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3">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3">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3">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3">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3">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3">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3">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3">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3">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3">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3">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3">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3">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3">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3">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3">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3">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3">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3">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3">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3">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3">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3">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3">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3">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3">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3">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3">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3">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3">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3">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3">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3">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3">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3">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3">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3">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3">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3">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3">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3">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3">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3">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3">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3">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3">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3">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3">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3">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3">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3">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3">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3">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3">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3">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3">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3">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3">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3">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3">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3">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3">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3">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3">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3">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3">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3">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3">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3">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3">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3">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3">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3">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3">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3">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3">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3">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3">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3">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3">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3">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3">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3">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3">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3">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3">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3">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3">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3">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3">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3">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3">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3">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3">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3">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3">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3">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3">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3">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3">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3">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3">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3">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3">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3">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3">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3">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3">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3">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3">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3">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3">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3">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3">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3">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3">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3">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3">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3">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3">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3">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3">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3">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3">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3">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3">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3">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3">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3">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3">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3">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3">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3">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3">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3">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3">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3">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3">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3">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3">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3">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3">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3">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3">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3">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3">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3">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3">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3">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3">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3">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3">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3">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3">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3">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3">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3">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3">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3">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3">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3">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3">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3">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3">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3">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3">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3">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3">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3">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3">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3">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3">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3">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3">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3">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3">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3">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3">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3">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3">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3">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3">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3">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3">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3">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3">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3">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3">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3">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3">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3">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3">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3">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3">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3">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3">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3">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3">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3">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3">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3">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3">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3">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3">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3">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3">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3">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3">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3">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3">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3">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3">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3">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3">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3">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3">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3">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3">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3">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3">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3">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3">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3">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3">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3">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3">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3">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3">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3">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3">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3">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3">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3">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3">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3">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3">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3">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3">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3">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3">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3">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3">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3">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3">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3">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3">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3">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3">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3">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3">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3">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3">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3">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3">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3">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3">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3">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3">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3">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3">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3">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3">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3">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3">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3">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3">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3">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3">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3">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3">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3">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3">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3">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3">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3">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3">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3">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3">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3">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3">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3">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3">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3">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3">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3">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3">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3">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3">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3">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3">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3">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3">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3">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3">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3">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3">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3">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3">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3">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3">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3">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3">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3">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3">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3">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3">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3">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3">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3">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3">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3">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3">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3">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3">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3">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3">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3">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3">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3">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3">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3">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3">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3">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3">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3">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3">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3">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3">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3">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3">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3">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3">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3">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3">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3">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3">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3">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3">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3">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3">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3">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3">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3">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3">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3">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3">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3">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3">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3">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3">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3">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3">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3">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3">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3">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3">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3">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3">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3">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3">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3">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3">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3">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3">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3">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3">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3">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3">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3">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3">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3">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3">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3">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3">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3">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3">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3">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3">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3">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3">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3">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3">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3">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3">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3">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3">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3">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3">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3">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3">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3">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3">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3">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3">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3">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3">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3">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3">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3">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3">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3">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3">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3">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3">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3">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3">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3">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3">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3">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3">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3">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3">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3">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3">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3">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3">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3">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3">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3">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3">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3">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3">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3">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3">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3">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3">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3">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3">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3">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3">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3">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3">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3">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3">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3">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3">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3">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3">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3">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3">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3">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3">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3">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3">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3">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3">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3">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3">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3">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3">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3">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3">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3">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3">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3">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3">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3">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3">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3">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3">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3">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3">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3">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3">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3">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3">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3">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3">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3">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3">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3">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3">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3">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3">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3">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3">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3">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3">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3">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3">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3">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3">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3">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3">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3">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3">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3">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3">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3">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3">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3">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3">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3">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3">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3">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3">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3">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3">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3">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3">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3">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3">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3">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3">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3">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3">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3">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3">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3">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3">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3">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3">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3">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3">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3">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3">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3">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3">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3">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3">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3">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3">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3">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3">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3">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3">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3">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3">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3">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3">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3">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3">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3">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3">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3">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3">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3">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3">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3">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3">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3">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3">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3">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3">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3">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3">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3">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3">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3">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3">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3">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3">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3">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3">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3">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3">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3">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3">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3">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3">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3">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3">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3">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3">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3">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3">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3">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3">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3">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3">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3">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3">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3">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3">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3">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3">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3">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3">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3">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3">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3">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3">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3">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3">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3">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3">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3">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3">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3">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3">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3">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3">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3">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3">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3">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3">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3">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3">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3">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3">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3">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3">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3">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3">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3">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3">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3">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3">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3">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3">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3">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3">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3">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3">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3">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3">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3">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3">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3">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3">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3">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3">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3">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3">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3">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3">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3">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3">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3">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3">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3">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3">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3">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3">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3">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3">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3">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3">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3">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3">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3">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3">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3">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3">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3">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3">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3">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3">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3">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3">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3">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3">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3">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3">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3">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3">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3">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3">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3">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3">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3">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3">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3">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3">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3">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3">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3">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3">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3">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3">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3">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3">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3">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3">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3">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3">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3">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3">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3">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3">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3">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3">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3">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3">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3">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3">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3">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3">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3">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3">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3">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3">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3">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3">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3">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3">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3">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3">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3">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3">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3">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3">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3">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3">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3">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3">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3">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3">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3">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3">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3">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3">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3">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3">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3">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3">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3">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3">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3">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3">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3">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3">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3">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3">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3">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3">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3">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3">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3">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3">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3">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3">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3">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3">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3">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3">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3">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3">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3">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3">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3">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3">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3">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3">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3">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3">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3">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3">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3">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3">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3">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3">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3">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3">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3">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3">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3">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3">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3">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3">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3">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3">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3">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3">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3">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3">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3">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3">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3">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3">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3">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3">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3">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3">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3">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3">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3">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3">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3">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3">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3">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3">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3">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3">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3">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3">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3">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3">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3">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3">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3">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3">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3">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3">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3">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3">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3">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3">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3">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3">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3">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3">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3">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3">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3">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3">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3">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3">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3">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3">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3">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3">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3">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3">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3">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3">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3">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3">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3">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3">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3">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3">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3">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3">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3">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3">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3">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3">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3">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3">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3">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3">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3">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3">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3">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3">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3">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3">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3">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3">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3">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3">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3">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3">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3">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3">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3">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3">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3">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3">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3">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3">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3">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3">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3">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3">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3">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3">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3">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3">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3">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3">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3">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3">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3">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3">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3">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3">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3">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3">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3">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3">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3">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3">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3">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3">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3">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3">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3">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3">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3">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3">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3">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3">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3">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3">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3">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3">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3">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3">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3">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3">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3">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3">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3">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3">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3">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3">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3">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3">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3">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3">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3">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3">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3">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3">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3">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3">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3">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3">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3">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3">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3">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3">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3">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3">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3">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3">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3">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3">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3">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3">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3">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3">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3">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3">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3">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3">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3">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3">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3">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3">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3">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3">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3">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3">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3">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3">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3">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3">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3">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3">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3">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3">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3">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3">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3">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3">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3">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3">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3">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3">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3">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3">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3">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3">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3">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3">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3">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3">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3">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3">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3">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3">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3">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3">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3">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3">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3">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3">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3">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3">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3">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3">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3">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3">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3">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3">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3">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3">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3">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3">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3">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3">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3">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3">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3">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3">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3">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3">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3">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3">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3">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3">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3">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3">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3">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3">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3">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3">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3">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3">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3">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3">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3">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3">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3">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3">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3">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3">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3">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3">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3">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3">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3">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3">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3">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3">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3">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3">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3">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3">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3">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3">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3">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3">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3">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3">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3">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3">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3">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3">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3">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3">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3">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3">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3">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3">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3">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3">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3">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3">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3">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3">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3">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3">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3">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3">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3">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3">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3">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3">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3">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3">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3">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3">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3">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3">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3">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3">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3">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3">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3">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3">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3">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3">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3">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3">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3">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3">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3">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3">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3">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3">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3">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3">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3">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3">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3">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3">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3">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3">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3">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3">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3">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3">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3">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3">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3">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3">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3">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3">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3">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3">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3">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3">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3">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3">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3">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3">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3">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3">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3">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3">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3">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3">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3">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3">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3">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3">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3">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3">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3">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3">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3">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3">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3">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3">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3">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3">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3">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3">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3">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3">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3">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3">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3">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3">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3">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3">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3">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3">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3">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3">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3">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3">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3">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3">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3">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3">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3">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3">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3">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3">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3">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3">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3">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3">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3">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3">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3">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3">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3">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3">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3">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3">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3">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3">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3">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3">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3">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3">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3">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3">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3">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3">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3">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3">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3">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3">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3">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3">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3">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3">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3">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3">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3">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3">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3">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3">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3">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3">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3">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3">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3">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3">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3">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3">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3">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3">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3">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3">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3">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3">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3">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3">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3">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3">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3">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3">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3">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3">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3">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3">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3">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3">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3">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3">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3">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3">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3">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3">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3">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3">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3">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3">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3">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3">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3">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3">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3">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3">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3">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3">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3">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3">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3">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3">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3">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3">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3">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3">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3">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3">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3">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3">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3">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3">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3">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3">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3">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3">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3">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3">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3">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3">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3">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3">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3">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3">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3">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3">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3">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3">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3">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3">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3">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3">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3">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3">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3">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3">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3">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3">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3">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3">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3">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3">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3">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3">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3">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3">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3">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3">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3">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3">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3">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3">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3">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3">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3">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3">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3">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3">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3">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3">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3">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3">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3">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3">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3">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3">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3">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3">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3">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3">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3">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3">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3">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3">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3">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3">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3">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3">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3">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3">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3">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3">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3">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3">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3">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3">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3">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3">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3">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3">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3">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3">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3">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3">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3">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3">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3">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3">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3">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3">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3">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3">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3">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3">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3">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3">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3">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3">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3">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3">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3">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3">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3">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3">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3">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3">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3">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3">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3">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3">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3">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3">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3">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3">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3">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3">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3">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3">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3">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3">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3">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3">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3">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3">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3">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3">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3">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3">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3">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3">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3">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3">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3">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3">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3">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3">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3">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3">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3">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3">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3">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3">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3">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3">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3">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3">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3">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3">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3">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3">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3">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3">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3">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3">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3">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3">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3">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3">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3">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3">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3">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3">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3">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3">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3">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3">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3">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3">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3">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3">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3">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3">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3">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3">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3">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3">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3">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3">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3">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3">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3">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3">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3">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3">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3">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3">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3">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3">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3">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3">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3">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3">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3">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3">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3">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3">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3">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3">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3">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3">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3">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3">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3">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3">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3">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3">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3">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3">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3">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3">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3">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3">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3">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3">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3">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3">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3">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3">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3">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3">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3">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3">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3">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3">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3">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3">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3">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3">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3">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3">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3">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3">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3">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3">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3">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3">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3">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3">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3">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3">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3">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3">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3">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3">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3">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3">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3">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3">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3">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3">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3">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3">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3">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3">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3">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3">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3">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3">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3">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3">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3">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3">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3">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3">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3">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3">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3">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3">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3">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3">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3">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3">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3">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3">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3">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3">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3">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3">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3">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3">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3">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3">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3">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3">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3">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3">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3">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3">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3">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3">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3">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3">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3">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3">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3">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3">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3">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3">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3">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3">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3">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3">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3">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3">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3">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3">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3">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3">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3">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3">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3">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3">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3">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3">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3">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3">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3">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3">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3">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3">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3">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3">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3">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3">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3">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3">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3">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3">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3">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3">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3">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3">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3">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3">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3">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3">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3">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3">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3">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3">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3">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3">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3">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3">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3">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3">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3">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3">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3">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3">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3">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3">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3">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3">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3">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3">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3">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3">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3">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3">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3">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3">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3">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3">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3">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3">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3">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3">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3">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3">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3">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3">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3">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3">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3">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3">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3">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3">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3">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3">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3">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3">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3">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3">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3">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3">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3">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3">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3">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3">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3">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3">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3">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3">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3">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3">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3">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3">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3">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3">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3">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3">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3">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3">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3">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3">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3">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3">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3">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3">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3">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3">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3">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3">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3">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3">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3">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3">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3">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3">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3">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3">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3">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3">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3">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3">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3">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3">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3">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3">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3">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3">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3">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3">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3">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3">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3">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3">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3">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3">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3">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3">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3">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3">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3">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3">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3">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3">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3">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3">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3">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3">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3">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3">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3">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3">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3">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3">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3">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3">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3">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3">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3">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3">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3">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3">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3">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3">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3">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3">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3">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3">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3">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3">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3">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3">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3">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3">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3">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3">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3">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3">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3">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3">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3">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3">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3">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3">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3">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3">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3">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3">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3">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3">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3">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3">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3">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3">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3">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3">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3">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3">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3">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3">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3">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3">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3">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3">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3">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3">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3">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3">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3">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3">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3">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3">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3">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3">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3">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3">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3">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3">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3">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3">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3">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3">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3">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3">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3">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3">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3">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3">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3">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3">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3">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3">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3">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3">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3">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3">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3">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3">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3">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3">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3">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3">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3">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3">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3">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3">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3">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3">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3">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3">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3">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3">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3">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3">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3">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3">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3">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3">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3">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3">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3">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3">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3">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3">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3">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3">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3">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3">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3">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3">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3">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3">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3">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3">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3">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3">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3">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3">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3">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3">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3">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3">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3">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3">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3">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3">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3">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3">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3">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3">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3">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3">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3">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3">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3">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3">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3">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3">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3">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3">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3">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3">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3">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3">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3">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3">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3">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3">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3">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3">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3">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3">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3">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3">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3">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3">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3">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3">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3">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3">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3">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3">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3">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3">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3">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3">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3">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3">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3">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3">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3">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3">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3">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3">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3">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3">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3">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3">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3">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3">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3">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3">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3">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3">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3">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3">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3">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3">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3">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3">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3">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3">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3">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3">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3">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3">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3">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3">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3">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3">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3">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3">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3">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3">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3">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3">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3">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3">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3">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3">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3">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3">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3">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3">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3">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3">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3">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3">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3">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3">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3">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3">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3">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3">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3">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3">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3">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3">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3">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3">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3">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3">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3">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3">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3">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3">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3">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3">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3">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3">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3">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3">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3">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3">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3">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3">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3">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3">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3">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3">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3">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3">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3">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3">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3">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3">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3">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3">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3">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3">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3">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3">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3">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3">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3">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3">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3">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3">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3">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3">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3">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3">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3">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3">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3">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3">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3">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3">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3">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3">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3">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3">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3">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3">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3">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3">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3">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3">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3">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3">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3">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3">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3">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3">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3">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3">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3">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3">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3">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3">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3">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3">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3">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3">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3">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3">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3">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3">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3">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3">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3">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3">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3">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3">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3">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3">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3">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3">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3">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3">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3">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3">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3">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3">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3">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3">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3">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3">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3">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3">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3">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3">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3">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3">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3">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3">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3">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3">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3">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3">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3">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3">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3">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3">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3">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3">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3">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3">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3">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3">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3">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3">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3">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3">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3">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3">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3">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3">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3">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3">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3">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3">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3">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3">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3">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3">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3">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3">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3">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3">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3">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3">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3">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3">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3">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3">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3">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3">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3">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3">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3">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3">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3">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3">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3">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3">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3">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3">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3">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3">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3">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3">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3">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3">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3">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3">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3">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3">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3">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3">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3">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3">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3">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3">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3">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3">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3">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3">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3">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3">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3">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3">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3">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3">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3">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3">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3">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3">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3">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3">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3">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3">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3">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3">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3">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3">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3">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3">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3">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3">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3">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3">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3">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3">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3">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3">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3">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3">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3">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3">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3">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3">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3">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3">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3">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3">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3">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3">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3">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3">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3">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3">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3">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3">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3">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3">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3">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3">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3">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3">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3">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3">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3">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3">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3">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3">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3">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3">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3">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3">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3">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3">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3">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3">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3">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3">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3">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3">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3">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3">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3">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3">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3">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3">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3">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3">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3">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3">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3">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3">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3">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3">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3">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3">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3">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3">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3">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3">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3">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3">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3">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3">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3">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3">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3">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3">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3">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3">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3">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3">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3">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3">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3">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3">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3">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3">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3">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3">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3">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3">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3">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3">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3">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3">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3">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3">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3">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3">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3">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3">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3">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3">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3">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3">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3">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3">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3">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3">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3">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3">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3">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3">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3">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3">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3">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3">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3">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3">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3">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3">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3">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3">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3">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3">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3">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3">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3">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3">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3">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3">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3">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3">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3">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3">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3">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3">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3">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3">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3">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3">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3">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3">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3">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3">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3">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3">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3">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3">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3">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3">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3">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3">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3">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3">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3">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3">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3">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3">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3">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3">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3">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3">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3">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3">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3">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3">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3">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3">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3">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3">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3">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3">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3">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3">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3">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3">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3">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3">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3">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3">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3">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3">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3">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3">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3">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3">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3">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3">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3">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3">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3">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3">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3">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3">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3">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3">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3">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3">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3">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3">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3">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3">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3">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3">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3">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3">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3">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3">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3">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3">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3">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3">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3">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3">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3">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3">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3">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3">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3">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3">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3">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3">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3">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3">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3">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3">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3">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3">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3">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3">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3">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3">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3">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3">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3">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3">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3">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3">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3">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3">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3">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3">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3">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3">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3">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3">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3">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3">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3">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3">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3">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3">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3">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3">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3">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3">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3">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3">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3">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3">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3">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3">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3">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3">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3">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3">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3">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3">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3">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3">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3">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3">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3">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3">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3">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3">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3">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3">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3">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3">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3">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3">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3">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3">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3">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3">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3">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3">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3">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3">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3">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3">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3">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3">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3">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3">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3">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3">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3">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3">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3">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3">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3">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3">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3">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3">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3">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3">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3">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3">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3">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3">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3">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3">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3">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3">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3">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3">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3">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3">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3">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3">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3">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3">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3">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3">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3">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3">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3">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3">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3">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3">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3">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3">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3">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3">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3">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3">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3">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3">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3">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3">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3">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3">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3">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3">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3">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3">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3">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3">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3">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3">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3">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3">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3">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3">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3">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3">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3">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3">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3">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3">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3">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3">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3">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3">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3">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3">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3">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3">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3">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3">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3">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3">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3">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3">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3">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3">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3">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3">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3">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3">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3">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3">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3">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3">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3">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3">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3">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3">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3">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3">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3">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3">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3">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3">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3">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3">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3">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3">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3">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3">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3">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3">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3">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3">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3">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3">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3">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3">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3">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3">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3">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3">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3">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3">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3">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3">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3">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3">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3">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3">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3">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3">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3">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3">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3">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3">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3">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3">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3">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3">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3">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3">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3">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3">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3">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3">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3">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3">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3">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3">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3">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3">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3">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3">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3">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3">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3">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3">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3">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3">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3">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3">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3">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3">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3">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3">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3">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3">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3">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3">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3">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3">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3">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3">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3">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3">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3">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3">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3">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3">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3">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3">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3">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3">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3">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3">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3">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3">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3">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3">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3">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3">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3">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3">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3">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3">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3">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3">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3">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3">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3">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3">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3">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3">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3">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3">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3">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3">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3">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3">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3">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3">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3">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3">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3">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3">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3">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3">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3">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3">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3">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3">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3">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3">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3">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3">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3">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3">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3">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3">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3">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3">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3">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3">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3">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3">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3">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3">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3">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3">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3">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3">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3">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3">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3">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3">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3">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3">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3">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3">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3">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3">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3">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3">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3">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3">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3">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3">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3">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3">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3">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3">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3">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3">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3">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3">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3">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3">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3">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3">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3">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3">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3">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3">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3">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3">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3">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3">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3">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3">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3">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3">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3">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3">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3">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3">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3">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3">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3">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3">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3">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3">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3">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3">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3">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3">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3">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3">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3">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3">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3">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3">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3">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3">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3">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3">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3">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3">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3">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3">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3">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3">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3">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3">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3">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3">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3">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3">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3">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3">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3">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3">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3">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3">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3">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3">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3">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3">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3">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3">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3">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3">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3">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3">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3">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3">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3">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3">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3">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3">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3">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3">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3">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3">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3">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3">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3">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3">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3">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3">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3">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3">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3">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3">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3">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3">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3">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3">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3">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3">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3">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3">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3">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3">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3">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3">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3">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3">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3">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3">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3">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3">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3">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3">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3">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3">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3">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3">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3">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3">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3">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3">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3">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3">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3">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3">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3">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3">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3">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3">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3">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3">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3">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3">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3">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3">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3">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3">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3">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3">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3">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3">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3">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3">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3">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3">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3">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3">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3">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3">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3">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3">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3">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3">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3">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3">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3">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3">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3">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3">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3">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3">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3">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3">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3">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3">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3">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3">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3">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3">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3">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3">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3">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3">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3">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3">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3">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3">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3">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3">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3">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3">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3">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3">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3">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3">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3">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3">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3">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3">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3">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3">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3">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3">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3">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3">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3">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3">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3">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3">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3">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3">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3">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3">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3">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3">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3">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3">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3">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3">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3">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3">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3">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3">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3">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3">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3">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3">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3">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3">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3">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3">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3">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3">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3">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3">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3">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3">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3">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3">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3">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3">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3">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3">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3">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3">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3">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3">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3">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3">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3">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3">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3">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3">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3">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3">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3">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3">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3">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3">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3">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3">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3">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3">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3">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3">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3">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3">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3">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3">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3">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3">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3">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3">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3">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3">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3">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3">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3">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3">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3">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3">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3">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3">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3">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3">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3">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3">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3">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3">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3">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3">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3">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3">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3">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3">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3">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3">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3">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3">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3">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3">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3">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3">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3">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3">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3">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3">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3">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3">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3">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3">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3">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3">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3">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3">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3">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3">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3">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3">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3">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3">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3">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3">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3">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3">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3">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3">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3">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3">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3">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3">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3">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3">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3">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3">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3">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3">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3">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3">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3">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3">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3">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3">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3">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3">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3">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3">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3">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3">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3">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3">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3">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3">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3">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3">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3">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3">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3">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3">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3">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3">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3">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3">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3">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3">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3">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3">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3">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3">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3">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3">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3">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3">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3">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3">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3">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3">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3">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3">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3">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3">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3">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3">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3">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3">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3">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3">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3">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3">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3">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3">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3">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3">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3">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3">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3">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3">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3">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3">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3">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3">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3">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3">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3">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3">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3">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3">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3">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3">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3">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3">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3">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3">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3">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3">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3">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3">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3">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3">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3">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3">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3">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3">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3">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3">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3">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3">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3">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3">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3">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3">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3">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3">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3">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3">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3">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3">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3">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3">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3">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3">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3">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3">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3">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3">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3">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3">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3">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3">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3">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3">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3">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3">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3">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3">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3">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3">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3">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3">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3">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3">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3">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3">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3">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3">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3">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3">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3">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3">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3">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3">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3">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3">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3">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3">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3">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3">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3">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3">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3">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3">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3">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3">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3">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3">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3">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3">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3">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3">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3">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3">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3">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3">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3">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3">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3">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3">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3">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3">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3">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3">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3">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3">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3">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3">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3">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3">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3">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3">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3">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3">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3">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3">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3">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3">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3">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3">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3">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3">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3">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3">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3">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3">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3">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3">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3">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3">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3">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3">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3">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3">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3">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3">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3">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3">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3">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3">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3">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3">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3">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3">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3">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3">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3">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3">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3">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3">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3">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3">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3">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3">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3">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3">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3">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3">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3">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3">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3">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3">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3">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3">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3">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3">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3">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3">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3">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3">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3">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3">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3">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3">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3">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3">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3">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3">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3">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3">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3">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3">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3">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3">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3">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3">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3">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3">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3">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3">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3">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3">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3">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3">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3">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3">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3">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3">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3">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3">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3">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3">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3">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3">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3">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3">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3">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3">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3">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3">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3">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3">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3">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3">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3">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3">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3">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3">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3">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3">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3">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3">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3">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3">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3">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3">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3">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3">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3">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3">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3">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3">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3">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3">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3">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3">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3">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3">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3">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3">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3">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3">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3">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3">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3">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3">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3">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3">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3">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3">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3">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3">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3">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3">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3">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3">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3">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3">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3">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3">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3">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3">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3">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3">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3">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3">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3">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3">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3">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3">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3">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3">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3">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3">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3">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3">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3">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3">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3">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3">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3">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3">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3">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3">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3">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3">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3">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3">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3">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3">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3">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3">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3">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3">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3">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3">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3">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3">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3">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3">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3">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3">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3">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3">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3">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3">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3">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3">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3">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3">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3">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3">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3">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3">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3">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3">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3">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3">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3">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3">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3">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3">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3">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3">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3">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3">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3">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3">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3">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3">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3">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3">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3">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3">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3">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3">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3">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3">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3">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3">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3">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3">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3">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3">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3">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3">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3">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3">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3">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3">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3">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3">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3">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3">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3">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3">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3">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3">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3">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3">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3">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3">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3">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3">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3">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3">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3">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3">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3">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3">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3">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3">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3">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3">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3">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3">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3">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3">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3">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3">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3">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3">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3">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3">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3">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3">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3">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3">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3">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3">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3">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3">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3">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3">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3">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3">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3">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3">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3">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3">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3">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3">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3">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3">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3">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3">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3">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3">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3">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3">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3">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3">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3">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3">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3">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3">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3">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3">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3">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3">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3">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3">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3">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3">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3">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3">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3">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3">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3">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3">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3">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3">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3">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3">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3">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3">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3">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3">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3">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3">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3">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3">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3">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3">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3">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3">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3">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3">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3">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3">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3">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3">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3">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3">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3">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3">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3">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3">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3">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3">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3">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3">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3">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3">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3">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3">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3">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3">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3">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3">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3">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3">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3">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3">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3">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3">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3">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3">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3">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3">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3">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3">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3">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3">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3">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3">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3">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3">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3">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3">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3">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3">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3">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3">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3">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3">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3">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3">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3">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3">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3">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3">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3">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3">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3">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3">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3">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3">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3">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3">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3">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3">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3">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3">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3">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3">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3">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3">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3">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3">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3">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3">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3">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3">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3">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3">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3">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3">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3">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3">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3">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3">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3">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3">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3">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3">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3">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3">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3">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3">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3">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3">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3">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3">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3">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3">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3">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3">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3">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3">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3">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3">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3">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3">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3">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3">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3">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3">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3">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3">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3">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3">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3">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3">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3">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3">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3">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3">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3">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3">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3">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3">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3">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3">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3">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3">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3">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3">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3">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3">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3">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3">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3">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3">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3">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3">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3">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3">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3">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3">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3">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3">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3">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3">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3">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3">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3">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3">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3">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3">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3">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3">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3">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3">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3">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3">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3">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3">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3">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3">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3">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3">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3">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3">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3">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3">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3">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3">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3">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3">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3">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3">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3">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3">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3">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3">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3">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3">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3">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3">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3">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3">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3">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3">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3">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3">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3">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3">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3">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3">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3">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3">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3">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3">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3">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3">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3">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3">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3">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3">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3">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3">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3">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3">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3">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3">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3">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3">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3">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3">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3">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3">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3">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3">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3">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3">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3">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3">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3">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3">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3">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3">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3">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3">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3">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3">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3">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3">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3">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3">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3">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3">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3">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3">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3">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3">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3">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3">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3">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3">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3">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3">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3">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3">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3">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3">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3">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3">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3">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3">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3">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3">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3">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3">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3">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3">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3">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3">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3">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3">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3">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3">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3">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3">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3">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3">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3">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3">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3">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3">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3">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3">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3">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3">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3">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3">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3">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3">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3">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3">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3">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3">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3">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3">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3">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3">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3">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3">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3">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3">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3">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3">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3">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3">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3">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3">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3">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3">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3">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3">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3">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3">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3">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3">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3">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3">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3">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3">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3">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3">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3">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3">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3">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3">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3">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3">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3">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3">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3">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3">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3">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3">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3">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3">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3">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3">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3">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3">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3">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3">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3">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3">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3">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3">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3">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3">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3">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3">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3">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3">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3">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3">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3">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3">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3">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3">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3">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3">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3">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3">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3">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3">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3">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3">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3">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3">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3">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3">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3">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3">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3">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3">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3">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3">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3">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3">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3">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3">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3">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3">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3">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3">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3">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3">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3">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3">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3">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3">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3">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3">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3">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3">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3">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3">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3">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3">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3">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3">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3">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3">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3">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3">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3">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3">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3">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3">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3">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3">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3">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3">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3">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3">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3">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3">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3">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3">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3">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3">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3">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3">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3">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3">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3">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3">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3">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3">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3">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3">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3">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3">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3">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3">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3">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3">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3">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3">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3">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3">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3">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3">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3">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3">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3">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3">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3">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3">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3">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3">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3">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3">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3">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3">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3">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3">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3">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3">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3">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3">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3">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3">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3">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3">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3">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3">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3">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3">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3">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3">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3">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3">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3">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3">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3">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3">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3">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3">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3">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3">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3">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3">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3">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3">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3">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3">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3">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3">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3">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3">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3">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3">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3">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3">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3">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3">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3">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3">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3">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3">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3">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3">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3">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3">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3">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3">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3">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3">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3">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3">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3">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3">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3">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3">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3">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3">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3">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3">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3">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3">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3">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3">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3">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3">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3">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3">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3">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3">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3">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3">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3">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3">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3">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3">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3">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3">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3">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3">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3">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3">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3">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3">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3">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3">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3">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3">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3">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3">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3">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3">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3">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3">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3">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3">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3">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3">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3">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3">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3">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3">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3">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3">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3">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3">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3">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3">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3">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3">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3">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3">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3">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3">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3">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3">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3">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3">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3">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3">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3">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3">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3">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3">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3">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3">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3">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3">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3">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3">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3">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3">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3">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3">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3">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3">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3">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3">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3">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3">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3">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3">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3">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3">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3">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3">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3">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3">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3">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3">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3">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3">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3">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3">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3">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3">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3">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3">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3">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3">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3">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3">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3">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3">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3">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3">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3">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3">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3">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3">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3">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3">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3">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3">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3">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3">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3">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3">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3">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3">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3">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3">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3">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3">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3">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3">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3">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3">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3">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3">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3">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3">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3">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3">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3">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3">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3">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3">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3">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3">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3">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3">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3">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3">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3">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3">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3">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3">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3">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3">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3">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3">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3">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3">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3">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3">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3">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3">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3">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3">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3">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3">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3">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3">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3">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3">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3">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3">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3">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3">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3">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3">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3">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3">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3">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3">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3">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3">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3">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3">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3">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3">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3">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3">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3">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3">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3">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3">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3">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3">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3">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3">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3">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3">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3">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3">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3">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3">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3">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3">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3">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3">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3">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3">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3">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3">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3">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3">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3">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3">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3">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3">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3">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3">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3">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3">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3">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3">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3">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3">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3">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3">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3">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3">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3">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3">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3">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3">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3">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3">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3">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3">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3">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3">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3">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3">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3">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3">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3">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3">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3">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3">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3">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3">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3">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3">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3">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3">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3">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3">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3">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3">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3">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3">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3">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3">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3">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3">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3">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3">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3">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3">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3">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3">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3">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3">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3">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3">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3">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3">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3">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3">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3">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3">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3">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3">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3">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3">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3">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3">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3">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3">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3">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3">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3">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3">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3">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3">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3">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3">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3">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3">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3">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3">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3">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3">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3">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3">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3">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3">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3">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3">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3">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3">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3">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3">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3">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3">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3">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3">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3">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3">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3">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3">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3">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3">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3">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3">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3">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3">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3">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3">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3">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3">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3">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3">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3">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3">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3">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3">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3">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3">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3">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3">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3">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3">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3">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3">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3">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3">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3">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3">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3">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3">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3">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3">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3">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3">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3">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3">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3">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3">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3">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3">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3">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3">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3">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3">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3">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3">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3">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3">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3">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3">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3">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3">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3">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3">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3">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3">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3">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3">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3">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3">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3">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3">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3">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3">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3">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3">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3">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3">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3">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3">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3">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3">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3">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3">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3">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3">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3">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3">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3">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3">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3">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3">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3">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3">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3">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3">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3">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3">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3">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3">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3">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3">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3">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3">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3">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3">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3">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3">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3">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3">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3">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3">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3">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3">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3">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3">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3">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3">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3">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3">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3">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3">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3">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3">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3">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3">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3">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3">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3">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3">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3">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3">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3">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3">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3">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3">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3">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3">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3">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3">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3">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3">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3">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3">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3">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3">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3">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3">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3">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3">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3">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3">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3">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3">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3">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3">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3">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3">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3">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3">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3">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3">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3">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3">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3">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3">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3">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3">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3">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3">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3">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3">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3">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3">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3">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3">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3">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3">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3">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3">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3">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3">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3">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3">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3">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3">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3">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3">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3">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3">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3">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3">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3">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3">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3">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3">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3">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3">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3">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3">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3">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3">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3">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3">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3">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3">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3">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3">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3">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3">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3">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3">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3">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3">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3">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3">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3">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3">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3">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3">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3">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3">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3">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3">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3">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3">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3">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3">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3">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3">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3">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3">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3">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3">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3">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3">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3">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3">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3">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3">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3">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3">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3">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3">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3">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3">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3">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3">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3">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3">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3">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3">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3">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3">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3">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3">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3">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3">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3">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3">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3">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3">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3">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3">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3">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3">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3">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3">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3">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3">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3">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3">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3">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3">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3">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3">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3">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3">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3">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3">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3">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3">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3">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3">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3">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3">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3">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3">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3">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3">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3">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3">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3">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3">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3">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3">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3">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3">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3">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3">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3">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3">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3">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3">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3">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3">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3">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3">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3">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3">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3">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3">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3">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3">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3">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3">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3">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3">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3">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3">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3">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3">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3">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3">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3">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3">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3">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3">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3">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3">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3">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3">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3">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3">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3">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3">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3">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3">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3">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3">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3">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3">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3">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3">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3">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3">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3">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3">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3">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3">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3">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3">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3">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3">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3">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3">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3">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3">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3">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3">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3">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3">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3">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3">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3">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3">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3">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3">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3">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3">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3">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3">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3">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3">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3">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3">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3">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3">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3">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3">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3">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3">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3">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3">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3">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3">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3">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3">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3">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3">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3">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3">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3">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3">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3">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3">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3">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3">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3">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3">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3">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3">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3">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3">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3">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3">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3">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3">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3">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3">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3">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3">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3">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3">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3">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3">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3">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3">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3">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3">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3">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3">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3">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3">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3">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3">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3">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3">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3">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3">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3">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3">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3">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3">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3">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3">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3">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3">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3">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3">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3">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3">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3">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3">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3">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3">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3">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3">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3">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3">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3">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3">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3">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3">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3">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3">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3">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3">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3">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3">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3">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3">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3">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3">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3">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3">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3">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3">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3">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3">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3">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3">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3">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3">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3">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3">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3">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3">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3">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3">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3">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3">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3">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3">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3">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3">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3">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3">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3">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3">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3">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3">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3">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3">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3">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3">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3">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3">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3">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3">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3">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3">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3">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3">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3">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3">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3">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3">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3">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3">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3">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3">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3">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3">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3">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3">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3">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3">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3">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3">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3">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3">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3">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3">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3">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3">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3">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3">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3">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3">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3">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3">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3">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3">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3">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3">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3">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3">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3">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3">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3">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3">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3">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3">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3">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3">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3">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3">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3">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3">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3">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3">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3">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3">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3">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3">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3">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3">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3">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3">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3">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3">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3">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3">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3">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3">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3">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3">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3">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3">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3">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3">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3">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3">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3">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3">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3">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3">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3">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3">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3">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3">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3">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3">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3">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3">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3">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3">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3">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3">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3">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3">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3">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3">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3">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3">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3">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3">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3">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3">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3">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3">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3">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3">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3">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3">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3">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3">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3">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3">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3">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3">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3">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3">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3">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3">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3">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3">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3">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3">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3">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3">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3">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3">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3">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3">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3">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3">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3">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3">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3">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3">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3">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3">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3">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3">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3">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3">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3">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3">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3">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3">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3">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3">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3">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3">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3">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3">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3">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3">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3">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3">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3">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3">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3">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3">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3">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3">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3">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3">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3">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3">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3">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3">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3">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3">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3">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3">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3">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3">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3">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3">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3">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3">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3">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3">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3">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3">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3">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3">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3">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3">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3">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3">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3">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3">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3">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3">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3">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3">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3">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3">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3">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3">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3">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3">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3">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3">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3">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3">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3">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3">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3">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3">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3">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3">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3">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3">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3">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3">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3">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3">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3">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3">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3">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3">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3">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3">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3">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3">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3">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3">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3">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3">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3">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3">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3">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3">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3">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3">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3">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3">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3">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3">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3">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3">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3">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3">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3">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3">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3">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3">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3">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3">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3">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3">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3">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3">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3">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3">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3">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3">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3">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3">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3">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3">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3">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3">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3">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3">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3">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3">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3">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3">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3">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3">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3">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3">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3">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3">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3">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3">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3">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3">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3">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3">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3">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3">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3">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3">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3">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3">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3">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3">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3">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3">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3">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3">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3">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3">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3">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3">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3">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3">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3">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3">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3">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3">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3">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3">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3">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3">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3">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3">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3">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3">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3">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3">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3">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3">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3">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3">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3">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3">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3">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3">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3">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3">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3">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3">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3">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3">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3">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3">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3">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3">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3">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3">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3">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3">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3">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3">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3">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3">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3">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3">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3">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3">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3">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3">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3">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3">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3">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3">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3">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3">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3">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3">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3">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3">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3">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3">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3">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3">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3">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3">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3">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3">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3">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3">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3">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3">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3">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3">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3">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3">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3">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3">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3">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3">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3">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3">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3">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3">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3">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3">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3">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3">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3">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3">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3">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3">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3">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3">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3">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3">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3">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3">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3">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3">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3">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3">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3">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3">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3">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3">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3">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3">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3">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3">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3">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3">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3">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3">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3">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3">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3">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3">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3">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3">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3">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3">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3">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3">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3">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3">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3">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3">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3">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3">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3">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3">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3">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3">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3">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3">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3">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3">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3">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3">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3">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3">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3">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3">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3">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3">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3">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3">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3">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3">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3">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3">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3">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3">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3">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3">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3">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3">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3">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3">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3">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3">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3">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3">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3">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3">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3">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3">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3">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3">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3">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3">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3">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3">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3">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3">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3">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3">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3">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3">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3">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3">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3">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3">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3">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3">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3">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3">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3">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3">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3">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3">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3">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3">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3">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3">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3">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3">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3">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3">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3">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3">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3">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3">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3">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3">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3">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3">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3">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3">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3">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3">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3">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3">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3">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3">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3">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3">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3">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3">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3">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3">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3">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3">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3">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3">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3">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3">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3">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3">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3">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3">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3">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3">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3">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3">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3">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3">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3">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3">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3">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3">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3">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3">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3">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3">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3">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3">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3">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3">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3">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3">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3">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3">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3">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3">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3">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3">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3">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3">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3">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3">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3">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3">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3">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3">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3">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3">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3">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3">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3">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3">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3">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3">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3">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3">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3">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3">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3">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3">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3">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3">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3">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3">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3">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3">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3">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3">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3">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3">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3">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3">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3">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3">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3">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3">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3">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3">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3">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3">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3">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3">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3">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3">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3">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3">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3">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3">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3">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3">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3">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3">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3">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3">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3">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3">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3">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3">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3">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3">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3">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3">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3">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3">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3">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3">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3">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3">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3">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3">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3">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3">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3">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3">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3">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3">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3">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3">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3">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3">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3">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3">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3">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3">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3">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3">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3">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3">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3">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3">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3">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3">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3">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3">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3">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3">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3">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3">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3">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3">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3">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3">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3">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3">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3">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3">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3">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3">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3">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3">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3">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3">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3">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3">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3">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3">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3">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3">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3">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3">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3">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3">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3">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3">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3">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3">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3">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3">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3">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3">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3">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3">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3">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3">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3">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3">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3">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3">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3">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3">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3">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3">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3">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3">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3">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3">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3">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3">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3">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3">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3">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3">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3">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3">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3">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3">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3">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3">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3">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3">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3">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3">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3">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3">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3">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3">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3">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3">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3">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3">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3">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3">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3">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3">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3">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3">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3">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3">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3">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3">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3">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3">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3">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3">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3">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3">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3">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3">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3">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3">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3">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3">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3">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3">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3">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3">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3">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3">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3">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3">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3">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3">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3">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3">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3">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3">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3">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3">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3">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3">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3">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3">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3">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3">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3">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3">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3">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3">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3">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3">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3">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3">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3">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3">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3">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3">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3">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3">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3">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3">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3">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3">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3">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3">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3">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3">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3">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3">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3">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3">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3">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3">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3">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3">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3">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3">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3">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3">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3">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3">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3">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3">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3">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3">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3">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3">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3">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3">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3">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3">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3">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3">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3">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3">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3">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3">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3">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3">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3">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3">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3">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3">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3">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3">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3">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3">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3">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3">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3">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3">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3">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3">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3">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3">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3">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3">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3">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3">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3">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3">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3">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3">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3">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3">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3">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3">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3">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3">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3">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3">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3">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3">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3">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3">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3">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3">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3">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3">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3">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3">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3">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3">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3">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3">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3">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3">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3">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3">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3">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3">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3">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3">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3">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3">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3">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3">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3">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3">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3">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3">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3">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3">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3">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3">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3">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3">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3">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3">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3">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3">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3">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3">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3">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3">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3">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3">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3">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3">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3">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3">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3">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3">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3">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3">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3">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3">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3">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3">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3">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3">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3">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3">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3">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3">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3">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3">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3">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3">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3">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3">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3">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3">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3">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3">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3">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3">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3">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3">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3">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3">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3">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3">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3">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3">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3">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3">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3">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3">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3">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3">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3">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3">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3">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3">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3">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3">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3">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3">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3">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3">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3">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3">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3">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3">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3">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3">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3">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3">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3">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3">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3">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3">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3">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3">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3">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3">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3">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3">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3">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3">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3">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3">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3">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3">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3">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3">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3">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3">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3">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3">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3">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3">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3">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3">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3">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3">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3">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3">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3">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3">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3">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3">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3">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3">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3">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3">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3">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3">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3">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3">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3">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3">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3">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3">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3">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3">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3">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3">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3">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3">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3">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3">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3">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3">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3">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3">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3">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3">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3">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3">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3">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3">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3">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3">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3">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3">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3">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3">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3">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3">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3">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3">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3">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3">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3">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3">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3">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3">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3">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3">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3">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3">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3">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3">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3">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3">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3">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3">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3">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3">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3">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3">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3">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3">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3">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3">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3">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3">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3">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3">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3">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3">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3">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3">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3">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3">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3">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3">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3">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3">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3">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3">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3">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3">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3">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3">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3">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3">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3">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3">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3">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3">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3">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3">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3">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3">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3">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3">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3">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3">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3">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3">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3">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3">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3">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3">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3">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3">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3">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3">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3">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3">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3">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3">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3">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3">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3">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3">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3">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3">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3">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3">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3">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3">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3">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3">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3">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3">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3">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3">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3">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3">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3">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3">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3">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3">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3">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3">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3">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3">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3">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3">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3">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3">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3">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3">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3">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3">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3">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3">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3">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3">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3">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3">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3">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3">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3">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3">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3">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3">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3">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3">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3">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3">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3">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3">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3">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3">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3">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3">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3">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3">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3">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3">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3">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3">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3">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3">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3">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3">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3">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3">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3">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3">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3">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3">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3">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3">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3">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3">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3">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3">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3">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3">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3">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3">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3">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3">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3">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3">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3">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3">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3">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3">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3">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3">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3">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3">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3">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3">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3">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3">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3">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3">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3">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3">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3">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3">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3">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3">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3">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3">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3">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3">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3">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3">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3">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3">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3">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3">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3">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3">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3">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3">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3">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3">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3">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3">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3">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3">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3">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3">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3">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3">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3">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3">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3">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3">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3">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3">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3">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3">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3">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3">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3">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3">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3">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3">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3">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3">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3">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3">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3">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3">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3">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3">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3">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3">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3">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3">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3">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3">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3">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3">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3">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3">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3">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3">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3">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3">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3">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3">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3">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3">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3">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3">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3">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3">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3">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3">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3">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3">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3">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3">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3">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3">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3">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3">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3">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3">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3">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3">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3">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3">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3">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3">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3">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3">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3">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3">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3">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3">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3">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3">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3">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3">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3">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3">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3">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3">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3">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3">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3">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3">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3">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3">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3">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3">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3">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3">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3">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3">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3">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3">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3">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3">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3">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3">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3">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3">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3">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3">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3">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3">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3">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3">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3">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3">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3">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3">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3">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3">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3">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3">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3">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3">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3">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3">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3">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3">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3">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3">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3">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3">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3">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3">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3">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3">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3">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3">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3">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3">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3">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3">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3">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3">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3">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3">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3">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3">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3">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3">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3">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3">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3">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3">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3">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3">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3">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3">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3">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3">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3">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3">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3">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3">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3">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3">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3">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3">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3">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3">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3">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3">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3">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3">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3">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3">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3">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3">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3">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3">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3">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3">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3">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3">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3">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3">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3">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3">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3">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3">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3">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3">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3">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3">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3">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3">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3">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3">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3">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3">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3">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3">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3">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3">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3">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3">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3">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3">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3">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3">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3">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3">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3">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3">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3">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3">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3">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3">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3">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3">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3">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3">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3">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3">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3">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3">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3">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3">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3">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3">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3">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3">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3">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3">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3">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3">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3">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3">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3">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3">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3">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3">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3">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3">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3">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3">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3">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3">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3">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3">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3">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3">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3">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3">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3">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3">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3">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3">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3">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3">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3">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3">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3">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3">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3">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3">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3">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3">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3">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3">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3">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3">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3">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3">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3">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3">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3">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3">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3">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3">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3">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3">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3">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3">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3">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3">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3">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3">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3">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3">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3">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3">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3">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3">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3">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3">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3">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3">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3">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3">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3">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3">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3">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3">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3">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3">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3">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3">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3">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3">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3">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3">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3">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3">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3">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3">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3">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3">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3">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3">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3">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3">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3">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3">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3">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3">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3">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3">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3">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3">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3">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3">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3">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3">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3">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3">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3">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3">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3">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3">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3">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3">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3">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3">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3">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3">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3">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3">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3">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3">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3">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3">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3">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3">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3">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3">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3">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3">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3">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3">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3">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3">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3">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3">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3">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3">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3">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3">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3">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3">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3">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3">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3">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3">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3">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3">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3">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3">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3">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3">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3">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3">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3">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3">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3">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3">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3">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3">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3">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3">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3">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3">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3">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3">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3">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3">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3">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3">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3">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3">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3">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3">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3">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3">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3">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3">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3">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3">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3">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3">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3">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3">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3">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3">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3">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3">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3">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3">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3">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3">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3">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3">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3">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3">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3">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3">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3">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3">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3">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3">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3">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3">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3">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3">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3">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3">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3">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3">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3">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3">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3">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3">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3">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3">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3">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3">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3">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3">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3">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3">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3">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3">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3">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3">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3">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3">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3">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3">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3">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3">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3">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3">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3">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3">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3">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3">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3">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3">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3">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3">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3">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3">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3">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3">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3">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3">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3">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3">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3">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3">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3">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3">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3">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3">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3">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3">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3">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3">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3">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3">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3">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3">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3">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3">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3">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3">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3">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3">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3">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3">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3">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3">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3">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3">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3">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3">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3">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3">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3">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3">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3">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3">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3">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3">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3">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3">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3">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3">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3">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3">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3">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3">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3">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3">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3">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3">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3">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3">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3">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3">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3">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3">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3">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3">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3">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3">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3">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3">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3">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3">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3">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3">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3">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3">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3">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3">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3">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3">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3">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3">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3">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3">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3">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3">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3">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3">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3">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3">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3">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3">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3">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3">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3">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3">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3">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3">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3">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3">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3">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3">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3">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3">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3">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3">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3">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3">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3">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3">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3">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3">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3">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3">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3">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3">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3">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3">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3">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3">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3">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3">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3">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3">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3">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3">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3">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3">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3">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3">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3">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3">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3">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3">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3">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3">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3">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3">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3">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3">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3">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3">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3">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3">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3">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3">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3">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3">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3">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3">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3">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3">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3">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3">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3">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3">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3">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3">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3">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3">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3">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3">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3">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3">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3">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3">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3">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3">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3">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3">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3">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3">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3">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3">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3">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3">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3">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3">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3">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3">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3">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3">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3">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3">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3">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3">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3">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3">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3">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3">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3">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3">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3">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3">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3">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3">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3">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3">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3">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3">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3">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3">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3">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3">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3">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3">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3">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3">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3">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3">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3">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3">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3">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3">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3">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3">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3">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3">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3">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3">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3">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3">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3">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3">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3">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3">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3">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3">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3">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3">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3">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3">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3">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3">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3">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3">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3">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3">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3">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3">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3">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3">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3">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3">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3">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3">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3">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3">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3">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3">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3">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3">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3">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3">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3">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3">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3">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3">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3">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3">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3">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3">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3">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3">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3">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3">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3">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3">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3">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3">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3">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3">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3">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3">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3">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3">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3">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3">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3">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3">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3">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3">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3">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3">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3">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3">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3">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3">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3">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3">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3">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3">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3">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3">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3">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3">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3">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3">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3">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3">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3">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3">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3">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3">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3">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3">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3">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3">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3">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3">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3">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3">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3">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3">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3">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3">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3">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3">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3">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3">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3">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3">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3">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3">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3">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3">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3">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3">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3">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3">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3">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3">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3">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3">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3">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3">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3">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3">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3">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3">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3">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3">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3">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3">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3">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3">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3">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3">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3">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3">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3">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3">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3">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3">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3">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3">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3">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3">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3">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3">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3">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3">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3">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3">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3">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3">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3">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3">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3">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3">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3">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3">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3">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3">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3">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3">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3">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3">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3">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3">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3">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3">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3">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3">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3">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3">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3">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3">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3">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3">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3">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3">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3">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3">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3">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3">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3">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3">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3">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3">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3">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3">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3">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3">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3">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3">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3">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3">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3">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3">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3">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3">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3">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3">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3">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3">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3">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3">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3">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3">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3">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3">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3">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3">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3">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3">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3">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3">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3">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3">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3">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3">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3">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3">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3">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3">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3">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3">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3">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3">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3">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3">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3">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3">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3">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3">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3">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3">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3">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3">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3">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3">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3">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3">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3">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3">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3">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3">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3">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3">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3">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3">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3">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3">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3">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3">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3">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3">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3">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3">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3">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3">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3">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3">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3">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3">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3">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3">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3">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3">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3">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3">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3">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3">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3">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3">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3">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3">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3">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3">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3">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3">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3">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3">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3">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3">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3">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3">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3">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3">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3">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3">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3">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3">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3">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3">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3">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3">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3">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3">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3">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3">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3">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3">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3">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3">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3">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3">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3">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3">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3">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3">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3">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3">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3">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3">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3">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3">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3">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3">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3">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3">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3">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3">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3">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3">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3">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3">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3">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3">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3">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3">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3">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3">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3">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3">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3">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3">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3">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3">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3">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3">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3">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3">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3">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3">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3">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3">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3">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3">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3">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3">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3">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3">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3">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3">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3">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3">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3">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3">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3">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3">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3">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3">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3">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3">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3">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3">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3">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3">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3">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3">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3">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3">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3">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3">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3">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3">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3">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3">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3">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3">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3">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3">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3">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3">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3">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3">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3">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3">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3">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3">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3">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3">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3">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3">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3">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3">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3">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3">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3">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3">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3">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3">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3">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3">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3">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3">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3">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3">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3">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3">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3">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3">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3">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3">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3">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3">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3">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3">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3">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3">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3">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3">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3">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3">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3">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3">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3">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3">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3">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3">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3">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3">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3">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3">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3">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3">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3">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3">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3">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3">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3">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3">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3">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3">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3">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3">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3">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3">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3">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3">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3">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3">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3">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3">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3">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3">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3">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3">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3">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3">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3">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3">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3">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3">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3">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3">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3">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3">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3">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3">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3">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3">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3">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3">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3">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3">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3">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3">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3">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3">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3">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3">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3">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3">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3">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3">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3">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3">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3">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3">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3">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3">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3">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3">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3">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3">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3">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3">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3">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3">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3">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3">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3">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3">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3">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3">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3">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3">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3">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3">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3">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3">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3">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3">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3">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3">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3">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3">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3">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3">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3">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3">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3">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3">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3">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3">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3">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3">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3">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3">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3">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3">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3">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3">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3">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3">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3">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3">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3">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3">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3">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3">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3">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3">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3">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3">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3">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3">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3">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3">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3">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3">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3">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3">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3">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3">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3">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3">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3">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3">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3">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3">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3">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3">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3">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3">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3">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3">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3">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3">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3">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3">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3">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3">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3">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3">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3">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3">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3">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3">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3">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3">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3">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3">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3">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3">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3">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3">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3">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3">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3">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3">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3">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3">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3">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3">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3">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3">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3">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3">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3">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3">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3">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3">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3">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3">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3">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3">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3">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3">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3">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3">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3">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3">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3">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3">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3">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3">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3">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3">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3">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3">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3">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3">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3">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3">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3">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3">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3">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3">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3">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3">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3">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3">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3">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3">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3">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3">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3">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3">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3">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3">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3">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3">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3">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3">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3">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3">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3">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3">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3">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3">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3">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3">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3">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3">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3">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3">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3">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3">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3">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3">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3">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3">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3">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3">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3">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3">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3">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3">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3">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3">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3">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3">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3">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3">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3">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3">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3">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3">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3">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3">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3">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3">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3">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3">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3">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3">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3">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3">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3">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3">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3">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3">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3">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3">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3">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3">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3">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3">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3">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3">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3">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3">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3">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3">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3">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3">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3">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3">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3">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3">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3">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3">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3">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3">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3">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3">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3">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3">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3">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3">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3">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3">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3">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3">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3">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3">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3">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3">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3">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3">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3">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3">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3">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3">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3">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3">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3">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3">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3">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3">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3">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3">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3">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3">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3">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3">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3">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3">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3">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3">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3">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3">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3">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3">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3">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3">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3">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3">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3">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3">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3">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3">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3">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3">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3">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3">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3">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3">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3">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3">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3">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3">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3">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3">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3">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3">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3">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3">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3">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3">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3">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3">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3">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3">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3">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3">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3">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3">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3">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3">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3">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3">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3">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3">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3">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3">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3">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3">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3">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3">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3">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3">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3">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3">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3">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3">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3">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3">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3">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3">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3">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3">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3">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3">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3">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3">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3">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3">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3">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3">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3">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3">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3">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3">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3">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3">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3">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3">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3">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3">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3">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3">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3">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3">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3">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3">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3">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3">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3">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3">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3">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3">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3">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3">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3">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3">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3">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3">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3">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3">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3">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3">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3">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3">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3">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3">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3">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3">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3">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3">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3">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3">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3">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3">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3">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3">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3">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3">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3">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3">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3">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3">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3">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3">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3">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3">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3">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3">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3">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3">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3">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3">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3">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3">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3">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3">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3">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3">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3">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3">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3">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3">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3">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3">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3">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3">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3">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3">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3">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3">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3">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3">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3">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3">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3">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3">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3">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3">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3">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3">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3">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3">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3">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3">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D708E-3035-4DFF-970F-FF859A405F8E}">
  <sheetPr>
    <tabColor rgb="FFC00000"/>
  </sheetPr>
  <dimension ref="A1:J111"/>
  <sheetViews>
    <sheetView topLeftCell="A51" zoomScale="55" zoomScaleNormal="55" workbookViewId="0">
      <selection activeCell="K24" sqref="K24"/>
    </sheetView>
  </sheetViews>
  <sheetFormatPr defaultRowHeight="14" x14ac:dyDescent="0.3"/>
  <cols>
    <col min="1" max="1" width="15.25" bestFit="1" customWidth="1"/>
    <col min="2" max="2" width="18.75" bestFit="1" customWidth="1"/>
    <col min="3" max="3" width="10.5" bestFit="1" customWidth="1"/>
    <col min="4" max="4" width="15.5" bestFit="1" customWidth="1"/>
    <col min="5" max="5" width="15.25" bestFit="1" customWidth="1"/>
    <col min="6" max="6" width="18.75" bestFit="1" customWidth="1"/>
    <col min="7" max="7" width="10.5" bestFit="1" customWidth="1"/>
    <col min="8" max="11" width="15.6640625" customWidth="1"/>
    <col min="12" max="12" width="14.4140625" bestFit="1" customWidth="1"/>
    <col min="13" max="14" width="10.6640625" bestFit="1" customWidth="1"/>
    <col min="15" max="22" width="9.6640625" bestFit="1" customWidth="1"/>
    <col min="23" max="23" width="12.4140625" bestFit="1" customWidth="1"/>
    <col min="24" max="33" width="9.5" bestFit="1" customWidth="1"/>
    <col min="34" max="34" width="11" bestFit="1" customWidth="1"/>
    <col min="35" max="44" width="10.08203125" bestFit="1" customWidth="1"/>
    <col min="45" max="45" width="12.83203125" bestFit="1" customWidth="1"/>
    <col min="46" max="55" width="9.5" bestFit="1" customWidth="1"/>
    <col min="56" max="56" width="9.6640625" bestFit="1" customWidth="1"/>
    <col min="57" max="66" width="9.5" bestFit="1" customWidth="1"/>
    <col min="67" max="67" width="10.6640625" bestFit="1" customWidth="1"/>
    <col min="68" max="77" width="9.5" bestFit="1" customWidth="1"/>
    <col min="78" max="78" width="10.6640625" bestFit="1" customWidth="1"/>
    <col min="79" max="88" width="9.5" bestFit="1" customWidth="1"/>
    <col min="89" max="89" width="10.5" bestFit="1" customWidth="1"/>
    <col min="90" max="99" width="11" bestFit="1" customWidth="1"/>
    <col min="100" max="100" width="13.83203125" bestFit="1" customWidth="1"/>
    <col min="101" max="110" width="9.5" bestFit="1" customWidth="1"/>
    <col min="111" max="111" width="11.6640625" bestFit="1" customWidth="1"/>
    <col min="112" max="121" width="11.75" bestFit="1" customWidth="1"/>
    <col min="122" max="122" width="14.5" bestFit="1" customWidth="1"/>
    <col min="123" max="132" width="11.33203125" bestFit="1" customWidth="1"/>
    <col min="133" max="133" width="14.08203125" bestFit="1" customWidth="1"/>
    <col min="134" max="143" width="11.25" bestFit="1" customWidth="1"/>
    <col min="144" max="144" width="14.08203125" bestFit="1" customWidth="1"/>
    <col min="145" max="154" width="9.75" bestFit="1" customWidth="1"/>
    <col min="155" max="155" width="12.75" bestFit="1" customWidth="1"/>
    <col min="156" max="165" width="9.5" bestFit="1" customWidth="1"/>
    <col min="166" max="166" width="11.25" bestFit="1" customWidth="1"/>
    <col min="167" max="176" width="11.75" bestFit="1" customWidth="1"/>
    <col min="177" max="177" width="14.5" bestFit="1" customWidth="1"/>
    <col min="178" max="187" width="9.9140625" bestFit="1" customWidth="1"/>
    <col min="188" max="198" width="12.6640625" bestFit="1" customWidth="1"/>
    <col min="199" max="199" width="15.4140625" bestFit="1" customWidth="1"/>
    <col min="200" max="209" width="9.5" bestFit="1" customWidth="1"/>
    <col min="210" max="210" width="11.5" bestFit="1" customWidth="1"/>
    <col min="211" max="220" width="9.5" bestFit="1" customWidth="1"/>
    <col min="221" max="221" width="10.5" bestFit="1" customWidth="1"/>
    <col min="222" max="222" width="7.83203125" bestFit="1" customWidth="1"/>
    <col min="223" max="223" width="10.5" bestFit="1" customWidth="1"/>
    <col min="224" max="224" width="10.6640625" bestFit="1" customWidth="1"/>
  </cols>
  <sheetData>
    <row r="1" spans="1:7" x14ac:dyDescent="0.3">
      <c r="A1" s="3" t="s">
        <v>50142</v>
      </c>
      <c r="B1" t="s">
        <v>50129</v>
      </c>
      <c r="C1" t="s">
        <v>50130</v>
      </c>
    </row>
    <row r="2" spans="1:7" ht="14.5" x14ac:dyDescent="0.35">
      <c r="A2" s="4" t="s">
        <v>50136</v>
      </c>
      <c r="B2">
        <v>4048622.0999999973</v>
      </c>
      <c r="C2">
        <v>538162.22000000032</v>
      </c>
      <c r="E2" s="6" t="s">
        <v>50145</v>
      </c>
      <c r="F2" s="6" t="s">
        <v>50144</v>
      </c>
    </row>
    <row r="3" spans="1:7" x14ac:dyDescent="0.3">
      <c r="A3" s="4" t="s">
        <v>50137</v>
      </c>
      <c r="B3">
        <v>4043768.8800000041</v>
      </c>
      <c r="C3">
        <v>542757.27999999956</v>
      </c>
      <c r="E3" s="5">
        <f>GETPIVOTDATA("Sum of Sales",$A$1,"Years (Shipping Date)",2019)/GETPIVOTDATA("Sum of Sales",$A$1,"Years (Shipping Date)",2018)-1</f>
        <v>-1.198733761788584E-3</v>
      </c>
      <c r="F3" s="5">
        <f>GETPIVOTDATA("Sum of Profit",$A$1,"Years (Shipping Date)",2019)/GETPIVOTDATA("Sum of Profit",$A$1,"Years (Shipping Date)",2018)-1</f>
        <v>8.5384291747556684E-3</v>
      </c>
    </row>
    <row r="4" spans="1:7" x14ac:dyDescent="0.3">
      <c r="A4" s="4" t="s">
        <v>50143</v>
      </c>
      <c r="B4">
        <v>8092390.9800000014</v>
      </c>
      <c r="C4">
        <v>1080919.5</v>
      </c>
      <c r="E4" s="5"/>
    </row>
    <row r="10" spans="1:7" s="7" customFormat="1" x14ac:dyDescent="0.3"/>
    <row r="13" spans="1:7" x14ac:dyDescent="0.3">
      <c r="A13" s="3" t="s">
        <v>50129</v>
      </c>
      <c r="B13" s="3" t="s">
        <v>50131</v>
      </c>
      <c r="E13" s="3" t="s">
        <v>50129</v>
      </c>
      <c r="F13" s="3" t="s">
        <v>50131</v>
      </c>
    </row>
    <row r="14" spans="1:7" x14ac:dyDescent="0.3">
      <c r="A14" s="3" t="s">
        <v>50142</v>
      </c>
      <c r="B14" t="s">
        <v>50136</v>
      </c>
      <c r="C14" t="s">
        <v>50137</v>
      </c>
      <c r="E14" s="3" t="s">
        <v>50142</v>
      </c>
      <c r="F14" t="s">
        <v>50136</v>
      </c>
      <c r="G14" t="s">
        <v>50137</v>
      </c>
    </row>
    <row r="15" spans="1:7" x14ac:dyDescent="0.3">
      <c r="A15" s="4" t="s">
        <v>30033</v>
      </c>
      <c r="B15" s="29">
        <v>216781.30000000005</v>
      </c>
      <c r="C15" s="29">
        <v>208299.98999999993</v>
      </c>
      <c r="E15" s="4" t="s">
        <v>40114</v>
      </c>
      <c r="F15" s="29">
        <v>410521.06</v>
      </c>
      <c r="G15" s="29">
        <v>396944.38000000012</v>
      </c>
    </row>
    <row r="16" spans="1:7" x14ac:dyDescent="0.3">
      <c r="A16" s="4" t="s">
        <v>30036</v>
      </c>
      <c r="B16" s="29">
        <v>191647.26999999987</v>
      </c>
      <c r="C16" s="29">
        <v>199779.14999999994</v>
      </c>
      <c r="E16" s="4" t="s">
        <v>40115</v>
      </c>
      <c r="F16" s="29">
        <v>389974.89999999997</v>
      </c>
      <c r="G16" s="29">
        <v>446949.73999999993</v>
      </c>
    </row>
    <row r="17" spans="1:7" x14ac:dyDescent="0.3">
      <c r="A17" s="4" t="s">
        <v>30037</v>
      </c>
      <c r="B17" s="29">
        <v>213023.37999999992</v>
      </c>
      <c r="C17" s="29">
        <v>198329.95000000004</v>
      </c>
      <c r="E17" s="4" t="s">
        <v>40107</v>
      </c>
      <c r="F17" s="29">
        <v>406530.03999999992</v>
      </c>
      <c r="G17" s="29">
        <v>339175.40999999986</v>
      </c>
    </row>
    <row r="18" spans="1:7" x14ac:dyDescent="0.3">
      <c r="A18" s="4" t="s">
        <v>30045</v>
      </c>
      <c r="B18" s="29">
        <v>207883.37999999992</v>
      </c>
      <c r="C18" s="29">
        <v>203272.95999999999</v>
      </c>
      <c r="E18" s="4" t="s">
        <v>40106</v>
      </c>
      <c r="F18" s="29">
        <v>381636.87000000011</v>
      </c>
      <c r="G18" s="29">
        <v>458207.38</v>
      </c>
    </row>
    <row r="19" spans="1:7" x14ac:dyDescent="0.3">
      <c r="A19" s="4" t="s">
        <v>30040</v>
      </c>
      <c r="B19" s="29">
        <v>211215.70999999993</v>
      </c>
      <c r="C19" s="29">
        <v>180534.62999999998</v>
      </c>
      <c r="E19" s="4" t="s">
        <v>40112</v>
      </c>
      <c r="F19" s="29">
        <v>379211.78999999986</v>
      </c>
      <c r="G19" s="29">
        <v>429186.91000000003</v>
      </c>
    </row>
    <row r="20" spans="1:7" x14ac:dyDescent="0.3">
      <c r="A20" s="4" t="s">
        <v>30034</v>
      </c>
      <c r="B20" s="29">
        <v>175961.98999999993</v>
      </c>
      <c r="C20" s="29">
        <v>187119.29</v>
      </c>
      <c r="E20" s="4" t="s">
        <v>40111</v>
      </c>
      <c r="F20" s="29">
        <v>378582.02999999991</v>
      </c>
      <c r="G20" s="29">
        <v>378861.97000000015</v>
      </c>
    </row>
    <row r="21" spans="1:7" x14ac:dyDescent="0.3">
      <c r="A21" s="4" t="s">
        <v>30038</v>
      </c>
      <c r="B21" s="29">
        <v>190855.53999999998</v>
      </c>
      <c r="C21" s="29">
        <v>191986.75999999989</v>
      </c>
      <c r="E21" s="4" t="s">
        <v>40108</v>
      </c>
      <c r="F21" s="29">
        <v>441547.72999999981</v>
      </c>
      <c r="G21" s="29">
        <v>337944.82999999984</v>
      </c>
    </row>
    <row r="22" spans="1:7" x14ac:dyDescent="0.3">
      <c r="A22" s="4" t="s">
        <v>30044</v>
      </c>
      <c r="B22" s="29">
        <v>194284.97999999998</v>
      </c>
      <c r="C22" s="29">
        <v>235030.70999999993</v>
      </c>
      <c r="E22" s="4" t="s">
        <v>40109</v>
      </c>
      <c r="F22" s="29">
        <v>453351.7399999997</v>
      </c>
      <c r="G22" s="29">
        <v>423673.68</v>
      </c>
    </row>
    <row r="23" spans="1:7" x14ac:dyDescent="0.3">
      <c r="A23" s="4" t="s">
        <v>30030</v>
      </c>
      <c r="B23" s="29">
        <v>241869.47000000003</v>
      </c>
      <c r="C23" s="29">
        <v>197069.63000000003</v>
      </c>
      <c r="E23" s="4" t="s">
        <v>40110</v>
      </c>
      <c r="F23" s="29">
        <v>412461.5500000001</v>
      </c>
      <c r="G23" s="29">
        <v>415417.93</v>
      </c>
    </row>
    <row r="24" spans="1:7" x14ac:dyDescent="0.3">
      <c r="A24" s="4" t="s">
        <v>30042</v>
      </c>
      <c r="B24" s="29">
        <v>213591.69999999992</v>
      </c>
      <c r="C24" s="29">
        <v>178420.39999999997</v>
      </c>
      <c r="E24" s="4" t="s">
        <v>40113</v>
      </c>
      <c r="F24" s="29">
        <v>394804.39</v>
      </c>
      <c r="G24" s="29">
        <v>417406.65</v>
      </c>
    </row>
    <row r="25" spans="1:7" x14ac:dyDescent="0.3">
      <c r="A25" s="4" t="s">
        <v>30039</v>
      </c>
      <c r="B25" s="29">
        <v>150691.24</v>
      </c>
      <c r="C25" s="29">
        <v>205499.76999999993</v>
      </c>
      <c r="E25" s="4" t="s">
        <v>50143</v>
      </c>
      <c r="F25" s="29">
        <v>4048622.1</v>
      </c>
      <c r="G25" s="29">
        <v>4043768.8800000004</v>
      </c>
    </row>
    <row r="26" spans="1:7" x14ac:dyDescent="0.3">
      <c r="A26" s="4" t="s">
        <v>30035</v>
      </c>
      <c r="B26" s="29">
        <v>156023.92999999991</v>
      </c>
      <c r="C26" s="29">
        <v>188297.51000000007</v>
      </c>
    </row>
    <row r="27" spans="1:7" x14ac:dyDescent="0.3">
      <c r="A27" s="4" t="s">
        <v>30041</v>
      </c>
      <c r="B27" s="29">
        <v>234544.19</v>
      </c>
      <c r="C27" s="29">
        <v>183546.24999999997</v>
      </c>
    </row>
    <row r="28" spans="1:7" x14ac:dyDescent="0.3">
      <c r="A28" s="4" t="s">
        <v>30031</v>
      </c>
      <c r="B28" s="29">
        <v>199271.42</v>
      </c>
      <c r="C28" s="29">
        <v>194636.52000000008</v>
      </c>
    </row>
    <row r="29" spans="1:7" x14ac:dyDescent="0.3">
      <c r="A29" s="4" t="s">
        <v>30046</v>
      </c>
      <c r="B29" s="29">
        <v>213456.62000000002</v>
      </c>
      <c r="C29" s="29">
        <v>215486.01999999996</v>
      </c>
    </row>
    <row r="30" spans="1:7" x14ac:dyDescent="0.3">
      <c r="A30" s="4" t="s">
        <v>30043</v>
      </c>
      <c r="B30" s="29">
        <v>203703.40000000005</v>
      </c>
      <c r="C30" s="29">
        <v>231464.61000000002</v>
      </c>
    </row>
    <row r="31" spans="1:7" x14ac:dyDescent="0.3">
      <c r="A31" s="4" t="s">
        <v>30047</v>
      </c>
      <c r="B31" s="29">
        <v>197001.84000000008</v>
      </c>
      <c r="C31" s="29">
        <v>220319.54999999996</v>
      </c>
    </row>
    <row r="32" spans="1:7" x14ac:dyDescent="0.3">
      <c r="A32" s="4" t="s">
        <v>30032</v>
      </c>
      <c r="B32" s="29">
        <v>224253.16000000003</v>
      </c>
      <c r="C32" s="29">
        <v>221382.98000000013</v>
      </c>
    </row>
    <row r="33" spans="1:7" x14ac:dyDescent="0.3">
      <c r="A33" s="4" t="s">
        <v>30048</v>
      </c>
      <c r="B33" s="29">
        <v>193074.54</v>
      </c>
      <c r="C33" s="29">
        <v>224947.24000000002</v>
      </c>
    </row>
    <row r="34" spans="1:7" x14ac:dyDescent="0.3">
      <c r="A34" s="4" t="s">
        <v>30029</v>
      </c>
      <c r="B34" s="29">
        <v>219487.04000000007</v>
      </c>
      <c r="C34" s="29">
        <v>178344.96000000005</v>
      </c>
    </row>
    <row r="35" spans="1:7" x14ac:dyDescent="0.3">
      <c r="A35" s="4" t="s">
        <v>50143</v>
      </c>
      <c r="B35" s="29">
        <v>4048622.0999999996</v>
      </c>
      <c r="C35" s="29">
        <v>4043768.88</v>
      </c>
    </row>
    <row r="37" spans="1:7" x14ac:dyDescent="0.3">
      <c r="A37" s="3" t="s">
        <v>50130</v>
      </c>
      <c r="B37" s="3" t="s">
        <v>50131</v>
      </c>
      <c r="E37" s="3" t="s">
        <v>50130</v>
      </c>
      <c r="F37" s="3" t="s">
        <v>50131</v>
      </c>
    </row>
    <row r="38" spans="1:7" x14ac:dyDescent="0.3">
      <c r="A38" s="3" t="s">
        <v>50142</v>
      </c>
      <c r="B38" t="s">
        <v>50136</v>
      </c>
      <c r="C38" t="s">
        <v>50137</v>
      </c>
      <c r="E38" s="3" t="s">
        <v>50142</v>
      </c>
      <c r="F38" t="s">
        <v>50136</v>
      </c>
      <c r="G38" t="s">
        <v>50137</v>
      </c>
    </row>
    <row r="39" spans="1:7" x14ac:dyDescent="0.3">
      <c r="A39" s="4" t="s">
        <v>30033</v>
      </c>
      <c r="B39" s="29">
        <v>27317.389999999992</v>
      </c>
      <c r="C39" s="29">
        <v>28626.270000000004</v>
      </c>
      <c r="E39" s="4" t="s">
        <v>40114</v>
      </c>
      <c r="F39" s="29">
        <v>54810.570000000036</v>
      </c>
      <c r="G39" s="29">
        <v>50689.709999999977</v>
      </c>
    </row>
    <row r="40" spans="1:7" x14ac:dyDescent="0.3">
      <c r="A40" s="4" t="s">
        <v>30036</v>
      </c>
      <c r="B40" s="29">
        <v>26074.799999999996</v>
      </c>
      <c r="C40" s="29">
        <v>26109.439999999995</v>
      </c>
      <c r="E40" s="4" t="s">
        <v>40115</v>
      </c>
      <c r="F40" s="29">
        <v>50183.700000000004</v>
      </c>
      <c r="G40" s="29">
        <v>60469.169999999984</v>
      </c>
    </row>
    <row r="41" spans="1:7" x14ac:dyDescent="0.3">
      <c r="A41" s="4" t="s">
        <v>30037</v>
      </c>
      <c r="B41" s="29">
        <v>30305.21999999999</v>
      </c>
      <c r="C41" s="29">
        <v>27186.630000000016</v>
      </c>
      <c r="E41" s="4" t="s">
        <v>40107</v>
      </c>
      <c r="F41" s="29">
        <v>57609.119999999988</v>
      </c>
      <c r="G41" s="29">
        <v>44620.850000000006</v>
      </c>
    </row>
    <row r="42" spans="1:7" x14ac:dyDescent="0.3">
      <c r="A42" s="4" t="s">
        <v>30045</v>
      </c>
      <c r="B42" s="29">
        <v>25083.600000000006</v>
      </c>
      <c r="C42" s="29">
        <v>28071.42</v>
      </c>
      <c r="E42" s="4" t="s">
        <v>40106</v>
      </c>
      <c r="F42" s="29">
        <v>49152.37</v>
      </c>
      <c r="G42" s="29">
        <v>64687.569999999985</v>
      </c>
    </row>
    <row r="43" spans="1:7" x14ac:dyDescent="0.3">
      <c r="A43" s="4" t="s">
        <v>30040</v>
      </c>
      <c r="B43" s="29">
        <v>28447.909999999993</v>
      </c>
      <c r="C43" s="29">
        <v>23226.6</v>
      </c>
      <c r="E43" s="4" t="s">
        <v>40112</v>
      </c>
      <c r="F43" s="29">
        <v>48550.420000000013</v>
      </c>
      <c r="G43" s="29">
        <v>55033.479999999996</v>
      </c>
    </row>
    <row r="44" spans="1:7" x14ac:dyDescent="0.3">
      <c r="A44" s="4" t="s">
        <v>30034</v>
      </c>
      <c r="B44" s="29">
        <v>23899.690000000006</v>
      </c>
      <c r="C44" s="29">
        <v>23482.909999999996</v>
      </c>
      <c r="E44" s="4" t="s">
        <v>40111</v>
      </c>
      <c r="F44" s="29">
        <v>50082.649999999987</v>
      </c>
      <c r="G44" s="29">
        <v>50821.849999999991</v>
      </c>
    </row>
    <row r="45" spans="1:7" x14ac:dyDescent="0.3">
      <c r="A45" s="4" t="s">
        <v>30038</v>
      </c>
      <c r="B45" s="29">
        <v>24410.829999999998</v>
      </c>
      <c r="C45" s="29">
        <v>26399.25</v>
      </c>
      <c r="E45" s="4" t="s">
        <v>40108</v>
      </c>
      <c r="F45" s="29">
        <v>61747.989999999962</v>
      </c>
      <c r="G45" s="29">
        <v>47364.530000000035</v>
      </c>
    </row>
    <row r="46" spans="1:7" x14ac:dyDescent="0.3">
      <c r="A46" s="4" t="s">
        <v>30044</v>
      </c>
      <c r="B46" s="29">
        <v>26568.229999999996</v>
      </c>
      <c r="C46" s="29">
        <v>33048.239999999998</v>
      </c>
      <c r="E46" s="4" t="s">
        <v>40109</v>
      </c>
      <c r="F46" s="29">
        <v>60571.960000000014</v>
      </c>
      <c r="G46" s="29">
        <v>54317.19</v>
      </c>
    </row>
    <row r="47" spans="1:7" x14ac:dyDescent="0.3">
      <c r="A47" s="4" t="s">
        <v>30030</v>
      </c>
      <c r="B47" s="29">
        <v>32297.879999999997</v>
      </c>
      <c r="C47" s="29">
        <v>25255.320000000007</v>
      </c>
      <c r="E47" s="4" t="s">
        <v>40110</v>
      </c>
      <c r="F47" s="29">
        <v>51505.579999999994</v>
      </c>
      <c r="G47" s="29">
        <v>57664.11</v>
      </c>
    </row>
    <row r="48" spans="1:7" x14ac:dyDescent="0.3">
      <c r="A48" s="4" t="s">
        <v>30042</v>
      </c>
      <c r="B48" s="29">
        <v>29552.710000000003</v>
      </c>
      <c r="C48" s="29">
        <v>23736.330000000005</v>
      </c>
      <c r="E48" s="4" t="s">
        <v>40113</v>
      </c>
      <c r="F48" s="29">
        <v>53947.860000000008</v>
      </c>
      <c r="G48" s="29">
        <v>57088.819999999978</v>
      </c>
    </row>
    <row r="49" spans="1:10" x14ac:dyDescent="0.3">
      <c r="A49" s="4" t="s">
        <v>30039</v>
      </c>
      <c r="B49" s="29">
        <v>20695.500000000004</v>
      </c>
      <c r="C49" s="29">
        <v>26813.680000000004</v>
      </c>
      <c r="E49" s="4" t="s">
        <v>50143</v>
      </c>
      <c r="F49" s="29">
        <v>538162.22</v>
      </c>
      <c r="G49" s="29">
        <v>542757.27999999991</v>
      </c>
    </row>
    <row r="50" spans="1:10" x14ac:dyDescent="0.3">
      <c r="A50" s="4" t="s">
        <v>30035</v>
      </c>
      <c r="B50" s="29">
        <v>21444.980000000003</v>
      </c>
      <c r="C50" s="29">
        <v>23386.280000000006</v>
      </c>
    </row>
    <row r="51" spans="1:10" x14ac:dyDescent="0.3">
      <c r="A51" s="4" t="s">
        <v>30041</v>
      </c>
      <c r="B51" s="29">
        <v>28870.099999999995</v>
      </c>
      <c r="C51" s="29">
        <v>25807.599999999991</v>
      </c>
    </row>
    <row r="52" spans="1:10" x14ac:dyDescent="0.3">
      <c r="A52" s="4" t="s">
        <v>30031</v>
      </c>
      <c r="B52" s="29">
        <v>26748.070000000014</v>
      </c>
      <c r="C52" s="29">
        <v>24414.840000000011</v>
      </c>
    </row>
    <row r="53" spans="1:10" x14ac:dyDescent="0.3">
      <c r="A53" s="4" t="s">
        <v>30046</v>
      </c>
      <c r="B53" s="29">
        <v>28970.870000000006</v>
      </c>
      <c r="C53" s="29">
        <v>25626.320000000003</v>
      </c>
    </row>
    <row r="54" spans="1:10" x14ac:dyDescent="0.3">
      <c r="A54" s="4" t="s">
        <v>30043</v>
      </c>
      <c r="B54" s="29">
        <v>24844.720000000001</v>
      </c>
      <c r="C54" s="29">
        <v>33661.749999999993</v>
      </c>
    </row>
    <row r="55" spans="1:10" x14ac:dyDescent="0.3">
      <c r="A55" s="4" t="s">
        <v>30047</v>
      </c>
      <c r="B55" s="29">
        <v>27130.430000000008</v>
      </c>
      <c r="C55" s="29">
        <v>29588.119999999995</v>
      </c>
    </row>
    <row r="56" spans="1:10" x14ac:dyDescent="0.3">
      <c r="A56" s="4" t="s">
        <v>30032</v>
      </c>
      <c r="B56" s="29">
        <v>30861.570000000003</v>
      </c>
      <c r="C56" s="29">
        <v>31497.949999999997</v>
      </c>
    </row>
    <row r="57" spans="1:10" x14ac:dyDescent="0.3">
      <c r="A57" s="4" t="s">
        <v>30048</v>
      </c>
      <c r="B57" s="29">
        <v>25790.30000000001</v>
      </c>
      <c r="C57" s="29">
        <v>31439.659999999989</v>
      </c>
    </row>
    <row r="58" spans="1:10" x14ac:dyDescent="0.3">
      <c r="A58" s="4" t="s">
        <v>30029</v>
      </c>
      <c r="B58" s="29">
        <v>28847.420000000002</v>
      </c>
      <c r="C58" s="29">
        <v>25378.670000000016</v>
      </c>
    </row>
    <row r="59" spans="1:10" x14ac:dyDescent="0.3">
      <c r="A59" s="4" t="s">
        <v>50143</v>
      </c>
      <c r="B59" s="29">
        <v>538162.22</v>
      </c>
      <c r="C59" s="29">
        <v>542757.28</v>
      </c>
    </row>
    <row r="61" spans="1:10" s="7" customFormat="1" x14ac:dyDescent="0.3"/>
    <row r="64" spans="1:10" x14ac:dyDescent="0.3">
      <c r="A64" s="3" t="s">
        <v>50147</v>
      </c>
      <c r="B64" s="3" t="s">
        <v>50148</v>
      </c>
      <c r="C64" t="s">
        <v>50129</v>
      </c>
      <c r="D64" t="s">
        <v>50146</v>
      </c>
      <c r="F64" t="s">
        <v>50149</v>
      </c>
      <c r="G64" t="s">
        <v>50150</v>
      </c>
      <c r="H64" t="s">
        <v>50151</v>
      </c>
      <c r="I64" t="s">
        <v>50152</v>
      </c>
      <c r="J64" t="s">
        <v>50153</v>
      </c>
    </row>
    <row r="65" spans="1:10" x14ac:dyDescent="0.3">
      <c r="A65" t="s">
        <v>50132</v>
      </c>
      <c r="B65" t="s">
        <v>50138</v>
      </c>
      <c r="C65">
        <v>545743.49999999988</v>
      </c>
      <c r="D65">
        <v>1231</v>
      </c>
      <c r="F65" t="str">
        <f>A65</f>
        <v>2014</v>
      </c>
      <c r="G65" t="str" cm="1">
        <f t="array" ref="G65:I88">B65:D88</f>
        <v>Qtr1</v>
      </c>
      <c r="H65">
        <v>545743.49999999988</v>
      </c>
      <c r="I65">
        <v>1231</v>
      </c>
      <c r="J65">
        <f>H65/I65</f>
        <v>443.33346872461402</v>
      </c>
    </row>
    <row r="66" spans="1:10" x14ac:dyDescent="0.3">
      <c r="B66" t="s">
        <v>50139</v>
      </c>
      <c r="C66">
        <v>1003491.9400000003</v>
      </c>
      <c r="D66">
        <v>2162</v>
      </c>
      <c r="G66" t="str">
        <v>Qtr2</v>
      </c>
      <c r="H66">
        <v>1003491.9400000003</v>
      </c>
      <c r="I66">
        <v>2162</v>
      </c>
      <c r="J66">
        <f t="shared" ref="J66:J88" si="0">H66/I66</f>
        <v>464.14983348751167</v>
      </c>
    </row>
    <row r="67" spans="1:10" x14ac:dyDescent="0.3">
      <c r="B67" t="s">
        <v>50140</v>
      </c>
      <c r="C67">
        <v>1095225.4800000007</v>
      </c>
      <c r="D67">
        <v>2384</v>
      </c>
      <c r="G67" t="str">
        <v>Qtr3</v>
      </c>
      <c r="H67">
        <v>1095225.4800000007</v>
      </c>
      <c r="I67">
        <v>2384</v>
      </c>
      <c r="J67">
        <f t="shared" si="0"/>
        <v>459.40666107382577</v>
      </c>
    </row>
    <row r="68" spans="1:10" x14ac:dyDescent="0.3">
      <c r="B68" t="s">
        <v>50141</v>
      </c>
      <c r="C68">
        <v>1084727.2499999998</v>
      </c>
      <c r="D68">
        <v>2243</v>
      </c>
      <c r="G68" t="str">
        <v>Qtr4</v>
      </c>
      <c r="H68">
        <v>1084727.2499999998</v>
      </c>
      <c r="I68">
        <v>2243</v>
      </c>
      <c r="J68">
        <f t="shared" si="0"/>
        <v>483.60555060187238</v>
      </c>
    </row>
    <row r="69" spans="1:10" x14ac:dyDescent="0.3">
      <c r="A69" t="s">
        <v>50133</v>
      </c>
      <c r="B69" t="s">
        <v>50138</v>
      </c>
      <c r="C69">
        <v>1033859.1800000003</v>
      </c>
      <c r="D69">
        <v>2187</v>
      </c>
      <c r="F69" t="str">
        <f>A69</f>
        <v>2015</v>
      </c>
      <c r="G69" t="str">
        <v>Qtr1</v>
      </c>
      <c r="H69">
        <v>1033859.1800000003</v>
      </c>
      <c r="I69">
        <v>2187</v>
      </c>
      <c r="J69">
        <f t="shared" si="0"/>
        <v>472.72939186099694</v>
      </c>
    </row>
    <row r="70" spans="1:10" x14ac:dyDescent="0.3">
      <c r="B70" t="s">
        <v>50139</v>
      </c>
      <c r="C70">
        <v>1102830.4200000002</v>
      </c>
      <c r="D70">
        <v>2412</v>
      </c>
      <c r="G70" t="str">
        <v>Qtr2</v>
      </c>
      <c r="H70">
        <v>1102830.4200000002</v>
      </c>
      <c r="I70">
        <v>2412</v>
      </c>
      <c r="J70">
        <f t="shared" si="0"/>
        <v>457.22654228855725</v>
      </c>
    </row>
    <row r="71" spans="1:10" x14ac:dyDescent="0.3">
      <c r="B71" t="s">
        <v>50140</v>
      </c>
      <c r="C71">
        <v>1106499.4000000008</v>
      </c>
      <c r="D71">
        <v>2441</v>
      </c>
      <c r="G71" t="str">
        <v>Qtr3</v>
      </c>
      <c r="H71">
        <v>1106499.4000000008</v>
      </c>
      <c r="I71">
        <v>2441</v>
      </c>
      <c r="J71">
        <f t="shared" si="0"/>
        <v>453.29758295780454</v>
      </c>
    </row>
    <row r="72" spans="1:10" x14ac:dyDescent="0.3">
      <c r="B72" t="s">
        <v>50141</v>
      </c>
      <c r="C72">
        <v>973722.64000000048</v>
      </c>
      <c r="D72">
        <v>2043</v>
      </c>
      <c r="G72" t="str">
        <v>Qtr4</v>
      </c>
      <c r="H72">
        <v>973722.64000000048</v>
      </c>
      <c r="I72">
        <v>2043</v>
      </c>
      <c r="J72">
        <f t="shared" si="0"/>
        <v>476.61411649535023</v>
      </c>
    </row>
    <row r="73" spans="1:10" x14ac:dyDescent="0.3">
      <c r="A73" t="s">
        <v>50134</v>
      </c>
      <c r="B73" t="s">
        <v>50138</v>
      </c>
      <c r="C73">
        <v>1044037.3600000001</v>
      </c>
      <c r="D73">
        <v>2261</v>
      </c>
      <c r="F73" t="str">
        <f>A73</f>
        <v>2016</v>
      </c>
      <c r="G73" t="str">
        <v>Qtr1</v>
      </c>
      <c r="H73">
        <v>1044037.3600000001</v>
      </c>
      <c r="I73">
        <v>2261</v>
      </c>
      <c r="J73">
        <f t="shared" si="0"/>
        <v>461.75911543564797</v>
      </c>
    </row>
    <row r="74" spans="1:10" x14ac:dyDescent="0.3">
      <c r="B74" t="s">
        <v>50139</v>
      </c>
      <c r="C74">
        <v>993628.799999999</v>
      </c>
      <c r="D74">
        <v>2188</v>
      </c>
      <c r="G74" t="str">
        <v>Qtr2</v>
      </c>
      <c r="H74">
        <v>993628.799999999</v>
      </c>
      <c r="I74">
        <v>2188</v>
      </c>
      <c r="J74">
        <f t="shared" si="0"/>
        <v>454.12650822669059</v>
      </c>
    </row>
    <row r="75" spans="1:10" x14ac:dyDescent="0.3">
      <c r="B75" t="s">
        <v>50140</v>
      </c>
      <c r="C75">
        <v>1035022.1499999997</v>
      </c>
      <c r="D75">
        <v>2376</v>
      </c>
      <c r="G75" t="str">
        <v>Qtr3</v>
      </c>
      <c r="H75">
        <v>1035022.1499999997</v>
      </c>
      <c r="I75">
        <v>2376</v>
      </c>
      <c r="J75">
        <f t="shared" si="0"/>
        <v>435.61538299663283</v>
      </c>
    </row>
    <row r="76" spans="1:10" x14ac:dyDescent="0.3">
      <c r="B76" t="s">
        <v>50141</v>
      </c>
      <c r="C76">
        <v>1080117.6400000001</v>
      </c>
      <c r="D76">
        <v>2398</v>
      </c>
      <c r="G76" t="str">
        <v>Qtr4</v>
      </c>
      <c r="H76">
        <v>1080117.6400000001</v>
      </c>
      <c r="I76">
        <v>2398</v>
      </c>
      <c r="J76">
        <f t="shared" si="0"/>
        <v>450.42437030859054</v>
      </c>
    </row>
    <row r="77" spans="1:10" x14ac:dyDescent="0.3">
      <c r="A77" t="s">
        <v>50135</v>
      </c>
      <c r="B77" t="s">
        <v>50138</v>
      </c>
      <c r="C77">
        <v>1042791.0300000012</v>
      </c>
      <c r="D77">
        <v>2254</v>
      </c>
      <c r="F77" t="str">
        <f>A77</f>
        <v>2017</v>
      </c>
      <c r="G77" t="str">
        <v>Qtr1</v>
      </c>
      <c r="H77">
        <v>1042791.0300000012</v>
      </c>
      <c r="I77">
        <v>2254</v>
      </c>
      <c r="J77">
        <f t="shared" si="0"/>
        <v>462.64020851819043</v>
      </c>
    </row>
    <row r="78" spans="1:10" x14ac:dyDescent="0.3">
      <c r="B78" t="s">
        <v>50139</v>
      </c>
      <c r="C78">
        <v>1124951.3100000003</v>
      </c>
      <c r="D78">
        <v>2577</v>
      </c>
      <c r="G78" t="str">
        <v>Qtr2</v>
      </c>
      <c r="H78">
        <v>1124951.3100000003</v>
      </c>
      <c r="I78">
        <v>2577</v>
      </c>
      <c r="J78">
        <f t="shared" si="0"/>
        <v>436.53523864959266</v>
      </c>
    </row>
    <row r="79" spans="1:10" x14ac:dyDescent="0.3">
      <c r="B79" t="s">
        <v>50140</v>
      </c>
      <c r="C79">
        <v>966569.60999999952</v>
      </c>
      <c r="D79">
        <v>2228</v>
      </c>
      <c r="G79" t="str">
        <v>Qtr3</v>
      </c>
      <c r="H79">
        <v>966569.60999999952</v>
      </c>
      <c r="I79">
        <v>2228</v>
      </c>
      <c r="J79">
        <f t="shared" si="0"/>
        <v>433.82837073608596</v>
      </c>
    </row>
    <row r="80" spans="1:10" x14ac:dyDescent="0.3">
      <c r="B80" t="s">
        <v>50141</v>
      </c>
      <c r="C80">
        <v>1090212.4899999995</v>
      </c>
      <c r="D80">
        <v>2383</v>
      </c>
      <c r="G80" t="str">
        <v>Qtr4</v>
      </c>
      <c r="H80">
        <v>1090212.4899999995</v>
      </c>
      <c r="I80">
        <v>2383</v>
      </c>
      <c r="J80">
        <f t="shared" si="0"/>
        <v>457.49579941250505</v>
      </c>
    </row>
    <row r="81" spans="1:10" x14ac:dyDescent="0.3">
      <c r="A81" t="s">
        <v>50136</v>
      </c>
      <c r="B81" t="s">
        <v>50138</v>
      </c>
      <c r="C81">
        <v>985443.90000000072</v>
      </c>
      <c r="D81">
        <v>2213</v>
      </c>
      <c r="F81" t="str">
        <f>A81</f>
        <v>2018</v>
      </c>
      <c r="G81" t="str">
        <v>Qtr1</v>
      </c>
      <c r="H81">
        <v>985443.90000000072</v>
      </c>
      <c r="I81">
        <v>2213</v>
      </c>
      <c r="J81">
        <f t="shared" si="0"/>
        <v>445.2977406235882</v>
      </c>
    </row>
    <row r="82" spans="1:10" x14ac:dyDescent="0.3">
      <c r="B82" t="s">
        <v>50139</v>
      </c>
      <c r="C82">
        <v>967070.11999999988</v>
      </c>
      <c r="D82">
        <v>2087</v>
      </c>
      <c r="G82" t="str">
        <v>Qtr2</v>
      </c>
      <c r="H82">
        <v>967070.11999999988</v>
      </c>
      <c r="I82">
        <v>2087</v>
      </c>
      <c r="J82">
        <f t="shared" si="0"/>
        <v>463.37811212266405</v>
      </c>
    </row>
    <row r="83" spans="1:10" x14ac:dyDescent="0.3">
      <c r="B83" t="s">
        <v>50140</v>
      </c>
      <c r="C83">
        <v>1042114.0700000004</v>
      </c>
      <c r="D83">
        <v>2248</v>
      </c>
      <c r="G83" t="str">
        <v>Qtr3</v>
      </c>
      <c r="H83">
        <v>1042114.0700000004</v>
      </c>
      <c r="I83">
        <v>2248</v>
      </c>
      <c r="J83">
        <f t="shared" si="0"/>
        <v>463.57387455516033</v>
      </c>
    </row>
    <row r="84" spans="1:10" x14ac:dyDescent="0.3">
      <c r="B84" t="s">
        <v>50141</v>
      </c>
      <c r="C84">
        <v>1053994.0099999988</v>
      </c>
      <c r="D84">
        <v>2356</v>
      </c>
      <c r="G84" t="str">
        <v>Qtr4</v>
      </c>
      <c r="H84">
        <v>1053994.0099999988</v>
      </c>
      <c r="I84">
        <v>2356</v>
      </c>
      <c r="J84">
        <f t="shared" si="0"/>
        <v>447.36587860780935</v>
      </c>
    </row>
    <row r="85" spans="1:10" x14ac:dyDescent="0.3">
      <c r="A85" t="s">
        <v>50137</v>
      </c>
      <c r="B85" t="s">
        <v>50138</v>
      </c>
      <c r="C85">
        <v>1009671.2799999997</v>
      </c>
      <c r="D85">
        <v>2135</v>
      </c>
      <c r="F85" t="str">
        <f>A85</f>
        <v>2019</v>
      </c>
      <c r="G85" t="str">
        <v>Qtr1</v>
      </c>
      <c r="H85">
        <v>1009671.2799999997</v>
      </c>
      <c r="I85">
        <v>2135</v>
      </c>
      <c r="J85">
        <f t="shared" si="0"/>
        <v>472.9139484777516</v>
      </c>
    </row>
    <row r="86" spans="1:10" x14ac:dyDescent="0.3">
      <c r="B86" t="s">
        <v>50139</v>
      </c>
      <c r="C86">
        <v>971796.83000000042</v>
      </c>
      <c r="D86">
        <v>2218</v>
      </c>
      <c r="G86" t="str">
        <v>Qtr2</v>
      </c>
      <c r="H86">
        <v>971796.83000000042</v>
      </c>
      <c r="I86">
        <v>2218</v>
      </c>
      <c r="J86">
        <f t="shared" si="0"/>
        <v>438.14104147880994</v>
      </c>
    </row>
    <row r="87" spans="1:10" x14ac:dyDescent="0.3">
      <c r="B87" t="s">
        <v>50140</v>
      </c>
      <c r="C87">
        <v>1006245.4900000003</v>
      </c>
      <c r="D87">
        <v>2169</v>
      </c>
      <c r="G87" t="str">
        <v>Qtr3</v>
      </c>
      <c r="H87">
        <v>1006245.4900000003</v>
      </c>
      <c r="I87">
        <v>2169</v>
      </c>
      <c r="J87">
        <f t="shared" si="0"/>
        <v>463.92138773628415</v>
      </c>
    </row>
    <row r="88" spans="1:10" x14ac:dyDescent="0.3">
      <c r="B88" t="s">
        <v>50141</v>
      </c>
      <c r="C88">
        <v>1056055.2799999998</v>
      </c>
      <c r="D88">
        <v>2385</v>
      </c>
      <c r="G88" t="str">
        <v>Qtr4</v>
      </c>
      <c r="H88">
        <v>1056055.2799999998</v>
      </c>
      <c r="I88">
        <v>2385</v>
      </c>
      <c r="J88">
        <f t="shared" si="0"/>
        <v>442.7904737945492</v>
      </c>
    </row>
    <row r="89" spans="1:10" x14ac:dyDescent="0.3">
      <c r="A89" t="s">
        <v>50143</v>
      </c>
      <c r="C89">
        <v>24415821.180000011</v>
      </c>
      <c r="D89">
        <v>53579</v>
      </c>
    </row>
    <row r="91" spans="1:10" x14ac:dyDescent="0.3">
      <c r="A91" s="3" t="s">
        <v>10</v>
      </c>
      <c r="B91" t="s">
        <v>50129</v>
      </c>
    </row>
    <row r="92" spans="1:10" x14ac:dyDescent="0.3">
      <c r="A92" t="s">
        <v>30098</v>
      </c>
      <c r="B92">
        <v>517892.9000000002</v>
      </c>
    </row>
    <row r="93" spans="1:10" x14ac:dyDescent="0.3">
      <c r="A93" t="s">
        <v>30071</v>
      </c>
      <c r="B93">
        <v>519177.64999999967</v>
      </c>
    </row>
    <row r="94" spans="1:10" x14ac:dyDescent="0.3">
      <c r="A94" t="s">
        <v>30073</v>
      </c>
      <c r="B94">
        <v>522299.17000000004</v>
      </c>
    </row>
    <row r="95" spans="1:10" x14ac:dyDescent="0.3">
      <c r="A95" t="s">
        <v>30080</v>
      </c>
      <c r="B95">
        <v>519565.81000000006</v>
      </c>
    </row>
    <row r="96" spans="1:10" x14ac:dyDescent="0.3">
      <c r="A96" t="s">
        <v>30081</v>
      </c>
      <c r="B96">
        <v>530468.26000000013</v>
      </c>
    </row>
    <row r="97" spans="1:2" x14ac:dyDescent="0.3">
      <c r="A97" t="s">
        <v>30084</v>
      </c>
      <c r="B97">
        <v>533257.97999999986</v>
      </c>
    </row>
    <row r="98" spans="1:2" x14ac:dyDescent="0.3">
      <c r="A98" t="s">
        <v>30086</v>
      </c>
      <c r="B98">
        <v>515452.3499999998</v>
      </c>
    </row>
    <row r="99" spans="1:2" x14ac:dyDescent="0.3">
      <c r="A99" t="s">
        <v>30088</v>
      </c>
      <c r="B99">
        <v>533694.76000000013</v>
      </c>
    </row>
    <row r="100" spans="1:2" x14ac:dyDescent="0.3">
      <c r="A100" t="s">
        <v>30092</v>
      </c>
      <c r="B100">
        <v>515707.90999999986</v>
      </c>
    </row>
    <row r="101" spans="1:2" x14ac:dyDescent="0.3">
      <c r="A101" t="s">
        <v>30056</v>
      </c>
      <c r="B101">
        <v>522458.72999999986</v>
      </c>
    </row>
    <row r="102" spans="1:2" x14ac:dyDescent="0.3">
      <c r="A102" t="s">
        <v>50143</v>
      </c>
      <c r="B102">
        <v>5229975.5199999996</v>
      </c>
    </row>
    <row r="106" spans="1:2" x14ac:dyDescent="0.3">
      <c r="A106" s="3" t="s">
        <v>12</v>
      </c>
      <c r="B106" t="s">
        <v>50130</v>
      </c>
    </row>
    <row r="107" spans="1:2" x14ac:dyDescent="0.3">
      <c r="A107" t="s">
        <v>30101</v>
      </c>
      <c r="B107">
        <v>802237.62000000046</v>
      </c>
    </row>
    <row r="108" spans="1:2" x14ac:dyDescent="0.3">
      <c r="A108" t="s">
        <v>30100</v>
      </c>
      <c r="B108">
        <v>807023.44999999984</v>
      </c>
    </row>
    <row r="109" spans="1:2" x14ac:dyDescent="0.3">
      <c r="A109" t="s">
        <v>30099</v>
      </c>
      <c r="B109">
        <v>880236.47000000102</v>
      </c>
    </row>
    <row r="110" spans="1:2" x14ac:dyDescent="0.3">
      <c r="A110" t="s">
        <v>30102</v>
      </c>
      <c r="B110">
        <v>788232.80999999982</v>
      </c>
    </row>
    <row r="111" spans="1:2" x14ac:dyDescent="0.3">
      <c r="A111" t="s">
        <v>50143</v>
      </c>
      <c r="B111">
        <v>3277730.3500000015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A959-EFD8-4D70-925A-CAD37111112C}">
  <sheetPr>
    <tabColor rgb="FFC00000"/>
  </sheetPr>
  <dimension ref="B2:AD37"/>
  <sheetViews>
    <sheetView topLeftCell="A16" zoomScale="53" zoomScaleNormal="53" workbookViewId="0">
      <selection activeCell="X52" sqref="X52"/>
    </sheetView>
  </sheetViews>
  <sheetFormatPr defaultRowHeight="14" x14ac:dyDescent="0.3"/>
  <cols>
    <col min="18" max="18" width="9.6640625" customWidth="1"/>
  </cols>
  <sheetData>
    <row r="2" spans="2:30" ht="14.5" x14ac:dyDescent="0.3">
      <c r="B2" s="22" t="s">
        <v>50116</v>
      </c>
      <c r="C2" s="23"/>
      <c r="E2" s="20" t="s">
        <v>50163</v>
      </c>
      <c r="F2" s="20"/>
      <c r="G2" s="20"/>
      <c r="H2" s="20"/>
      <c r="I2" s="20"/>
      <c r="J2" s="20"/>
      <c r="M2" s="20" t="s">
        <v>50164</v>
      </c>
      <c r="N2" s="20"/>
      <c r="O2" s="20"/>
      <c r="P2" s="20"/>
      <c r="Q2" s="20"/>
      <c r="R2" s="20"/>
      <c r="T2" s="19" t="s">
        <v>50122</v>
      </c>
      <c r="U2" s="19"/>
      <c r="V2" s="19"/>
      <c r="W2" s="19"/>
      <c r="X2" s="19"/>
      <c r="Y2" s="19"/>
    </row>
    <row r="3" spans="2:30" x14ac:dyDescent="0.3">
      <c r="B3" s="24"/>
      <c r="C3" s="25"/>
      <c r="E3" s="20"/>
      <c r="F3" s="20"/>
      <c r="G3" s="20"/>
      <c r="H3" s="20"/>
      <c r="I3" s="20"/>
      <c r="J3" s="20"/>
      <c r="M3" s="20"/>
      <c r="N3" s="20"/>
      <c r="O3" s="20"/>
      <c r="P3" s="20"/>
      <c r="Q3" s="20"/>
      <c r="R3" s="20"/>
      <c r="T3" s="20" t="s">
        <v>50123</v>
      </c>
      <c r="U3" s="20"/>
      <c r="V3" s="20"/>
      <c r="W3" s="20"/>
      <c r="X3" s="20"/>
      <c r="Y3" s="20"/>
    </row>
    <row r="4" spans="2:30" x14ac:dyDescent="0.3">
      <c r="B4" s="26"/>
      <c r="C4" s="27"/>
      <c r="T4" s="18"/>
      <c r="U4" s="18"/>
      <c r="V4" s="18"/>
      <c r="W4" s="18"/>
      <c r="X4" s="18"/>
      <c r="Y4" s="18"/>
      <c r="AB4" s="14"/>
    </row>
    <row r="5" spans="2:30" x14ac:dyDescent="0.3">
      <c r="T5" s="18"/>
      <c r="U5" s="18"/>
      <c r="V5" s="18"/>
      <c r="W5" s="18"/>
      <c r="X5" s="18"/>
      <c r="Y5" s="18"/>
    </row>
    <row r="6" spans="2:30" x14ac:dyDescent="0.3">
      <c r="B6" s="22" t="s">
        <v>50125</v>
      </c>
      <c r="C6" s="23"/>
      <c r="E6" s="22" t="s">
        <v>50126</v>
      </c>
      <c r="F6" s="23"/>
      <c r="H6" s="22" t="s">
        <v>50117</v>
      </c>
      <c r="I6" s="23"/>
      <c r="K6" s="22" t="s">
        <v>50127</v>
      </c>
      <c r="L6" s="23"/>
      <c r="N6" s="22" t="s">
        <v>50128</v>
      </c>
      <c r="O6" s="23"/>
      <c r="Q6" s="22" t="s">
        <v>50118</v>
      </c>
      <c r="R6" s="23"/>
      <c r="T6" s="18"/>
      <c r="U6" s="18"/>
      <c r="V6" s="18"/>
      <c r="W6" s="18"/>
      <c r="X6" s="18"/>
      <c r="Y6" s="18"/>
    </row>
    <row r="7" spans="2:30" x14ac:dyDescent="0.3">
      <c r="B7" s="26"/>
      <c r="C7" s="27"/>
      <c r="E7" s="26"/>
      <c r="F7" s="27"/>
      <c r="H7" s="26"/>
      <c r="I7" s="27"/>
      <c r="K7" s="26"/>
      <c r="L7" s="27"/>
      <c r="N7" s="26"/>
      <c r="O7" s="27"/>
      <c r="Q7" s="26"/>
      <c r="R7" s="27"/>
      <c r="T7" s="18"/>
      <c r="U7" s="18"/>
      <c r="V7" s="18"/>
      <c r="W7" s="18"/>
      <c r="X7" s="18"/>
      <c r="Y7" s="18"/>
    </row>
    <row r="8" spans="2:30" x14ac:dyDescent="0.3">
      <c r="T8" s="18"/>
      <c r="U8" s="18"/>
      <c r="V8" s="18"/>
      <c r="W8" s="18"/>
      <c r="X8" s="18"/>
      <c r="Y8" s="18"/>
    </row>
    <row r="9" spans="2:30" x14ac:dyDescent="0.3">
      <c r="T9" s="18"/>
      <c r="U9" s="18"/>
      <c r="V9" s="18"/>
      <c r="W9" s="18"/>
      <c r="X9" s="18"/>
      <c r="Y9" s="18"/>
    </row>
    <row r="10" spans="2:30" x14ac:dyDescent="0.3">
      <c r="B10" s="20" t="s">
        <v>50163</v>
      </c>
      <c r="C10" s="20"/>
      <c r="D10" s="20"/>
      <c r="E10" s="20"/>
      <c r="F10" s="20"/>
      <c r="G10" s="20"/>
      <c r="H10" s="20"/>
      <c r="I10" s="20"/>
      <c r="K10" s="20" t="s">
        <v>50164</v>
      </c>
      <c r="L10" s="20"/>
      <c r="M10" s="20"/>
      <c r="N10" s="20"/>
      <c r="O10" s="20"/>
      <c r="P10" s="20"/>
      <c r="Q10" s="20"/>
      <c r="R10" s="20"/>
      <c r="T10" s="18"/>
      <c r="U10" s="18"/>
      <c r="V10" s="18"/>
      <c r="W10" s="18"/>
      <c r="X10" s="18"/>
      <c r="Y10" s="18"/>
    </row>
    <row r="11" spans="2:30" x14ac:dyDescent="0.3">
      <c r="T11" s="18"/>
      <c r="U11" s="18"/>
      <c r="V11" s="18"/>
      <c r="W11" s="18"/>
      <c r="X11" s="18"/>
      <c r="Y11" s="18"/>
    </row>
    <row r="12" spans="2:30" x14ac:dyDescent="0.3">
      <c r="T12" s="18"/>
      <c r="U12" s="18"/>
      <c r="V12" s="18"/>
      <c r="W12" s="18"/>
      <c r="X12" s="18"/>
      <c r="Y12" s="18"/>
    </row>
    <row r="13" spans="2:30" s="16" customFormat="1" ht="14.5" x14ac:dyDescent="0.35">
      <c r="B13" s="19" t="s">
        <v>50119</v>
      </c>
      <c r="C13" s="19"/>
      <c r="D13" s="19"/>
      <c r="E13" s="17"/>
      <c r="F13" s="19" t="s">
        <v>50157</v>
      </c>
      <c r="G13" s="19"/>
      <c r="H13" s="19"/>
      <c r="I13" s="19"/>
      <c r="J13" s="17"/>
      <c r="K13" s="19" t="s">
        <v>50120</v>
      </c>
      <c r="L13" s="19"/>
      <c r="M13" s="19"/>
      <c r="N13" s="17"/>
      <c r="O13" s="19" t="s">
        <v>50156</v>
      </c>
      <c r="P13" s="19"/>
      <c r="Q13" s="19"/>
      <c r="R13" s="19"/>
      <c r="V13"/>
      <c r="W13"/>
      <c r="X13"/>
      <c r="Y13"/>
      <c r="Z13"/>
      <c r="AA13"/>
      <c r="AC13"/>
      <c r="AD13"/>
    </row>
    <row r="14" spans="2:30" ht="14.5" x14ac:dyDescent="0.3">
      <c r="B14" s="20" t="s">
        <v>50160</v>
      </c>
      <c r="C14" s="20"/>
      <c r="D14" s="20"/>
      <c r="E14" s="15"/>
      <c r="F14" s="20" t="s">
        <v>50161</v>
      </c>
      <c r="G14" s="20"/>
      <c r="H14" s="20"/>
      <c r="I14" s="20"/>
      <c r="J14" s="15"/>
      <c r="K14" s="20" t="s">
        <v>50160</v>
      </c>
      <c r="L14" s="20"/>
      <c r="M14" s="20"/>
      <c r="N14" s="15"/>
      <c r="O14" s="20" t="s">
        <v>50161</v>
      </c>
      <c r="P14" s="20"/>
      <c r="Q14" s="20"/>
      <c r="R14" s="20"/>
      <c r="T14" s="19" t="s">
        <v>50124</v>
      </c>
      <c r="U14" s="19"/>
      <c r="V14" s="19"/>
      <c r="W14" s="19"/>
      <c r="X14" s="19"/>
      <c r="Y14" s="19"/>
    </row>
    <row r="15" spans="2:30" x14ac:dyDescent="0.3">
      <c r="B15" s="21"/>
      <c r="C15" s="21"/>
      <c r="D15" s="21"/>
      <c r="E15" s="15"/>
      <c r="F15" s="21"/>
      <c r="G15" s="21"/>
      <c r="H15" s="21"/>
      <c r="I15" s="21"/>
      <c r="J15" s="15"/>
      <c r="K15" s="21"/>
      <c r="L15" s="21"/>
      <c r="M15" s="21"/>
      <c r="N15" s="15"/>
      <c r="O15" s="21"/>
      <c r="P15" s="21"/>
      <c r="Q15" s="21"/>
      <c r="R15" s="21"/>
      <c r="T15" s="20" t="s">
        <v>50166</v>
      </c>
      <c r="U15" s="20"/>
      <c r="V15" s="20"/>
      <c r="W15" s="20"/>
      <c r="X15" s="20"/>
      <c r="Y15" s="20"/>
    </row>
    <row r="16" spans="2:30" x14ac:dyDescent="0.3">
      <c r="B16" s="21"/>
      <c r="C16" s="21"/>
      <c r="D16" s="21"/>
      <c r="E16" s="15"/>
      <c r="F16" s="21"/>
      <c r="G16" s="21"/>
      <c r="H16" s="21"/>
      <c r="I16" s="21"/>
      <c r="J16" s="15"/>
      <c r="K16" s="21"/>
      <c r="L16" s="21"/>
      <c r="M16" s="21"/>
      <c r="N16" s="15"/>
      <c r="O16" s="21"/>
      <c r="P16" s="21"/>
      <c r="Q16" s="21"/>
      <c r="R16" s="21"/>
      <c r="T16" s="18"/>
      <c r="U16" s="18"/>
      <c r="V16" s="18"/>
      <c r="W16" s="18"/>
      <c r="X16" s="18"/>
      <c r="Y16" s="18"/>
    </row>
    <row r="17" spans="2:25" x14ac:dyDescent="0.3">
      <c r="B17" s="21"/>
      <c r="C17" s="21"/>
      <c r="D17" s="21"/>
      <c r="E17" s="15"/>
      <c r="F17" s="21"/>
      <c r="G17" s="21"/>
      <c r="H17" s="21"/>
      <c r="I17" s="21"/>
      <c r="J17" s="15"/>
      <c r="K17" s="21"/>
      <c r="L17" s="21"/>
      <c r="M17" s="21"/>
      <c r="N17" s="15"/>
      <c r="O17" s="21"/>
      <c r="P17" s="21"/>
      <c r="Q17" s="21"/>
      <c r="R17" s="21"/>
      <c r="T17" s="18"/>
      <c r="U17" s="18"/>
      <c r="V17" s="18"/>
      <c r="W17" s="18"/>
      <c r="X17" s="18"/>
      <c r="Y17" s="18"/>
    </row>
    <row r="18" spans="2:25" x14ac:dyDescent="0.3">
      <c r="B18" s="21"/>
      <c r="C18" s="21"/>
      <c r="D18" s="21"/>
      <c r="E18" s="15"/>
      <c r="F18" s="21"/>
      <c r="G18" s="21"/>
      <c r="H18" s="21"/>
      <c r="I18" s="21"/>
      <c r="J18" s="15"/>
      <c r="K18" s="21"/>
      <c r="L18" s="21"/>
      <c r="M18" s="21"/>
      <c r="N18" s="15"/>
      <c r="O18" s="21"/>
      <c r="P18" s="21"/>
      <c r="Q18" s="21"/>
      <c r="R18" s="21"/>
      <c r="T18" s="18"/>
      <c r="U18" s="18"/>
      <c r="V18" s="18"/>
      <c r="W18" s="18"/>
      <c r="X18" s="18"/>
      <c r="Y18" s="18"/>
    </row>
    <row r="19" spans="2:25" x14ac:dyDescent="0.3">
      <c r="B19" s="21"/>
      <c r="C19" s="21"/>
      <c r="D19" s="21"/>
      <c r="E19" s="15"/>
      <c r="F19" s="21"/>
      <c r="G19" s="21"/>
      <c r="H19" s="21"/>
      <c r="I19" s="21"/>
      <c r="J19" s="15"/>
      <c r="K19" s="21"/>
      <c r="L19" s="21"/>
      <c r="M19" s="21"/>
      <c r="N19" s="15"/>
      <c r="O19" s="21"/>
      <c r="P19" s="21"/>
      <c r="Q19" s="21"/>
      <c r="R19" s="21"/>
      <c r="T19" s="18"/>
      <c r="U19" s="18"/>
      <c r="V19" s="18"/>
      <c r="W19" s="18"/>
      <c r="X19" s="18"/>
      <c r="Y19" s="18"/>
    </row>
    <row r="20" spans="2:25" x14ac:dyDescent="0.3">
      <c r="B20" s="21"/>
      <c r="C20" s="21"/>
      <c r="D20" s="21"/>
      <c r="E20" s="15"/>
      <c r="F20" s="21"/>
      <c r="G20" s="21"/>
      <c r="H20" s="21"/>
      <c r="I20" s="21"/>
      <c r="J20" s="15"/>
      <c r="K20" s="21"/>
      <c r="L20" s="21"/>
      <c r="M20" s="21"/>
      <c r="N20" s="15"/>
      <c r="O20" s="21"/>
      <c r="P20" s="21"/>
      <c r="Q20" s="21"/>
      <c r="R20" s="21"/>
      <c r="T20" s="18"/>
      <c r="U20" s="18"/>
      <c r="V20" s="18"/>
      <c r="W20" s="18"/>
      <c r="X20" s="18"/>
      <c r="Y20" s="18"/>
    </row>
    <row r="21" spans="2:25" x14ac:dyDescent="0.3">
      <c r="B21" s="21"/>
      <c r="C21" s="21"/>
      <c r="D21" s="21"/>
      <c r="E21" s="15"/>
      <c r="F21" s="21"/>
      <c r="G21" s="21"/>
      <c r="H21" s="21"/>
      <c r="I21" s="21"/>
      <c r="J21" s="15"/>
      <c r="K21" s="21"/>
      <c r="L21" s="21"/>
      <c r="M21" s="21"/>
      <c r="N21" s="15"/>
      <c r="O21" s="21"/>
      <c r="P21" s="21"/>
      <c r="Q21" s="21"/>
      <c r="R21" s="21"/>
      <c r="T21" s="18"/>
      <c r="U21" s="18"/>
      <c r="V21" s="18"/>
      <c r="W21" s="18"/>
      <c r="X21" s="18"/>
      <c r="Y21" s="18"/>
    </row>
    <row r="22" spans="2:25" x14ac:dyDescent="0.3">
      <c r="T22" s="18"/>
      <c r="U22" s="18"/>
      <c r="V22" s="18"/>
      <c r="W22" s="18"/>
      <c r="X22" s="18"/>
      <c r="Y22" s="18"/>
    </row>
    <row r="23" spans="2:25" x14ac:dyDescent="0.3">
      <c r="T23" s="18"/>
      <c r="U23" s="18"/>
      <c r="V23" s="18"/>
      <c r="W23" s="18"/>
      <c r="X23" s="18"/>
      <c r="Y23" s="18"/>
    </row>
    <row r="24" spans="2:25" x14ac:dyDescent="0.3">
      <c r="B24" s="20" t="s">
        <v>50163</v>
      </c>
      <c r="C24" s="20"/>
      <c r="D24" s="20"/>
      <c r="E24" s="20"/>
      <c r="F24" s="20"/>
      <c r="H24" s="20" t="s">
        <v>50164</v>
      </c>
      <c r="I24" s="20"/>
      <c r="J24" s="20"/>
      <c r="K24" s="20"/>
      <c r="L24" s="20"/>
      <c r="N24" s="20" t="s">
        <v>50162</v>
      </c>
      <c r="O24" s="20"/>
      <c r="P24" s="20"/>
      <c r="Q24" s="20"/>
      <c r="R24" s="20"/>
      <c r="T24" s="18"/>
      <c r="U24" s="18"/>
      <c r="V24" s="18"/>
      <c r="W24" s="18"/>
      <c r="X24" s="18"/>
      <c r="Y24" s="18"/>
    </row>
    <row r="25" spans="2:25" x14ac:dyDescent="0.3">
      <c r="B25" s="20"/>
      <c r="C25" s="20"/>
      <c r="D25" s="20"/>
      <c r="E25" s="20"/>
      <c r="F25" s="20"/>
      <c r="H25" s="20"/>
      <c r="I25" s="20"/>
      <c r="J25" s="20"/>
      <c r="K25" s="20"/>
      <c r="L25" s="20"/>
      <c r="N25" s="20"/>
      <c r="O25" s="20"/>
      <c r="P25" s="20"/>
      <c r="Q25" s="20"/>
      <c r="R25" s="20"/>
      <c r="T25" s="18"/>
      <c r="U25" s="18"/>
      <c r="V25" s="18"/>
      <c r="W25" s="18"/>
      <c r="X25" s="18"/>
      <c r="Y25" s="18"/>
    </row>
    <row r="27" spans="2:25" ht="14.5" x14ac:dyDescent="0.3">
      <c r="B27" s="19" t="s">
        <v>50121</v>
      </c>
      <c r="C27" s="19"/>
      <c r="D27" s="19"/>
      <c r="E27" s="19"/>
      <c r="F27" s="19"/>
      <c r="G27" s="19"/>
      <c r="H27" s="19"/>
      <c r="I27" s="19"/>
      <c r="J27" s="19"/>
      <c r="K27" s="19"/>
      <c r="L27" s="19"/>
      <c r="M27" s="19"/>
      <c r="N27" s="19"/>
      <c r="O27" s="19"/>
      <c r="P27" s="19"/>
      <c r="Q27" s="19"/>
      <c r="R27" s="19"/>
      <c r="S27" s="19"/>
      <c r="T27" s="19"/>
      <c r="U27" s="19"/>
      <c r="V27" s="19"/>
      <c r="W27" s="19"/>
      <c r="X27" s="19"/>
      <c r="Y27" s="19"/>
    </row>
    <row r="28" spans="2:25" x14ac:dyDescent="0.3">
      <c r="B28" s="20" t="s">
        <v>50165</v>
      </c>
      <c r="C28" s="20"/>
      <c r="D28" s="20"/>
      <c r="E28" s="20"/>
      <c r="F28" s="20"/>
      <c r="G28" s="20"/>
      <c r="H28" s="20"/>
      <c r="I28" s="20"/>
      <c r="J28" s="20"/>
      <c r="K28" s="20"/>
      <c r="L28" s="20"/>
      <c r="M28" s="20"/>
      <c r="N28" s="20"/>
      <c r="O28" s="20"/>
      <c r="P28" s="20"/>
      <c r="Q28" s="20"/>
      <c r="R28" s="20"/>
      <c r="S28" s="20"/>
      <c r="T28" s="20"/>
      <c r="U28" s="20"/>
      <c r="V28" s="20"/>
      <c r="W28" s="20"/>
      <c r="X28" s="20"/>
      <c r="Y28" s="20"/>
    </row>
    <row r="29" spans="2:25" x14ac:dyDescent="0.3">
      <c r="B29" s="18"/>
      <c r="C29" s="18"/>
      <c r="D29" s="18"/>
      <c r="E29" s="18"/>
      <c r="F29" s="18"/>
      <c r="G29" s="18"/>
      <c r="H29" s="18"/>
      <c r="I29" s="18"/>
      <c r="J29" s="18"/>
      <c r="K29" s="18"/>
      <c r="L29" s="18"/>
      <c r="M29" s="18"/>
      <c r="N29" s="18"/>
      <c r="O29" s="18"/>
      <c r="P29" s="18"/>
      <c r="Q29" s="18"/>
      <c r="R29" s="18"/>
      <c r="S29" s="18"/>
      <c r="T29" s="18"/>
      <c r="U29" s="18"/>
      <c r="V29" s="18"/>
      <c r="W29" s="18"/>
      <c r="X29" s="18"/>
      <c r="Y29" s="18"/>
    </row>
    <row r="30" spans="2:25" x14ac:dyDescent="0.3">
      <c r="B30" s="18"/>
      <c r="C30" s="18"/>
      <c r="D30" s="18"/>
      <c r="E30" s="18"/>
      <c r="F30" s="18"/>
      <c r="G30" s="18"/>
      <c r="H30" s="18"/>
      <c r="I30" s="18"/>
      <c r="J30" s="18"/>
      <c r="K30" s="18"/>
      <c r="L30" s="18"/>
      <c r="M30" s="18"/>
      <c r="N30" s="18"/>
      <c r="O30" s="18"/>
      <c r="P30" s="18"/>
      <c r="Q30" s="18"/>
      <c r="R30" s="18"/>
      <c r="S30" s="18"/>
      <c r="T30" s="18"/>
      <c r="U30" s="18"/>
      <c r="V30" s="18"/>
      <c r="W30" s="18"/>
      <c r="X30" s="18"/>
      <c r="Y30" s="18"/>
    </row>
    <row r="31" spans="2:25" x14ac:dyDescent="0.3">
      <c r="B31" s="18"/>
      <c r="C31" s="18"/>
      <c r="D31" s="18"/>
      <c r="E31" s="18"/>
      <c r="F31" s="18"/>
      <c r="G31" s="18"/>
      <c r="H31" s="18"/>
      <c r="I31" s="18"/>
      <c r="J31" s="18"/>
      <c r="K31" s="18"/>
      <c r="L31" s="18"/>
      <c r="M31" s="18"/>
      <c r="N31" s="18"/>
      <c r="O31" s="18"/>
      <c r="P31" s="18"/>
      <c r="Q31" s="18"/>
      <c r="R31" s="18"/>
      <c r="S31" s="18"/>
      <c r="T31" s="18"/>
      <c r="U31" s="18"/>
      <c r="V31" s="18"/>
      <c r="W31" s="18"/>
      <c r="X31" s="18"/>
      <c r="Y31" s="18"/>
    </row>
    <row r="32" spans="2:25" x14ac:dyDescent="0.3">
      <c r="B32" s="18"/>
      <c r="C32" s="18"/>
      <c r="D32" s="18"/>
      <c r="E32" s="18"/>
      <c r="F32" s="18"/>
      <c r="G32" s="18"/>
      <c r="H32" s="18"/>
      <c r="I32" s="18"/>
      <c r="J32" s="18"/>
      <c r="K32" s="18"/>
      <c r="L32" s="18"/>
      <c r="M32" s="18"/>
      <c r="N32" s="18"/>
      <c r="O32" s="18"/>
      <c r="P32" s="18"/>
      <c r="Q32" s="18"/>
      <c r="R32" s="18"/>
      <c r="S32" s="18"/>
      <c r="T32" s="18"/>
      <c r="U32" s="18"/>
      <c r="V32" s="18"/>
      <c r="W32" s="18"/>
      <c r="X32" s="18"/>
      <c r="Y32" s="18"/>
    </row>
    <row r="33" spans="2:25" x14ac:dyDescent="0.3">
      <c r="B33" s="18"/>
      <c r="C33" s="18"/>
      <c r="D33" s="18"/>
      <c r="E33" s="18"/>
      <c r="F33" s="18"/>
      <c r="G33" s="18"/>
      <c r="H33" s="18"/>
      <c r="I33" s="18"/>
      <c r="J33" s="18"/>
      <c r="K33" s="18"/>
      <c r="L33" s="18"/>
      <c r="M33" s="18"/>
      <c r="N33" s="18"/>
      <c r="O33" s="18"/>
      <c r="P33" s="18"/>
      <c r="Q33" s="18"/>
      <c r="R33" s="18"/>
      <c r="S33" s="18"/>
      <c r="T33" s="18"/>
      <c r="U33" s="18"/>
      <c r="V33" s="18"/>
      <c r="W33" s="18"/>
      <c r="X33" s="18"/>
      <c r="Y33" s="18"/>
    </row>
    <row r="34" spans="2:25" x14ac:dyDescent="0.3">
      <c r="B34" s="18"/>
      <c r="C34" s="18"/>
      <c r="D34" s="18"/>
      <c r="E34" s="18"/>
      <c r="F34" s="18"/>
      <c r="G34" s="18"/>
      <c r="H34" s="18"/>
      <c r="I34" s="18"/>
      <c r="J34" s="18"/>
      <c r="K34" s="18"/>
      <c r="L34" s="18"/>
      <c r="M34" s="18"/>
      <c r="N34" s="18"/>
      <c r="O34" s="18"/>
      <c r="P34" s="18"/>
      <c r="Q34" s="18"/>
      <c r="R34" s="18"/>
      <c r="S34" s="18"/>
      <c r="T34" s="18"/>
      <c r="U34" s="18"/>
      <c r="V34" s="18"/>
      <c r="W34" s="18"/>
      <c r="X34" s="18"/>
      <c r="Y34" s="18"/>
    </row>
    <row r="35" spans="2:25" x14ac:dyDescent="0.3">
      <c r="B35" s="18"/>
      <c r="C35" s="18"/>
      <c r="D35" s="18"/>
      <c r="E35" s="18"/>
      <c r="F35" s="18"/>
      <c r="G35" s="18"/>
      <c r="H35" s="18"/>
      <c r="I35" s="18"/>
      <c r="J35" s="18"/>
      <c r="K35" s="18"/>
      <c r="L35" s="18"/>
      <c r="M35" s="18"/>
      <c r="N35" s="18"/>
      <c r="O35" s="18"/>
      <c r="P35" s="18"/>
      <c r="Q35" s="18"/>
      <c r="R35" s="18"/>
      <c r="S35" s="18"/>
      <c r="T35" s="18"/>
      <c r="U35" s="18"/>
      <c r="V35" s="18"/>
      <c r="W35" s="18"/>
      <c r="X35" s="18"/>
      <c r="Y35" s="18"/>
    </row>
    <row r="36" spans="2:25" x14ac:dyDescent="0.3">
      <c r="B36" s="18"/>
      <c r="C36" s="18"/>
      <c r="D36" s="18"/>
      <c r="E36" s="18"/>
      <c r="F36" s="18"/>
      <c r="G36" s="18"/>
      <c r="H36" s="18"/>
      <c r="I36" s="18"/>
      <c r="J36" s="18"/>
      <c r="K36" s="18"/>
      <c r="L36" s="18"/>
      <c r="M36" s="18"/>
      <c r="N36" s="18"/>
      <c r="O36" s="18"/>
      <c r="P36" s="18"/>
      <c r="Q36" s="18"/>
      <c r="R36" s="18"/>
      <c r="S36" s="18"/>
      <c r="T36" s="18"/>
      <c r="U36" s="18"/>
      <c r="V36" s="18"/>
      <c r="W36" s="18"/>
      <c r="X36" s="18"/>
      <c r="Y36" s="18"/>
    </row>
    <row r="37" spans="2:25" x14ac:dyDescent="0.3">
      <c r="B37" s="18"/>
      <c r="C37" s="18"/>
      <c r="D37" s="18"/>
      <c r="E37" s="18"/>
      <c r="F37" s="18"/>
      <c r="G37" s="18"/>
      <c r="H37" s="18"/>
      <c r="I37" s="18"/>
      <c r="J37" s="18"/>
      <c r="K37" s="18"/>
      <c r="L37" s="18"/>
      <c r="M37" s="18"/>
      <c r="N37" s="18"/>
      <c r="O37" s="18"/>
      <c r="P37" s="18"/>
      <c r="Q37" s="18"/>
      <c r="R37" s="18"/>
      <c r="S37" s="18"/>
      <c r="T37" s="18"/>
      <c r="U37" s="18"/>
      <c r="V37" s="18"/>
      <c r="W37" s="18"/>
      <c r="X37" s="18"/>
      <c r="Y37" s="18"/>
    </row>
  </sheetData>
  <mergeCells count="35">
    <mergeCell ref="B2:C4"/>
    <mergeCell ref="E2:J3"/>
    <mergeCell ref="M2:R3"/>
    <mergeCell ref="B6:C7"/>
    <mergeCell ref="E6:F7"/>
    <mergeCell ref="H6:I7"/>
    <mergeCell ref="K6:L7"/>
    <mergeCell ref="N6:O7"/>
    <mergeCell ref="Q6:R7"/>
    <mergeCell ref="B10:I10"/>
    <mergeCell ref="K10:R10"/>
    <mergeCell ref="F13:I13"/>
    <mergeCell ref="F14:I14"/>
    <mergeCell ref="B13:D13"/>
    <mergeCell ref="O13:R13"/>
    <mergeCell ref="O14:R14"/>
    <mergeCell ref="O15:R21"/>
    <mergeCell ref="K15:M21"/>
    <mergeCell ref="K13:M13"/>
    <mergeCell ref="B28:Y28"/>
    <mergeCell ref="B29:Y37"/>
    <mergeCell ref="T16:Y25"/>
    <mergeCell ref="B14:D14"/>
    <mergeCell ref="B15:D21"/>
    <mergeCell ref="F15:I21"/>
    <mergeCell ref="K14:M14"/>
    <mergeCell ref="N24:R25"/>
    <mergeCell ref="H24:L25"/>
    <mergeCell ref="B24:F25"/>
    <mergeCell ref="B27:Y27"/>
    <mergeCell ref="T4:Y12"/>
    <mergeCell ref="T14:Y14"/>
    <mergeCell ref="T2:Y2"/>
    <mergeCell ref="T3:Y3"/>
    <mergeCell ref="T15:Y1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8BED-6FA1-4EC2-BE35-D7D6899B65E2}">
  <sheetPr>
    <tabColor rgb="FFC00000"/>
    <pageSetUpPr fitToPage="1"/>
  </sheetPr>
  <dimension ref="B16:T38"/>
  <sheetViews>
    <sheetView showGridLines="0" showRowColHeaders="0" tabSelected="1" topLeftCell="A2" zoomScale="57" zoomScaleNormal="57" workbookViewId="0">
      <selection activeCell="F23" sqref="F23"/>
    </sheetView>
  </sheetViews>
  <sheetFormatPr defaultRowHeight="14" x14ac:dyDescent="0.3"/>
  <cols>
    <col min="2" max="2" width="11.9140625" customWidth="1"/>
    <col min="3" max="3" width="9.75" customWidth="1"/>
    <col min="4" max="4" width="10.75" customWidth="1"/>
    <col min="5" max="5" width="7.4140625" customWidth="1"/>
    <col min="7" max="7" width="11.6640625" customWidth="1"/>
    <col min="8" max="8" width="9.75" customWidth="1"/>
    <col min="9" max="9" width="10.75" customWidth="1"/>
    <col min="10" max="10" width="7.4140625" customWidth="1"/>
    <col min="12" max="12" width="11.9140625" customWidth="1"/>
    <col min="13" max="14" width="9.75" customWidth="1"/>
    <col min="15" max="15" width="7.4140625" customWidth="1"/>
    <col min="17" max="17" width="11.6640625" customWidth="1"/>
    <col min="18" max="19" width="9.75" customWidth="1"/>
    <col min="20" max="20" width="7.4140625" customWidth="1"/>
  </cols>
  <sheetData>
    <row r="16" spans="2:20" ht="14.5" x14ac:dyDescent="0.35">
      <c r="B16" s="28" t="s">
        <v>50119</v>
      </c>
      <c r="C16" s="28"/>
      <c r="D16" s="28"/>
      <c r="E16" s="28"/>
      <c r="G16" s="28" t="s">
        <v>50157</v>
      </c>
      <c r="H16" s="28"/>
      <c r="I16" s="28"/>
      <c r="J16" s="28"/>
      <c r="L16" s="28" t="s">
        <v>50155</v>
      </c>
      <c r="M16" s="28"/>
      <c r="N16" s="28"/>
      <c r="O16" s="28"/>
      <c r="Q16" s="28" t="s">
        <v>50156</v>
      </c>
      <c r="R16" s="28"/>
      <c r="S16" s="28"/>
      <c r="T16" s="28"/>
    </row>
    <row r="17" spans="2:20" ht="14.5" x14ac:dyDescent="0.35">
      <c r="B17" s="9" t="s">
        <v>9</v>
      </c>
      <c r="C17" s="10">
        <v>2018</v>
      </c>
      <c r="D17" s="10">
        <v>2019</v>
      </c>
      <c r="E17" s="10" t="s">
        <v>50154</v>
      </c>
      <c r="F17" s="8"/>
      <c r="G17" s="9" t="s">
        <v>50158</v>
      </c>
      <c r="H17" s="10">
        <v>2018</v>
      </c>
      <c r="I17" s="10">
        <v>2019</v>
      </c>
      <c r="J17" s="10" t="s">
        <v>50154</v>
      </c>
      <c r="K17" s="8"/>
      <c r="L17" s="9" t="s">
        <v>9</v>
      </c>
      <c r="M17" s="10">
        <v>2018</v>
      </c>
      <c r="N17" s="10">
        <v>2019</v>
      </c>
      <c r="O17" s="10" t="s">
        <v>50154</v>
      </c>
      <c r="P17" s="8"/>
      <c r="Q17" s="9" t="s">
        <v>50158</v>
      </c>
      <c r="R17" s="10">
        <v>2018</v>
      </c>
      <c r="S17" s="10">
        <v>2019</v>
      </c>
      <c r="T17" s="10" t="s">
        <v>50154</v>
      </c>
    </row>
    <row r="18" spans="2:20" ht="14.5" x14ac:dyDescent="0.35">
      <c r="B18" s="11" t="str" cm="1">
        <f t="array" ref="B18:D37">'PIVOT TABLES WORKSHEET'!A15:C34</f>
        <v>Austin</v>
      </c>
      <c r="C18" s="11">
        <v>216781.30000000005</v>
      </c>
      <c r="D18" s="11">
        <v>208299.98999999993</v>
      </c>
      <c r="E18" s="13">
        <f>D18/C18-1</f>
        <v>-3.9123808188252895E-2</v>
      </c>
      <c r="G18" s="11" t="str" cm="1">
        <f t="array" ref="G18:I27">'PIVOT TABLES WORKSHEET'!E15:G24</f>
        <v>Accessories</v>
      </c>
      <c r="H18" s="11">
        <v>410521.06</v>
      </c>
      <c r="I18" s="11">
        <v>396944.38000000012</v>
      </c>
      <c r="J18" s="13">
        <f>I18/H18-1</f>
        <v>-3.3071823404138834E-2</v>
      </c>
      <c r="L18" s="11" t="str" cm="1">
        <f t="array" ref="L18:N37">'PIVOT TABLES WORKSHEET'!A39:C58</f>
        <v>Austin</v>
      </c>
      <c r="M18" s="11">
        <v>27317.389999999992</v>
      </c>
      <c r="N18" s="11">
        <v>28626.270000000004</v>
      </c>
      <c r="O18" s="13">
        <f>N18/M18-1</f>
        <v>4.7913801428321356E-2</v>
      </c>
      <c r="Q18" s="11" t="str" cm="1">
        <f t="array" ref="Q18:S27">'PIVOT TABLES WORKSHEET'!E39:G48</f>
        <v>Accessories</v>
      </c>
      <c r="R18" s="11">
        <v>54810.570000000036</v>
      </c>
      <c r="S18" s="11">
        <v>50689.709999999977</v>
      </c>
      <c r="T18" s="13">
        <f>S18/R18-1</f>
        <v>-7.5183673514069516E-2</v>
      </c>
    </row>
    <row r="19" spans="2:20" ht="14.5" x14ac:dyDescent="0.35">
      <c r="B19" s="11" t="str">
        <v>Charlotte</v>
      </c>
      <c r="C19" s="11">
        <v>191647.26999999987</v>
      </c>
      <c r="D19" s="11">
        <v>199779.14999999994</v>
      </c>
      <c r="E19" s="13">
        <f t="shared" ref="E19:E38" si="0">D19/C19-1</f>
        <v>4.2431494067199926E-2</v>
      </c>
      <c r="G19" s="11" t="str">
        <v>Appliances</v>
      </c>
      <c r="H19" s="11">
        <v>389974.89999999997</v>
      </c>
      <c r="I19" s="11">
        <v>446949.73999999993</v>
      </c>
      <c r="J19" s="13">
        <f t="shared" ref="J19:J28" si="1">I19/H19-1</f>
        <v>0.14609873609814361</v>
      </c>
      <c r="L19" s="11" t="str">
        <v>Charlotte</v>
      </c>
      <c r="M19" s="11">
        <v>26074.799999999996</v>
      </c>
      <c r="N19" s="11">
        <v>26109.439999999995</v>
      </c>
      <c r="O19" s="13">
        <f t="shared" ref="O19:O38" si="2">N19/M19-1</f>
        <v>1.3284857410220674E-3</v>
      </c>
      <c r="Q19" s="11" t="str">
        <v>Appliances</v>
      </c>
      <c r="R19" s="11">
        <v>50183.700000000004</v>
      </c>
      <c r="S19" s="11">
        <v>60469.169999999984</v>
      </c>
      <c r="T19" s="13">
        <f t="shared" ref="T19:T28" si="3">S19/R19-1</f>
        <v>0.20495639022232282</v>
      </c>
    </row>
    <row r="20" spans="2:20" ht="14.5" x14ac:dyDescent="0.35">
      <c r="B20" s="11" t="str">
        <v>Chicago</v>
      </c>
      <c r="C20" s="11">
        <v>213023.37999999992</v>
      </c>
      <c r="D20" s="11">
        <v>198329.95000000004</v>
      </c>
      <c r="E20" s="13">
        <f t="shared" si="0"/>
        <v>-6.8975668304577131E-2</v>
      </c>
      <c r="G20" s="11" t="str">
        <v>Art</v>
      </c>
      <c r="H20" s="11">
        <v>406530.03999999992</v>
      </c>
      <c r="I20" s="11">
        <v>339175.40999999986</v>
      </c>
      <c r="J20" s="13">
        <f t="shared" si="1"/>
        <v>-0.16568180299787949</v>
      </c>
      <c r="L20" s="11" t="str">
        <v>Chicago</v>
      </c>
      <c r="M20" s="11">
        <v>30305.21999999999</v>
      </c>
      <c r="N20" s="11">
        <v>27186.630000000016</v>
      </c>
      <c r="O20" s="13">
        <f t="shared" si="2"/>
        <v>-0.10290603400998166</v>
      </c>
      <c r="Q20" s="11" t="str">
        <v>Art</v>
      </c>
      <c r="R20" s="11">
        <v>57609.119999999988</v>
      </c>
      <c r="S20" s="11">
        <v>44620.850000000006</v>
      </c>
      <c r="T20" s="13">
        <f t="shared" si="3"/>
        <v>-0.2254551015533649</v>
      </c>
    </row>
    <row r="21" spans="2:20" ht="14.5" x14ac:dyDescent="0.35">
      <c r="B21" s="11" t="str">
        <v>Columbus</v>
      </c>
      <c r="C21" s="11">
        <v>207883.37999999992</v>
      </c>
      <c r="D21" s="11">
        <v>203272.95999999999</v>
      </c>
      <c r="E21" s="13">
        <f t="shared" si="0"/>
        <v>-2.2177915329257836E-2</v>
      </c>
      <c r="G21" s="11" t="str">
        <v>Binders</v>
      </c>
      <c r="H21" s="11">
        <v>381636.87000000011</v>
      </c>
      <c r="I21" s="11">
        <v>458207.38</v>
      </c>
      <c r="J21" s="13">
        <f t="shared" si="1"/>
        <v>0.20063708729190632</v>
      </c>
      <c r="L21" s="11" t="str">
        <v>Columbus</v>
      </c>
      <c r="M21" s="11">
        <v>25083.600000000006</v>
      </c>
      <c r="N21" s="11">
        <v>28071.42</v>
      </c>
      <c r="O21" s="13">
        <f t="shared" si="2"/>
        <v>0.11911448117495071</v>
      </c>
      <c r="Q21" s="11" t="str">
        <v>Binders</v>
      </c>
      <c r="R21" s="11">
        <v>49152.37</v>
      </c>
      <c r="S21" s="11">
        <v>64687.569999999985</v>
      </c>
      <c r="T21" s="13">
        <f t="shared" si="3"/>
        <v>0.31606207391423813</v>
      </c>
    </row>
    <row r="22" spans="2:20" ht="14.5" x14ac:dyDescent="0.35">
      <c r="B22" s="11" t="str">
        <v>Dallas</v>
      </c>
      <c r="C22" s="11">
        <v>211215.70999999993</v>
      </c>
      <c r="D22" s="11">
        <v>180534.62999999998</v>
      </c>
      <c r="E22" s="13">
        <f t="shared" si="0"/>
        <v>-0.14525946010360669</v>
      </c>
      <c r="G22" s="11" t="str">
        <v>Chairs</v>
      </c>
      <c r="H22" s="11">
        <v>379211.78999999986</v>
      </c>
      <c r="I22" s="11">
        <v>429186.91000000003</v>
      </c>
      <c r="J22" s="13">
        <f t="shared" si="1"/>
        <v>0.13178683078392739</v>
      </c>
      <c r="L22" s="11" t="str">
        <v>Dallas</v>
      </c>
      <c r="M22" s="11">
        <v>28447.909999999993</v>
      </c>
      <c r="N22" s="11">
        <v>23226.6</v>
      </c>
      <c r="O22" s="13">
        <f t="shared" si="2"/>
        <v>-0.18353931800262291</v>
      </c>
      <c r="Q22" s="11" t="str">
        <v>Chairs</v>
      </c>
      <c r="R22" s="11">
        <v>48550.420000000013</v>
      </c>
      <c r="S22" s="11">
        <v>55033.479999999996</v>
      </c>
      <c r="T22" s="13">
        <f t="shared" si="3"/>
        <v>0.13353252144883565</v>
      </c>
    </row>
    <row r="23" spans="2:20" ht="14.5" x14ac:dyDescent="0.35">
      <c r="B23" s="11" t="str">
        <v>Denver</v>
      </c>
      <c r="C23" s="11">
        <v>175961.98999999993</v>
      </c>
      <c r="D23" s="11">
        <v>187119.29</v>
      </c>
      <c r="E23" s="13">
        <f t="shared" si="0"/>
        <v>6.3407443846253742E-2</v>
      </c>
      <c r="G23" s="11" t="str">
        <v>Furnishings</v>
      </c>
      <c r="H23" s="11">
        <v>378582.02999999991</v>
      </c>
      <c r="I23" s="11">
        <v>378861.97000000015</v>
      </c>
      <c r="J23" s="13">
        <f t="shared" si="1"/>
        <v>7.3944344373733095E-4</v>
      </c>
      <c r="L23" s="11" t="str">
        <v>Denver</v>
      </c>
      <c r="M23" s="11">
        <v>23899.690000000006</v>
      </c>
      <c r="N23" s="11">
        <v>23482.909999999996</v>
      </c>
      <c r="O23" s="13">
        <f t="shared" si="2"/>
        <v>-1.7438719916451184E-2</v>
      </c>
      <c r="Q23" s="11" t="str">
        <v>Furnishings</v>
      </c>
      <c r="R23" s="11">
        <v>50082.649999999987</v>
      </c>
      <c r="S23" s="11">
        <v>50821.849999999991</v>
      </c>
      <c r="T23" s="13">
        <f t="shared" si="3"/>
        <v>1.4759602377270475E-2</v>
      </c>
    </row>
    <row r="24" spans="2:20" ht="14.5" x14ac:dyDescent="0.35">
      <c r="B24" s="11" t="str">
        <v>Detroit</v>
      </c>
      <c r="C24" s="11">
        <v>190855.53999999998</v>
      </c>
      <c r="D24" s="11">
        <v>191986.75999999989</v>
      </c>
      <c r="E24" s="13">
        <f t="shared" si="0"/>
        <v>5.9271006752013022E-3</v>
      </c>
      <c r="G24" s="11" t="str">
        <v>Paper</v>
      </c>
      <c r="H24" s="11">
        <v>441547.72999999981</v>
      </c>
      <c r="I24" s="11">
        <v>337944.82999999984</v>
      </c>
      <c r="J24" s="13">
        <f t="shared" si="1"/>
        <v>-0.23463578897801152</v>
      </c>
      <c r="L24" s="11" t="str">
        <v>Detroit</v>
      </c>
      <c r="M24" s="11">
        <v>24410.829999999998</v>
      </c>
      <c r="N24" s="11">
        <v>26399.25</v>
      </c>
      <c r="O24" s="13">
        <f t="shared" si="2"/>
        <v>8.1456468297063322E-2</v>
      </c>
      <c r="Q24" s="11" t="str">
        <v>Paper</v>
      </c>
      <c r="R24" s="11">
        <v>61747.989999999962</v>
      </c>
      <c r="S24" s="11">
        <v>47364.530000000035</v>
      </c>
      <c r="T24" s="13">
        <f t="shared" si="3"/>
        <v>-0.23293810859268349</v>
      </c>
    </row>
    <row r="25" spans="2:20" ht="14.5" x14ac:dyDescent="0.35">
      <c r="B25" s="11" t="str">
        <v>El Paso</v>
      </c>
      <c r="C25" s="11">
        <v>194284.97999999998</v>
      </c>
      <c r="D25" s="11">
        <v>235030.70999999993</v>
      </c>
      <c r="E25" s="13">
        <f t="shared" si="0"/>
        <v>0.20972146174140671</v>
      </c>
      <c r="G25" s="11" t="str">
        <v>Phones</v>
      </c>
      <c r="H25" s="11">
        <v>453351.7399999997</v>
      </c>
      <c r="I25" s="11">
        <v>423673.68</v>
      </c>
      <c r="J25" s="13">
        <f t="shared" si="1"/>
        <v>-6.5463650806765861E-2</v>
      </c>
      <c r="L25" s="11" t="str">
        <v>El Paso</v>
      </c>
      <c r="M25" s="11">
        <v>26568.229999999996</v>
      </c>
      <c r="N25" s="11">
        <v>33048.239999999998</v>
      </c>
      <c r="O25" s="13">
        <f t="shared" si="2"/>
        <v>0.24390070396108454</v>
      </c>
      <c r="Q25" s="11" t="str">
        <v>Phones</v>
      </c>
      <c r="R25" s="11">
        <v>60571.960000000014</v>
      </c>
      <c r="S25" s="11">
        <v>54317.19</v>
      </c>
      <c r="T25" s="13">
        <f t="shared" si="3"/>
        <v>-0.10326180628792614</v>
      </c>
    </row>
    <row r="26" spans="2:20" ht="14.5" x14ac:dyDescent="0.35">
      <c r="B26" s="11" t="str">
        <v>Fort Worth</v>
      </c>
      <c r="C26" s="11">
        <v>241869.47000000003</v>
      </c>
      <c r="D26" s="11">
        <v>197069.63000000003</v>
      </c>
      <c r="E26" s="13">
        <f t="shared" si="0"/>
        <v>-0.1852232115115644</v>
      </c>
      <c r="G26" s="11" t="str">
        <v>Storage</v>
      </c>
      <c r="H26" s="11">
        <v>412461.5500000001</v>
      </c>
      <c r="I26" s="11">
        <v>415417.93</v>
      </c>
      <c r="J26" s="13">
        <f t="shared" si="1"/>
        <v>7.1676499300357133E-3</v>
      </c>
      <c r="L26" s="11" t="str">
        <v>Fort Worth</v>
      </c>
      <c r="M26" s="11">
        <v>32297.879999999997</v>
      </c>
      <c r="N26" s="11">
        <v>25255.320000000007</v>
      </c>
      <c r="O26" s="13">
        <f t="shared" si="2"/>
        <v>-0.21805022496832582</v>
      </c>
      <c r="Q26" s="11" t="str">
        <v>Storage</v>
      </c>
      <c r="R26" s="11">
        <v>51505.579999999994</v>
      </c>
      <c r="S26" s="11">
        <v>57664.11</v>
      </c>
      <c r="T26" s="13">
        <f t="shared" si="3"/>
        <v>0.11957015142825322</v>
      </c>
    </row>
    <row r="27" spans="2:20" ht="14.5" x14ac:dyDescent="0.35">
      <c r="B27" s="11" t="str">
        <v>Houston</v>
      </c>
      <c r="C27" s="11">
        <v>213591.69999999992</v>
      </c>
      <c r="D27" s="11">
        <v>178420.39999999997</v>
      </c>
      <c r="E27" s="13">
        <f t="shared" si="0"/>
        <v>-0.16466604273480656</v>
      </c>
      <c r="G27" s="11" t="str">
        <v>Tables</v>
      </c>
      <c r="H27" s="11">
        <v>394804.39</v>
      </c>
      <c r="I27" s="11">
        <v>417406.65</v>
      </c>
      <c r="J27" s="13">
        <f t="shared" si="1"/>
        <v>5.7249262096604303E-2</v>
      </c>
      <c r="L27" s="11" t="str">
        <v>Houston</v>
      </c>
      <c r="M27" s="11">
        <v>29552.710000000003</v>
      </c>
      <c r="N27" s="11">
        <v>23736.330000000005</v>
      </c>
      <c r="O27" s="13">
        <f t="shared" si="2"/>
        <v>-0.1968137609038223</v>
      </c>
      <c r="Q27" s="11" t="str">
        <v>Tables</v>
      </c>
      <c r="R27" s="11">
        <v>53947.860000000008</v>
      </c>
      <c r="S27" s="11">
        <v>57088.819999999978</v>
      </c>
      <c r="T27" s="13">
        <f t="shared" si="3"/>
        <v>5.8222142639206886E-2</v>
      </c>
    </row>
    <row r="28" spans="2:20" ht="14.5" x14ac:dyDescent="0.35">
      <c r="B28" s="11" t="str">
        <v>Indianapolis</v>
      </c>
      <c r="C28" s="11">
        <v>150691.24</v>
      </c>
      <c r="D28" s="11">
        <v>205499.76999999993</v>
      </c>
      <c r="E28" s="13">
        <f t="shared" si="0"/>
        <v>0.36371410839807239</v>
      </c>
      <c r="G28" s="12" t="s">
        <v>50159</v>
      </c>
      <c r="H28" s="12">
        <f>SUM(H18:H27)</f>
        <v>4048622.1</v>
      </c>
      <c r="I28" s="12">
        <f t="shared" ref="I28" si="4">SUM(I18:I27)</f>
        <v>4043768.8800000004</v>
      </c>
      <c r="J28" s="13">
        <f t="shared" si="1"/>
        <v>-1.1987337617901384E-3</v>
      </c>
      <c r="L28" s="11" t="str">
        <v>Indianapolis</v>
      </c>
      <c r="M28" s="11">
        <v>20695.500000000004</v>
      </c>
      <c r="N28" s="11">
        <v>26813.680000000004</v>
      </c>
      <c r="O28" s="13">
        <f t="shared" si="2"/>
        <v>0.29562851827692005</v>
      </c>
      <c r="Q28" s="12" t="s">
        <v>50159</v>
      </c>
      <c r="R28" s="12">
        <f>SUM(R18:R27)</f>
        <v>538162.22</v>
      </c>
      <c r="S28" s="12">
        <f t="shared" ref="S28" si="5">SUM(S18:S27)</f>
        <v>542757.27999999991</v>
      </c>
      <c r="T28" s="13">
        <f t="shared" si="3"/>
        <v>8.5384291747570007E-3</v>
      </c>
    </row>
    <row r="29" spans="2:20" ht="14.5" x14ac:dyDescent="0.35">
      <c r="B29" s="11" t="str">
        <v>Jacksonville</v>
      </c>
      <c r="C29" s="11">
        <v>156023.92999999991</v>
      </c>
      <c r="D29" s="11">
        <v>188297.51000000007</v>
      </c>
      <c r="E29" s="13">
        <f t="shared" si="0"/>
        <v>0.20685019278773575</v>
      </c>
      <c r="L29" s="11" t="str">
        <v>Jacksonville</v>
      </c>
      <c r="M29" s="11">
        <v>21444.980000000003</v>
      </c>
      <c r="N29" s="11">
        <v>23386.280000000006</v>
      </c>
      <c r="O29" s="13">
        <f t="shared" si="2"/>
        <v>9.0524682233324549E-2</v>
      </c>
    </row>
    <row r="30" spans="2:20" ht="14.5" x14ac:dyDescent="0.35">
      <c r="B30" s="11" t="str">
        <v>Los Angeles</v>
      </c>
      <c r="C30" s="11">
        <v>234544.19</v>
      </c>
      <c r="D30" s="11">
        <v>183546.24999999997</v>
      </c>
      <c r="E30" s="13">
        <f t="shared" si="0"/>
        <v>-0.2174342498102384</v>
      </c>
      <c r="L30" s="11" t="str">
        <v>Los Angeles</v>
      </c>
      <c r="M30" s="11">
        <v>28870.099999999995</v>
      </c>
      <c r="N30" s="11">
        <v>25807.599999999991</v>
      </c>
      <c r="O30" s="13">
        <f t="shared" si="2"/>
        <v>-0.10607860727881113</v>
      </c>
    </row>
    <row r="31" spans="2:20" ht="14.5" x14ac:dyDescent="0.35">
      <c r="B31" s="11" t="str">
        <v>New York</v>
      </c>
      <c r="C31" s="11">
        <v>199271.42</v>
      </c>
      <c r="D31" s="11">
        <v>194636.52000000008</v>
      </c>
      <c r="E31" s="13">
        <f t="shared" si="0"/>
        <v>-2.3259231052801921E-2</v>
      </c>
      <c r="L31" s="11" t="str">
        <v>New York</v>
      </c>
      <c r="M31" s="11">
        <v>26748.070000000014</v>
      </c>
      <c r="N31" s="11">
        <v>24414.840000000011</v>
      </c>
      <c r="O31" s="13">
        <f t="shared" si="2"/>
        <v>-8.7229844994423988E-2</v>
      </c>
    </row>
    <row r="32" spans="2:20" ht="14.5" x14ac:dyDescent="0.35">
      <c r="B32" s="11" t="str">
        <v>Phoenix</v>
      </c>
      <c r="C32" s="11">
        <v>213456.62000000002</v>
      </c>
      <c r="D32" s="11">
        <v>215486.01999999996</v>
      </c>
      <c r="E32" s="13">
        <f t="shared" si="0"/>
        <v>9.5073181614133695E-3</v>
      </c>
      <c r="L32" s="11" t="str">
        <v>Phoenix</v>
      </c>
      <c r="M32" s="11">
        <v>28970.870000000006</v>
      </c>
      <c r="N32" s="11">
        <v>25626.320000000003</v>
      </c>
      <c r="O32" s="13">
        <f t="shared" si="2"/>
        <v>-0.1154452731312523</v>
      </c>
    </row>
    <row r="33" spans="2:15" ht="14.5" x14ac:dyDescent="0.35">
      <c r="B33" s="11" t="str">
        <v>San Antonio</v>
      </c>
      <c r="C33" s="11">
        <v>203703.40000000005</v>
      </c>
      <c r="D33" s="11">
        <v>231464.61000000002</v>
      </c>
      <c r="E33" s="13">
        <f t="shared" si="0"/>
        <v>0.1362825068211917</v>
      </c>
      <c r="L33" s="11" t="str">
        <v>San Antonio</v>
      </c>
      <c r="M33" s="11">
        <v>24844.720000000001</v>
      </c>
      <c r="N33" s="11">
        <v>33661.749999999993</v>
      </c>
      <c r="O33" s="13">
        <f t="shared" si="2"/>
        <v>0.35488546459770887</v>
      </c>
    </row>
    <row r="34" spans="2:15" ht="14.5" x14ac:dyDescent="0.35">
      <c r="B34" s="11" t="str">
        <v>San Diego</v>
      </c>
      <c r="C34" s="11">
        <v>197001.84000000008</v>
      </c>
      <c r="D34" s="11">
        <v>220319.54999999996</v>
      </c>
      <c r="E34" s="13">
        <f t="shared" si="0"/>
        <v>0.11836290463073773</v>
      </c>
      <c r="L34" s="11" t="str">
        <v>San Diego</v>
      </c>
      <c r="M34" s="11">
        <v>27130.430000000008</v>
      </c>
      <c r="N34" s="11">
        <v>29588.119999999995</v>
      </c>
      <c r="O34" s="13">
        <f t="shared" si="2"/>
        <v>9.058794866133657E-2</v>
      </c>
    </row>
    <row r="35" spans="2:15" ht="14.5" x14ac:dyDescent="0.35">
      <c r="B35" s="11" t="str">
        <v>San Francisco</v>
      </c>
      <c r="C35" s="11">
        <v>224253.16000000003</v>
      </c>
      <c r="D35" s="11">
        <v>221382.98000000013</v>
      </c>
      <c r="E35" s="13">
        <f t="shared" si="0"/>
        <v>-1.2798838598305218E-2</v>
      </c>
      <c r="L35" s="11" t="str">
        <v>San Francisco</v>
      </c>
      <c r="M35" s="11">
        <v>30861.570000000003</v>
      </c>
      <c r="N35" s="11">
        <v>31497.949999999997</v>
      </c>
      <c r="O35" s="13">
        <f t="shared" si="2"/>
        <v>2.0620467461635705E-2</v>
      </c>
    </row>
    <row r="36" spans="2:15" ht="14.5" x14ac:dyDescent="0.35">
      <c r="B36" s="11" t="str">
        <v>San Jose</v>
      </c>
      <c r="C36" s="11">
        <v>193074.54</v>
      </c>
      <c r="D36" s="11">
        <v>224947.24000000002</v>
      </c>
      <c r="E36" s="13">
        <f t="shared" si="0"/>
        <v>0.16507976660205959</v>
      </c>
      <c r="L36" s="11" t="str">
        <v>San Jose</v>
      </c>
      <c r="M36" s="11">
        <v>25790.30000000001</v>
      </c>
      <c r="N36" s="11">
        <v>31439.659999999989</v>
      </c>
      <c r="O36" s="13">
        <f t="shared" si="2"/>
        <v>0.21904979779219236</v>
      </c>
    </row>
    <row r="37" spans="2:15" ht="14.5" x14ac:dyDescent="0.35">
      <c r="B37" s="11" t="str">
        <v>Seattle</v>
      </c>
      <c r="C37" s="11">
        <v>219487.04000000007</v>
      </c>
      <c r="D37" s="11">
        <v>178344.96000000005</v>
      </c>
      <c r="E37" s="13">
        <f t="shared" si="0"/>
        <v>-0.18744651164825044</v>
      </c>
      <c r="L37" s="11" t="str">
        <v>Seattle</v>
      </c>
      <c r="M37" s="11">
        <v>28847.420000000002</v>
      </c>
      <c r="N37" s="11">
        <v>25378.670000000016</v>
      </c>
      <c r="O37" s="13">
        <f t="shared" si="2"/>
        <v>-0.12024472205833259</v>
      </c>
    </row>
    <row r="38" spans="2:15" ht="14.5" x14ac:dyDescent="0.35">
      <c r="B38" s="12" t="s">
        <v>50159</v>
      </c>
      <c r="C38" s="12">
        <f>SUM(C18:C37)</f>
        <v>4048622.0999999996</v>
      </c>
      <c r="D38" s="12">
        <f t="shared" ref="D38" si="6">SUM(D18:D37)</f>
        <v>4043768.88</v>
      </c>
      <c r="E38" s="13">
        <f t="shared" si="0"/>
        <v>-1.1987337617901384E-3</v>
      </c>
      <c r="L38" s="12" t="s">
        <v>50159</v>
      </c>
      <c r="M38" s="12">
        <f>SUM(M18:M37)</f>
        <v>538162.22</v>
      </c>
      <c r="N38" s="12">
        <f t="shared" ref="N38" si="7">SUM(N18:N37)</f>
        <v>542757.28</v>
      </c>
      <c r="O38" s="13">
        <f t="shared" si="2"/>
        <v>8.5384291747572227E-3</v>
      </c>
    </row>
  </sheetData>
  <mergeCells count="4">
    <mergeCell ref="B16:E16"/>
    <mergeCell ref="G16:J16"/>
    <mergeCell ref="L16:O16"/>
    <mergeCell ref="Q16:T16"/>
  </mergeCells>
  <conditionalFormatting sqref="T18:T28 O18:O38 J18:J28 E18:E38">
    <cfRule type="cellIs" dxfId="3" priority="1" operator="greaterThan">
      <formula>0</formula>
    </cfRule>
    <cfRule type="cellIs" dxfId="2" priority="2" operator="lessThan">
      <formula>0</formula>
    </cfRule>
    <cfRule type="cellIs" dxfId="1" priority="3" operator="greaterThan">
      <formula>0</formula>
    </cfRule>
    <cfRule type="cellIs" dxfId="0" priority="4" operator="equal">
      <formula>0</formula>
    </cfRule>
  </conditionalFormatting>
  <printOptions horizontalCentered="1" verticalCentered="1"/>
  <pageMargins left="0.25" right="0.25" top="0.75" bottom="0.75" header="0.3" footer="0.3"/>
  <pageSetup paperSize="9" scale="39"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SHEET</vt:lpstr>
      <vt:lpstr>PIVOT TABLES WORKSHEET</vt:lpstr>
      <vt:lpstr>DASHBOARD GUIDE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benedict ogutu</cp:lastModifiedBy>
  <cp:lastPrinted>2025-04-04T17:18:46Z</cp:lastPrinted>
  <dcterms:created xsi:type="dcterms:W3CDTF">2025-04-03T14:14:41Z</dcterms:created>
  <dcterms:modified xsi:type="dcterms:W3CDTF">2025-04-25T20:24:14Z</dcterms:modified>
</cp:coreProperties>
</file>