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2" activeTab="24"/>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TotalLab" sheetId="29" r:id="rId21"/>
    <sheet name="nF13" sheetId="30" r:id="rId22"/>
    <sheet name="FehlerChart" sheetId="31" r:id="rId23"/>
    <sheet name="Prototyp IndikatorChart" sheetId="32" r:id="rId24"/>
    <sheet name="VerglAltNeu" sheetId="33" r:id="rId25"/>
  </sheets>
  <externalReferences>
    <externalReference r:id="rId26"/>
  </externalReferences>
  <calcPr calcId="125725"/>
</workbook>
</file>

<file path=xl/calcChain.xml><?xml version="1.0" encoding="utf-8"?>
<calcChain xmlns="http://schemas.openxmlformats.org/spreadsheetml/2006/main">
  <c r="H93" i="30"/>
  <c r="D93"/>
  <c r="E93"/>
  <c r="F93"/>
  <c r="G93"/>
  <c r="I93"/>
  <c r="J93"/>
  <c r="K93"/>
  <c r="L93"/>
  <c r="C93"/>
  <c r="D92"/>
  <c r="E92"/>
  <c r="F92"/>
  <c r="G92"/>
  <c r="H92"/>
  <c r="I92"/>
  <c r="J92"/>
  <c r="K92"/>
  <c r="L92"/>
  <c r="C92"/>
  <c r="N308" i="26" l="1"/>
  <c r="M308"/>
  <c r="L308"/>
  <c r="K308"/>
  <c r="J308"/>
  <c r="I308"/>
  <c r="H308"/>
  <c r="G308"/>
  <c r="F308"/>
  <c r="E308"/>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<sst xmlns="http://schemas.openxmlformats.org/spreadsheetml/2006/main" count="954" uniqueCount="136">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</sst>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7">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0" borderId="16" xfId="0" applyBorder="1" applyAlignment="1">
      <alignment horizontal="center"/>
    </xf>
  </cellXfs>
  <cellStyles count="3">
    <cellStyle name="Dezimal" xfId="1" builtinId="3"/>
    <cellStyle name="Standard" xfId="0" builtinId="0"/>
    <cellStyle name="Währung" xfId="2" builtinId="4"/>
  </cellStyles>
  <dxfs count="53">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8363904"/>
        <c:axId val="58365824"/>
        <c:axId val="0"/>
      </c:bar3DChart>
      <c:catAx>
        <c:axId val="58363904"/>
        <c:scaling>
          <c:orientation val="minMax"/>
        </c:scaling>
        <c:axPos val="b"/>
        <c:title>
          <c:tx>
            <c:rich>
              <a:bodyPr/>
              <a:lstStyle/>
              <a:p>
                <a:pPr>
                  <a:defRPr/>
                </a:pPr>
                <a:r>
                  <a:rPr lang="en-US"/>
                  <a:t>Messpunkte</a:t>
                </a:r>
              </a:p>
            </c:rich>
          </c:tx>
        </c:title>
        <c:numFmt formatCode="General" sourceLinked="1"/>
        <c:tickLblPos val="nextTo"/>
        <c:crossAx val="58365824"/>
        <c:crosses val="autoZero"/>
        <c:auto val="1"/>
        <c:lblAlgn val="ctr"/>
        <c:lblOffset val="100"/>
      </c:catAx>
      <c:valAx>
        <c:axId val="583658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83639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68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7661184"/>
        <c:axId val="67671552"/>
      </c:lineChart>
      <c:catAx>
        <c:axId val="67661184"/>
        <c:scaling>
          <c:orientation val="minMax"/>
        </c:scaling>
        <c:axPos val="b"/>
        <c:title>
          <c:tx>
            <c:rich>
              <a:bodyPr/>
              <a:lstStyle/>
              <a:p>
                <a:pPr>
                  <a:defRPr/>
                </a:pPr>
                <a:r>
                  <a:rPr lang="en-US"/>
                  <a:t>Messpunkte</a:t>
                </a:r>
              </a:p>
            </c:rich>
          </c:tx>
        </c:title>
        <c:tickLblPos val="nextTo"/>
        <c:crossAx val="67671552"/>
        <c:crosses val="autoZero"/>
        <c:auto val="1"/>
        <c:lblAlgn val="ctr"/>
        <c:lblOffset val="100"/>
      </c:catAx>
      <c:valAx>
        <c:axId val="67671552"/>
        <c:scaling>
          <c:orientation val="minMax"/>
        </c:scaling>
        <c:axPos val="l"/>
        <c:majorGridlines/>
        <c:title>
          <c:tx>
            <c:rich>
              <a:bodyPr rot="-5400000" vert="horz"/>
              <a:lstStyle/>
              <a:p>
                <a:pPr>
                  <a:defRPr/>
                </a:pPr>
                <a:r>
                  <a:rPr lang="en-US"/>
                  <a:t>Messwerte [mm]</a:t>
                </a:r>
              </a:p>
            </c:rich>
          </c:tx>
        </c:title>
        <c:numFmt formatCode="General" sourceLinked="1"/>
        <c:tickLblPos val="nextTo"/>
        <c:crossAx val="67661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7832448"/>
        <c:axId val="67851008"/>
        <c:axId val="0"/>
      </c:bar3DChart>
      <c:catAx>
        <c:axId val="67832448"/>
        <c:scaling>
          <c:orientation val="minMax"/>
        </c:scaling>
        <c:axPos val="b"/>
        <c:title>
          <c:tx>
            <c:rich>
              <a:bodyPr/>
              <a:lstStyle/>
              <a:p>
                <a:pPr>
                  <a:defRPr/>
                </a:pPr>
                <a:r>
                  <a:rPr lang="en-US"/>
                  <a:t>Messpunkte</a:t>
                </a:r>
              </a:p>
            </c:rich>
          </c:tx>
        </c:title>
        <c:tickLblPos val="nextTo"/>
        <c:crossAx val="67851008"/>
        <c:crosses val="autoZero"/>
        <c:auto val="1"/>
        <c:lblAlgn val="ctr"/>
        <c:lblOffset val="100"/>
      </c:catAx>
      <c:valAx>
        <c:axId val="6785100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78324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7884160"/>
        <c:axId val="67886080"/>
        <c:axId val="0"/>
      </c:bar3DChart>
      <c:catAx>
        <c:axId val="67884160"/>
        <c:scaling>
          <c:orientation val="minMax"/>
        </c:scaling>
        <c:axPos val="b"/>
        <c:title>
          <c:tx>
            <c:rich>
              <a:bodyPr/>
              <a:lstStyle/>
              <a:p>
                <a:pPr>
                  <a:defRPr/>
                </a:pPr>
                <a:r>
                  <a:rPr lang="en-US"/>
                  <a:t>Messpunkte</a:t>
                </a:r>
              </a:p>
            </c:rich>
          </c:tx>
        </c:title>
        <c:tickLblPos val="nextTo"/>
        <c:crossAx val="67886080"/>
        <c:crosses val="autoZero"/>
        <c:auto val="1"/>
        <c:lblAlgn val="ctr"/>
        <c:lblOffset val="100"/>
      </c:catAx>
      <c:valAx>
        <c:axId val="678860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7884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7924352"/>
        <c:axId val="67926272"/>
        <c:axId val="0"/>
      </c:bar3DChart>
      <c:catAx>
        <c:axId val="67924352"/>
        <c:scaling>
          <c:orientation val="minMax"/>
        </c:scaling>
        <c:axPos val="b"/>
        <c:title>
          <c:tx>
            <c:rich>
              <a:bodyPr/>
              <a:lstStyle/>
              <a:p>
                <a:pPr>
                  <a:defRPr/>
                </a:pPr>
                <a:r>
                  <a:rPr lang="en-US"/>
                  <a:t>Messpunkte</a:t>
                </a:r>
              </a:p>
            </c:rich>
          </c:tx>
        </c:title>
        <c:tickLblPos val="nextTo"/>
        <c:crossAx val="67926272"/>
        <c:crosses val="autoZero"/>
        <c:auto val="1"/>
        <c:lblAlgn val="ctr"/>
        <c:lblOffset val="100"/>
      </c:catAx>
      <c:valAx>
        <c:axId val="679262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7924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7943808"/>
        <c:axId val="67950080"/>
        <c:axId val="0"/>
      </c:bar3DChart>
      <c:catAx>
        <c:axId val="67943808"/>
        <c:scaling>
          <c:orientation val="minMax"/>
        </c:scaling>
        <c:axPos val="b"/>
        <c:title>
          <c:tx>
            <c:rich>
              <a:bodyPr/>
              <a:lstStyle/>
              <a:p>
                <a:pPr>
                  <a:defRPr/>
                </a:pPr>
                <a:r>
                  <a:rPr lang="en-US"/>
                  <a:t>Messpunkte</a:t>
                </a:r>
              </a:p>
            </c:rich>
          </c:tx>
        </c:title>
        <c:tickLblPos val="nextTo"/>
        <c:crossAx val="67950080"/>
        <c:crosses val="autoZero"/>
        <c:auto val="1"/>
        <c:lblAlgn val="ctr"/>
        <c:lblOffset val="100"/>
      </c:catAx>
      <c:valAx>
        <c:axId val="679500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943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8066304"/>
        <c:axId val="68076672"/>
      </c:lineChart>
      <c:catAx>
        <c:axId val="68066304"/>
        <c:scaling>
          <c:orientation val="minMax"/>
        </c:scaling>
        <c:axPos val="b"/>
        <c:title>
          <c:tx>
            <c:rich>
              <a:bodyPr/>
              <a:lstStyle/>
              <a:p>
                <a:pPr>
                  <a:defRPr/>
                </a:pPr>
                <a:r>
                  <a:rPr lang="en-US"/>
                  <a:t>Messpunkte</a:t>
                </a:r>
              </a:p>
            </c:rich>
          </c:tx>
        </c:title>
        <c:tickLblPos val="nextTo"/>
        <c:crossAx val="68076672"/>
        <c:crosses val="autoZero"/>
        <c:auto val="1"/>
        <c:lblAlgn val="ctr"/>
        <c:lblOffset val="100"/>
      </c:catAx>
      <c:valAx>
        <c:axId val="68076672"/>
        <c:scaling>
          <c:orientation val="minMax"/>
        </c:scaling>
        <c:axPos val="l"/>
        <c:majorGridlines/>
        <c:title>
          <c:tx>
            <c:rich>
              <a:bodyPr rot="-5400000" vert="horz"/>
              <a:lstStyle/>
              <a:p>
                <a:pPr>
                  <a:defRPr/>
                </a:pPr>
                <a:r>
                  <a:rPr lang="en-US"/>
                  <a:t>Messwerte [mm]</a:t>
                </a:r>
              </a:p>
            </c:rich>
          </c:tx>
        </c:title>
        <c:numFmt formatCode="General" sourceLinked="1"/>
        <c:tickLblPos val="nextTo"/>
        <c:crossAx val="68066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8147456"/>
        <c:axId val="68366720"/>
        <c:axId val="0"/>
      </c:bar3DChart>
      <c:catAx>
        <c:axId val="68147456"/>
        <c:scaling>
          <c:orientation val="minMax"/>
        </c:scaling>
        <c:axPos val="b"/>
        <c:title>
          <c:tx>
            <c:rich>
              <a:bodyPr/>
              <a:lstStyle/>
              <a:p>
                <a:pPr>
                  <a:defRPr/>
                </a:pPr>
                <a:r>
                  <a:rPr lang="en-US"/>
                  <a:t>Messpunkte</a:t>
                </a:r>
              </a:p>
            </c:rich>
          </c:tx>
        </c:title>
        <c:tickLblPos val="nextTo"/>
        <c:crossAx val="68366720"/>
        <c:crosses val="autoZero"/>
        <c:auto val="1"/>
        <c:lblAlgn val="ctr"/>
        <c:lblOffset val="100"/>
      </c:catAx>
      <c:valAx>
        <c:axId val="6836672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1474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8408064"/>
        <c:axId val="68409984"/>
        <c:axId val="0"/>
      </c:bar3DChart>
      <c:catAx>
        <c:axId val="68408064"/>
        <c:scaling>
          <c:orientation val="minMax"/>
        </c:scaling>
        <c:axPos val="b"/>
        <c:title>
          <c:tx>
            <c:rich>
              <a:bodyPr/>
              <a:lstStyle/>
              <a:p>
                <a:pPr>
                  <a:defRPr/>
                </a:pPr>
                <a:r>
                  <a:rPr lang="en-US"/>
                  <a:t>Messpunkte</a:t>
                </a:r>
              </a:p>
            </c:rich>
          </c:tx>
        </c:title>
        <c:tickLblPos val="nextTo"/>
        <c:crossAx val="68409984"/>
        <c:crosses val="autoZero"/>
        <c:auto val="1"/>
        <c:lblAlgn val="ctr"/>
        <c:lblOffset val="100"/>
      </c:catAx>
      <c:valAx>
        <c:axId val="6840998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84080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435968"/>
        <c:axId val="68437888"/>
        <c:axId val="0"/>
      </c:bar3DChart>
      <c:catAx>
        <c:axId val="68435968"/>
        <c:scaling>
          <c:orientation val="minMax"/>
        </c:scaling>
        <c:axPos val="b"/>
        <c:title>
          <c:tx>
            <c:rich>
              <a:bodyPr/>
              <a:lstStyle/>
              <a:p>
                <a:pPr>
                  <a:defRPr/>
                </a:pPr>
                <a:r>
                  <a:rPr lang="en-US"/>
                  <a:t>Messpunkt</a:t>
                </a:r>
              </a:p>
            </c:rich>
          </c:tx>
        </c:title>
        <c:tickLblPos val="nextTo"/>
        <c:crossAx val="68437888"/>
        <c:crosses val="autoZero"/>
        <c:auto val="1"/>
        <c:lblAlgn val="ctr"/>
        <c:lblOffset val="100"/>
      </c:catAx>
      <c:valAx>
        <c:axId val="6843788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435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8480000"/>
        <c:axId val="68498560"/>
        <c:axId val="0"/>
      </c:bar3DChart>
      <c:catAx>
        <c:axId val="68480000"/>
        <c:scaling>
          <c:orientation val="minMax"/>
        </c:scaling>
        <c:axPos val="b"/>
        <c:title>
          <c:tx>
            <c:rich>
              <a:bodyPr/>
              <a:lstStyle/>
              <a:p>
                <a:pPr>
                  <a:defRPr/>
                </a:pPr>
                <a:r>
                  <a:rPr lang="en-US"/>
                  <a:t>Messpunkte</a:t>
                </a:r>
              </a:p>
            </c:rich>
          </c:tx>
        </c:title>
        <c:tickLblPos val="nextTo"/>
        <c:crossAx val="68498560"/>
        <c:crosses val="autoZero"/>
        <c:auto val="1"/>
        <c:lblAlgn val="ctr"/>
        <c:lblOffset val="100"/>
      </c:catAx>
      <c:valAx>
        <c:axId val="684985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8480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58386688"/>
        <c:axId val="58270080"/>
        <c:axId val="0"/>
      </c:bar3DChart>
      <c:catAx>
        <c:axId val="58386688"/>
        <c:scaling>
          <c:orientation val="minMax"/>
        </c:scaling>
        <c:axPos val="b"/>
        <c:title>
          <c:tx>
            <c:rich>
              <a:bodyPr/>
              <a:lstStyle/>
              <a:p>
                <a:pPr>
                  <a:defRPr/>
                </a:pPr>
                <a:r>
                  <a:rPr lang="en-US"/>
                  <a:t>Messpunkte</a:t>
                </a:r>
              </a:p>
            </c:rich>
          </c:tx>
        </c:title>
        <c:numFmt formatCode="General" sourceLinked="1"/>
        <c:tickLblPos val="nextTo"/>
        <c:crossAx val="58270080"/>
        <c:crosses val="autoZero"/>
        <c:auto val="1"/>
        <c:lblAlgn val="ctr"/>
        <c:lblOffset val="100"/>
      </c:catAx>
      <c:valAx>
        <c:axId val="582700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8386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8340352"/>
        <c:axId val="68342528"/>
      </c:lineChart>
      <c:catAx>
        <c:axId val="68340352"/>
        <c:scaling>
          <c:orientation val="minMax"/>
        </c:scaling>
        <c:axPos val="b"/>
        <c:title>
          <c:tx>
            <c:rich>
              <a:bodyPr/>
              <a:lstStyle/>
              <a:p>
                <a:pPr>
                  <a:defRPr/>
                </a:pPr>
                <a:r>
                  <a:rPr lang="en-US"/>
                  <a:t>Messpunkte</a:t>
                </a:r>
              </a:p>
            </c:rich>
          </c:tx>
        </c:title>
        <c:tickLblPos val="nextTo"/>
        <c:crossAx val="68342528"/>
        <c:crosses val="autoZero"/>
        <c:auto val="1"/>
        <c:lblAlgn val="ctr"/>
        <c:lblOffset val="100"/>
      </c:catAx>
      <c:valAx>
        <c:axId val="68342528"/>
        <c:scaling>
          <c:orientation val="minMax"/>
        </c:scaling>
        <c:axPos val="l"/>
        <c:majorGridlines/>
        <c:title>
          <c:tx>
            <c:rich>
              <a:bodyPr rot="-5400000" vert="horz"/>
              <a:lstStyle/>
              <a:p>
                <a:pPr>
                  <a:defRPr/>
                </a:pPr>
                <a:r>
                  <a:rPr lang="en-US"/>
                  <a:t>Messwerte [mm]</a:t>
                </a:r>
              </a:p>
            </c:rich>
          </c:tx>
        </c:title>
        <c:numFmt formatCode="General" sourceLinked="1"/>
        <c:tickLblPos val="nextTo"/>
        <c:crossAx val="68340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68843392"/>
        <c:axId val="68870144"/>
        <c:axId val="0"/>
      </c:bar3DChart>
      <c:catAx>
        <c:axId val="68843392"/>
        <c:scaling>
          <c:orientation val="minMax"/>
        </c:scaling>
        <c:axPos val="b"/>
        <c:title>
          <c:tx>
            <c:rich>
              <a:bodyPr/>
              <a:lstStyle/>
              <a:p>
                <a:pPr>
                  <a:defRPr/>
                </a:pPr>
                <a:r>
                  <a:rPr lang="en-US"/>
                  <a:t>Messpunkte</a:t>
                </a:r>
              </a:p>
            </c:rich>
          </c:tx>
        </c:title>
        <c:tickLblPos val="nextTo"/>
        <c:crossAx val="68870144"/>
        <c:crosses val="autoZero"/>
        <c:auto val="1"/>
        <c:lblAlgn val="ctr"/>
        <c:lblOffset val="100"/>
      </c:catAx>
      <c:valAx>
        <c:axId val="688701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843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31"/>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0992256"/>
        <c:axId val="70994176"/>
        <c:axId val="0"/>
      </c:bar3DChart>
      <c:catAx>
        <c:axId val="70992256"/>
        <c:scaling>
          <c:orientation val="minMax"/>
        </c:scaling>
        <c:axPos val="b"/>
        <c:title>
          <c:tx>
            <c:rich>
              <a:bodyPr/>
              <a:lstStyle/>
              <a:p>
                <a:pPr>
                  <a:defRPr/>
                </a:pPr>
                <a:r>
                  <a:rPr lang="en-US"/>
                  <a:t>Messpunkte</a:t>
                </a:r>
              </a:p>
            </c:rich>
          </c:tx>
        </c:title>
        <c:tickLblPos val="nextTo"/>
        <c:crossAx val="70994176"/>
        <c:crosses val="autoZero"/>
        <c:auto val="1"/>
        <c:lblAlgn val="ctr"/>
        <c:lblOffset val="100"/>
      </c:catAx>
      <c:valAx>
        <c:axId val="709941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992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346"/>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1042560"/>
        <c:axId val="71044480"/>
      </c:lineChart>
      <c:catAx>
        <c:axId val="71042560"/>
        <c:scaling>
          <c:orientation val="minMax"/>
        </c:scaling>
        <c:axPos val="b"/>
        <c:title>
          <c:tx>
            <c:rich>
              <a:bodyPr/>
              <a:lstStyle/>
              <a:p>
                <a:pPr>
                  <a:defRPr/>
                </a:pPr>
                <a:r>
                  <a:rPr lang="en-US"/>
                  <a:t>Messpunkte</a:t>
                </a:r>
              </a:p>
            </c:rich>
          </c:tx>
        </c:title>
        <c:tickLblPos val="nextTo"/>
        <c:crossAx val="71044480"/>
        <c:crosses val="autoZero"/>
        <c:auto val="1"/>
        <c:lblAlgn val="ctr"/>
        <c:lblOffset val="100"/>
      </c:catAx>
      <c:valAx>
        <c:axId val="71044480"/>
        <c:scaling>
          <c:orientation val="minMax"/>
        </c:scaling>
        <c:axPos val="l"/>
        <c:majorGridlines/>
        <c:title>
          <c:tx>
            <c:rich>
              <a:bodyPr rot="-5400000" vert="horz"/>
              <a:lstStyle/>
              <a:p>
                <a:pPr>
                  <a:defRPr/>
                </a:pPr>
                <a:r>
                  <a:rPr lang="en-US"/>
                  <a:t>Messwert [mm]</a:t>
                </a:r>
              </a:p>
            </c:rich>
          </c:tx>
        </c:title>
        <c:numFmt formatCode="General" sourceLinked="1"/>
        <c:tickLblPos val="nextTo"/>
        <c:crossAx val="71042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1075328"/>
        <c:axId val="71077248"/>
        <c:axId val="0"/>
      </c:bar3DChart>
      <c:catAx>
        <c:axId val="71075328"/>
        <c:scaling>
          <c:orientation val="minMax"/>
        </c:scaling>
        <c:axPos val="b"/>
        <c:title>
          <c:tx>
            <c:rich>
              <a:bodyPr/>
              <a:lstStyle/>
              <a:p>
                <a:pPr>
                  <a:defRPr/>
                </a:pPr>
                <a:r>
                  <a:rPr lang="en-US"/>
                  <a:t>Messpunkte</a:t>
                </a:r>
              </a:p>
            </c:rich>
          </c:tx>
        </c:title>
        <c:tickLblPos val="nextTo"/>
        <c:crossAx val="71077248"/>
        <c:crosses val="autoZero"/>
        <c:auto val="1"/>
        <c:lblAlgn val="ctr"/>
        <c:lblOffset val="100"/>
      </c:catAx>
      <c:valAx>
        <c:axId val="710772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075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1198208"/>
        <c:axId val="71200128"/>
        <c:axId val="0"/>
      </c:bar3DChart>
      <c:catAx>
        <c:axId val="71198208"/>
        <c:scaling>
          <c:orientation val="minMax"/>
        </c:scaling>
        <c:axPos val="b"/>
        <c:title>
          <c:tx>
            <c:rich>
              <a:bodyPr/>
              <a:lstStyle/>
              <a:p>
                <a:pPr>
                  <a:defRPr/>
                </a:pPr>
                <a:r>
                  <a:rPr lang="en-US"/>
                  <a:t>Messpunkte</a:t>
                </a:r>
              </a:p>
            </c:rich>
          </c:tx>
        </c:title>
        <c:tickLblPos val="nextTo"/>
        <c:crossAx val="71200128"/>
        <c:crosses val="autoZero"/>
        <c:auto val="1"/>
        <c:lblAlgn val="ctr"/>
        <c:lblOffset val="100"/>
      </c:catAx>
      <c:valAx>
        <c:axId val="71200128"/>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11982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3679232"/>
        <c:axId val="73681152"/>
        <c:axId val="0"/>
      </c:bar3DChart>
      <c:catAx>
        <c:axId val="73679232"/>
        <c:scaling>
          <c:orientation val="minMax"/>
        </c:scaling>
        <c:axPos val="b"/>
        <c:title>
          <c:tx>
            <c:rich>
              <a:bodyPr/>
              <a:lstStyle/>
              <a:p>
                <a:pPr>
                  <a:defRPr/>
                </a:pPr>
                <a:r>
                  <a:rPr lang="en-US"/>
                  <a:t>Messpunkte</a:t>
                </a:r>
              </a:p>
            </c:rich>
          </c:tx>
        </c:title>
        <c:tickLblPos val="nextTo"/>
        <c:crossAx val="73681152"/>
        <c:crosses val="autoZero"/>
        <c:auto val="1"/>
        <c:lblAlgn val="ctr"/>
        <c:lblOffset val="100"/>
      </c:catAx>
      <c:valAx>
        <c:axId val="73681152"/>
        <c:scaling>
          <c:orientation val="minMax"/>
        </c:scaling>
        <c:axPos val="l"/>
        <c:majorGridlines/>
        <c:title>
          <c:tx>
            <c:rich>
              <a:bodyPr rot="-5400000" vert="horz"/>
              <a:lstStyle/>
              <a:p>
                <a:pPr>
                  <a:defRPr/>
                </a:pPr>
                <a:r>
                  <a:rPr lang="en-US"/>
                  <a:t>Mittelwert [mm]</a:t>
                </a:r>
              </a:p>
            </c:rich>
          </c:tx>
        </c:title>
        <c:numFmt formatCode="General" sourceLinked="1"/>
        <c:tickLblPos val="nextTo"/>
        <c:crossAx val="736792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3718400"/>
        <c:axId val="73605888"/>
        <c:axId val="0"/>
      </c:bar3DChart>
      <c:catAx>
        <c:axId val="73718400"/>
        <c:scaling>
          <c:orientation val="minMax"/>
        </c:scaling>
        <c:axPos val="b"/>
        <c:title>
          <c:tx>
            <c:rich>
              <a:bodyPr/>
              <a:lstStyle/>
              <a:p>
                <a:pPr>
                  <a:defRPr/>
                </a:pPr>
                <a:r>
                  <a:rPr lang="en-US"/>
                  <a:t>Messpunkte</a:t>
                </a:r>
              </a:p>
            </c:rich>
          </c:tx>
        </c:title>
        <c:tickLblPos val="nextTo"/>
        <c:crossAx val="73605888"/>
        <c:crosses val="autoZero"/>
        <c:auto val="1"/>
        <c:lblAlgn val="ctr"/>
        <c:lblOffset val="100"/>
      </c:catAx>
      <c:valAx>
        <c:axId val="736058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3718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3640576"/>
        <c:axId val="73646848"/>
        <c:axId val="0"/>
      </c:bar3DChart>
      <c:catAx>
        <c:axId val="73640576"/>
        <c:scaling>
          <c:orientation val="minMax"/>
        </c:scaling>
        <c:axPos val="b"/>
        <c:title>
          <c:tx>
            <c:rich>
              <a:bodyPr/>
              <a:lstStyle/>
              <a:p>
                <a:pPr>
                  <a:defRPr/>
                </a:pPr>
                <a:r>
                  <a:rPr lang="en-US"/>
                  <a:t>Messpunkte</a:t>
                </a:r>
              </a:p>
            </c:rich>
          </c:tx>
        </c:title>
        <c:tickLblPos val="nextTo"/>
        <c:crossAx val="73646848"/>
        <c:crosses val="autoZero"/>
        <c:auto val="1"/>
        <c:lblAlgn val="ctr"/>
        <c:lblOffset val="100"/>
      </c:catAx>
      <c:valAx>
        <c:axId val="736468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3640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3759360"/>
        <c:axId val="73765632"/>
        <c:axId val="0"/>
      </c:bar3DChart>
      <c:catAx>
        <c:axId val="73759360"/>
        <c:scaling>
          <c:orientation val="minMax"/>
        </c:scaling>
        <c:axPos val="b"/>
        <c:title>
          <c:tx>
            <c:rich>
              <a:bodyPr/>
              <a:lstStyle/>
              <a:p>
                <a:pPr>
                  <a:defRPr/>
                </a:pPr>
                <a:r>
                  <a:rPr lang="en-US"/>
                  <a:t>Messpunkte</a:t>
                </a:r>
              </a:p>
            </c:rich>
          </c:tx>
        </c:title>
        <c:tickLblPos val="nextTo"/>
        <c:crossAx val="73765632"/>
        <c:crosses val="autoZero"/>
        <c:auto val="1"/>
        <c:lblAlgn val="ctr"/>
        <c:lblOffset val="100"/>
      </c:catAx>
      <c:valAx>
        <c:axId val="737656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73759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8312192"/>
        <c:axId val="58314112"/>
        <c:axId val="0"/>
      </c:bar3DChart>
      <c:catAx>
        <c:axId val="58312192"/>
        <c:scaling>
          <c:orientation val="minMax"/>
        </c:scaling>
        <c:axPos val="b"/>
        <c:title>
          <c:tx>
            <c:rich>
              <a:bodyPr/>
              <a:lstStyle/>
              <a:p>
                <a:pPr>
                  <a:defRPr/>
                </a:pPr>
                <a:r>
                  <a:rPr lang="en-US"/>
                  <a:t>Messpunkte</a:t>
                </a:r>
              </a:p>
            </c:rich>
          </c:tx>
        </c:title>
        <c:tickLblPos val="nextTo"/>
        <c:crossAx val="58314112"/>
        <c:crosses val="autoZero"/>
        <c:auto val="1"/>
        <c:lblAlgn val="ctr"/>
        <c:lblOffset val="100"/>
      </c:catAx>
      <c:valAx>
        <c:axId val="58314112"/>
        <c:scaling>
          <c:orientation val="minMax"/>
        </c:scaling>
        <c:axPos val="l"/>
        <c:majorGridlines/>
        <c:title>
          <c:tx>
            <c:rich>
              <a:bodyPr rot="-5400000" vert="horz"/>
              <a:lstStyle/>
              <a:p>
                <a:pPr>
                  <a:defRPr/>
                </a:pPr>
                <a:r>
                  <a:rPr lang="en-US"/>
                  <a:t>Mittelwert [mm]</a:t>
                </a:r>
              </a:p>
            </c:rich>
          </c:tx>
        </c:title>
        <c:numFmt formatCode="General" sourceLinked="1"/>
        <c:tickLblPos val="nextTo"/>
        <c:crossAx val="583121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033"/>
          <c:h val="0.84410365656348507"/>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3805824"/>
        <c:axId val="73807744"/>
      </c:lineChart>
      <c:catAx>
        <c:axId val="73805824"/>
        <c:scaling>
          <c:orientation val="minMax"/>
        </c:scaling>
        <c:axPos val="b"/>
        <c:title>
          <c:tx>
            <c:rich>
              <a:bodyPr/>
              <a:lstStyle/>
              <a:p>
                <a:pPr>
                  <a:defRPr/>
                </a:pPr>
                <a:r>
                  <a:rPr lang="en-US"/>
                  <a:t>Messpunkte</a:t>
                </a:r>
              </a:p>
            </c:rich>
          </c:tx>
        </c:title>
        <c:tickLblPos val="nextTo"/>
        <c:crossAx val="73807744"/>
        <c:crosses val="autoZero"/>
        <c:auto val="1"/>
        <c:lblAlgn val="ctr"/>
        <c:lblOffset val="100"/>
      </c:catAx>
      <c:valAx>
        <c:axId val="73807744"/>
        <c:scaling>
          <c:orientation val="minMax"/>
        </c:scaling>
        <c:axPos val="l"/>
        <c:majorGridlines/>
        <c:title>
          <c:tx>
            <c:rich>
              <a:bodyPr rot="-5400000" vert="horz"/>
              <a:lstStyle/>
              <a:p>
                <a:pPr>
                  <a:defRPr/>
                </a:pPr>
                <a:r>
                  <a:rPr lang="en-US"/>
                  <a:t>Messwerte [mm]</a:t>
                </a:r>
              </a:p>
            </c:rich>
          </c:tx>
        </c:title>
        <c:numFmt formatCode="General" sourceLinked="1"/>
        <c:tickLblPos val="nextTo"/>
        <c:crossAx val="73805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8177280"/>
        <c:axId val="68191744"/>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8195840"/>
        <c:axId val="68193664"/>
      </c:scatterChart>
      <c:valAx>
        <c:axId val="68177280"/>
        <c:scaling>
          <c:orientation val="minMax"/>
        </c:scaling>
        <c:axPos val="b"/>
        <c:title>
          <c:tx>
            <c:rich>
              <a:bodyPr/>
              <a:lstStyle/>
              <a:p>
                <a:pPr>
                  <a:defRPr/>
                </a:pPr>
                <a:r>
                  <a:rPr lang="en-US" sz="1400"/>
                  <a:t>Messpunkte</a:t>
                </a:r>
              </a:p>
            </c:rich>
          </c:tx>
        </c:title>
        <c:tickLblPos val="nextTo"/>
        <c:crossAx val="68191744"/>
        <c:crosses val="autoZero"/>
        <c:crossBetween val="midCat"/>
      </c:valAx>
      <c:valAx>
        <c:axId val="68191744"/>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8177280"/>
        <c:crosses val="autoZero"/>
        <c:crossBetween val="midCat"/>
      </c:valAx>
      <c:valAx>
        <c:axId val="68193664"/>
        <c:scaling>
          <c:orientation val="minMax"/>
        </c:scaling>
        <c:axPos val="r"/>
        <c:title>
          <c:tx>
            <c:rich>
              <a:bodyPr rot="-5400000" vert="horz"/>
              <a:lstStyle/>
              <a:p>
                <a:pPr>
                  <a:defRPr/>
                </a:pPr>
                <a:r>
                  <a:rPr lang="en-US" sz="1400"/>
                  <a:t>Standardabweichung [mm]</a:t>
                </a:r>
              </a:p>
            </c:rich>
          </c:tx>
        </c:title>
        <c:numFmt formatCode="General" sourceLinked="1"/>
        <c:tickLblPos val="nextTo"/>
        <c:crossAx val="68195840"/>
        <c:crosses val="max"/>
        <c:crossBetween val="midCat"/>
      </c:valAx>
      <c:valAx>
        <c:axId val="68195840"/>
        <c:scaling>
          <c:orientation val="minMax"/>
        </c:scaling>
        <c:delete val="1"/>
        <c:axPos val="b"/>
        <c:tickLblPos val="none"/>
        <c:crossAx val="6819366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4344704"/>
        <c:axId val="74346880"/>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4355072"/>
        <c:axId val="74348800"/>
      </c:scatterChart>
      <c:valAx>
        <c:axId val="74344704"/>
        <c:scaling>
          <c:orientation val="minMax"/>
        </c:scaling>
        <c:axPos val="b"/>
        <c:title>
          <c:tx>
            <c:rich>
              <a:bodyPr/>
              <a:lstStyle/>
              <a:p>
                <a:pPr>
                  <a:defRPr sz="1400" b="1"/>
                </a:pPr>
                <a:r>
                  <a:rPr lang="en-US" sz="1400" b="1"/>
                  <a:t>Messpunkte</a:t>
                </a:r>
              </a:p>
            </c:rich>
          </c:tx>
        </c:title>
        <c:tickLblPos val="nextTo"/>
        <c:crossAx val="74346880"/>
        <c:crosses val="autoZero"/>
        <c:crossBetween val="midCat"/>
      </c:valAx>
      <c:valAx>
        <c:axId val="74346880"/>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4344704"/>
        <c:crosses val="autoZero"/>
        <c:crossBetween val="midCat"/>
      </c:valAx>
      <c:valAx>
        <c:axId val="74348800"/>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4355072"/>
        <c:crosses val="max"/>
        <c:crossBetween val="midCat"/>
      </c:valAx>
      <c:valAx>
        <c:axId val="74355072"/>
        <c:scaling>
          <c:orientation val="minMax"/>
        </c:scaling>
        <c:delete val="1"/>
        <c:axPos val="b"/>
        <c:tickLblPos val="none"/>
        <c:crossAx val="7434880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308608"/>
        <c:axId val="74453760"/>
        <c:axId val="0"/>
      </c:bar3DChart>
      <c:catAx>
        <c:axId val="74308608"/>
        <c:scaling>
          <c:orientation val="minMax"/>
        </c:scaling>
        <c:axPos val="b"/>
        <c:tickLblPos val="nextTo"/>
        <c:crossAx val="74453760"/>
        <c:crosses val="autoZero"/>
        <c:auto val="1"/>
        <c:lblAlgn val="ctr"/>
        <c:lblOffset val="100"/>
      </c:catAx>
      <c:valAx>
        <c:axId val="74453760"/>
        <c:scaling>
          <c:orientation val="minMax"/>
        </c:scaling>
        <c:axPos val="l"/>
        <c:majorGridlines/>
        <c:numFmt formatCode="General" sourceLinked="1"/>
        <c:tickLblPos val="nextTo"/>
        <c:crossAx val="743086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4550272"/>
        <c:axId val="74564352"/>
      </c:lineChart>
      <c:catAx>
        <c:axId val="74550272"/>
        <c:scaling>
          <c:orientation val="minMax"/>
        </c:scaling>
        <c:axPos val="b"/>
        <c:tickLblPos val="nextTo"/>
        <c:crossAx val="74564352"/>
        <c:crosses val="autoZero"/>
        <c:auto val="1"/>
        <c:lblAlgn val="ctr"/>
        <c:lblOffset val="100"/>
      </c:catAx>
      <c:valAx>
        <c:axId val="74564352"/>
        <c:scaling>
          <c:orientation val="minMax"/>
        </c:scaling>
        <c:axPos val="l"/>
        <c:majorGridlines/>
        <c:numFmt formatCode="General" sourceLinked="1"/>
        <c:tickLblPos val="nextTo"/>
        <c:crossAx val="745502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5074944"/>
        <c:axId val="75084928"/>
        <c:axId val="0"/>
      </c:bar3DChart>
      <c:catAx>
        <c:axId val="75074944"/>
        <c:scaling>
          <c:orientation val="minMax"/>
        </c:scaling>
        <c:axPos val="b"/>
        <c:tickLblPos val="nextTo"/>
        <c:crossAx val="75084928"/>
        <c:crosses val="autoZero"/>
        <c:auto val="1"/>
        <c:lblAlgn val="ctr"/>
        <c:lblOffset val="100"/>
      </c:catAx>
      <c:valAx>
        <c:axId val="75084928"/>
        <c:scaling>
          <c:orientation val="minMax"/>
        </c:scaling>
        <c:axPos val="l"/>
        <c:majorGridlines/>
        <c:numFmt formatCode="General" sourceLinked="1"/>
        <c:tickLblPos val="nextTo"/>
        <c:crossAx val="75074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5111424"/>
        <c:axId val="75133696"/>
        <c:axId val="0"/>
      </c:bar3DChart>
      <c:catAx>
        <c:axId val="75111424"/>
        <c:scaling>
          <c:orientation val="minMax"/>
        </c:scaling>
        <c:axPos val="b"/>
        <c:tickLblPos val="nextTo"/>
        <c:crossAx val="75133696"/>
        <c:crosses val="autoZero"/>
        <c:auto val="1"/>
        <c:lblAlgn val="ctr"/>
        <c:lblOffset val="100"/>
      </c:catAx>
      <c:valAx>
        <c:axId val="75133696"/>
        <c:scaling>
          <c:orientation val="minMax"/>
        </c:scaling>
        <c:axPos val="l"/>
        <c:majorGridlines/>
        <c:numFmt formatCode="General" sourceLinked="1"/>
        <c:tickLblPos val="nextTo"/>
        <c:crossAx val="75111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5222016"/>
        <c:axId val="75232000"/>
      </c:lineChart>
      <c:catAx>
        <c:axId val="75222016"/>
        <c:scaling>
          <c:orientation val="minMax"/>
        </c:scaling>
        <c:axPos val="b"/>
        <c:tickLblPos val="nextTo"/>
        <c:crossAx val="75232000"/>
        <c:crosses val="autoZero"/>
        <c:auto val="1"/>
        <c:lblAlgn val="ctr"/>
        <c:lblOffset val="100"/>
      </c:catAx>
      <c:valAx>
        <c:axId val="75232000"/>
        <c:scaling>
          <c:orientation val="minMax"/>
        </c:scaling>
        <c:axPos val="l"/>
        <c:majorGridlines/>
        <c:numFmt formatCode="General" sourceLinked="1"/>
        <c:tickLblPos val="nextTo"/>
        <c:crossAx val="75222016"/>
        <c:crosses val="autoZero"/>
        <c:crossBetween val="between"/>
      </c:valAx>
    </c:plotArea>
    <c:legend>
      <c:legendPos val="r"/>
      <c:layout>
        <c:manualLayout>
          <c:xMode val="edge"/>
          <c:yMode val="edge"/>
          <c:x val="0.74749912510936123"/>
          <c:y val="0.16011774569845438"/>
          <c:w val="0.25250087489063888"/>
          <c:h val="0.83717191601050356"/>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5410816"/>
        <c:axId val="75416704"/>
        <c:axId val="0"/>
      </c:bar3DChart>
      <c:catAx>
        <c:axId val="75410816"/>
        <c:scaling>
          <c:orientation val="minMax"/>
        </c:scaling>
        <c:axPos val="b"/>
        <c:tickLblPos val="nextTo"/>
        <c:crossAx val="75416704"/>
        <c:crosses val="autoZero"/>
        <c:auto val="1"/>
        <c:lblAlgn val="ctr"/>
        <c:lblOffset val="100"/>
      </c:catAx>
      <c:valAx>
        <c:axId val="75416704"/>
        <c:scaling>
          <c:orientation val="minMax"/>
        </c:scaling>
        <c:axPos val="l"/>
        <c:majorGridlines/>
        <c:numFmt formatCode="General" sourceLinked="1"/>
        <c:tickLblPos val="nextTo"/>
        <c:crossAx val="75410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5443200"/>
        <c:axId val="75453184"/>
        <c:axId val="0"/>
      </c:bar3DChart>
      <c:catAx>
        <c:axId val="75443200"/>
        <c:scaling>
          <c:orientation val="minMax"/>
        </c:scaling>
        <c:axPos val="b"/>
        <c:tickLblPos val="nextTo"/>
        <c:crossAx val="75453184"/>
        <c:crosses val="autoZero"/>
        <c:auto val="1"/>
        <c:lblAlgn val="ctr"/>
        <c:lblOffset val="100"/>
      </c:catAx>
      <c:valAx>
        <c:axId val="75453184"/>
        <c:scaling>
          <c:orientation val="minMax"/>
        </c:scaling>
        <c:axPos val="l"/>
        <c:majorGridlines/>
        <c:numFmt formatCode="General" sourceLinked="1"/>
        <c:tickLblPos val="nextTo"/>
        <c:crossAx val="75443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8405632"/>
        <c:axId val="58407552"/>
        <c:axId val="0"/>
      </c:bar3DChart>
      <c:catAx>
        <c:axId val="58405632"/>
        <c:scaling>
          <c:orientation val="minMax"/>
        </c:scaling>
        <c:axPos val="b"/>
        <c:title>
          <c:tx>
            <c:rich>
              <a:bodyPr/>
              <a:lstStyle/>
              <a:p>
                <a:pPr>
                  <a:defRPr/>
                </a:pPr>
                <a:r>
                  <a:rPr lang="en-US"/>
                  <a:t>Messpunkte</a:t>
                </a:r>
              </a:p>
            </c:rich>
          </c:tx>
        </c:title>
        <c:tickLblPos val="nextTo"/>
        <c:crossAx val="58407552"/>
        <c:crosses val="autoZero"/>
        <c:auto val="1"/>
        <c:lblAlgn val="ctr"/>
        <c:lblOffset val="100"/>
      </c:catAx>
      <c:valAx>
        <c:axId val="5840755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8405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5507200"/>
        <c:axId val="75508736"/>
        <c:axId val="0"/>
      </c:bar3DChart>
      <c:catAx>
        <c:axId val="75507200"/>
        <c:scaling>
          <c:orientation val="minMax"/>
        </c:scaling>
        <c:axPos val="b"/>
        <c:tickLblPos val="nextTo"/>
        <c:crossAx val="75508736"/>
        <c:crosses val="autoZero"/>
        <c:auto val="1"/>
        <c:lblAlgn val="ctr"/>
        <c:lblOffset val="100"/>
      </c:catAx>
      <c:valAx>
        <c:axId val="75508736"/>
        <c:scaling>
          <c:orientation val="minMax"/>
        </c:scaling>
        <c:axPos val="l"/>
        <c:majorGridlines/>
        <c:numFmt formatCode="General" sourceLinked="1"/>
        <c:tickLblPos val="nextTo"/>
        <c:crossAx val="75507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5537792"/>
        <c:axId val="75543680"/>
        <c:axId val="0"/>
      </c:bar3DChart>
      <c:catAx>
        <c:axId val="75537792"/>
        <c:scaling>
          <c:orientation val="minMax"/>
        </c:scaling>
        <c:axPos val="b"/>
        <c:tickLblPos val="nextTo"/>
        <c:crossAx val="75543680"/>
        <c:crosses val="autoZero"/>
        <c:auto val="1"/>
        <c:lblAlgn val="ctr"/>
        <c:lblOffset val="100"/>
      </c:catAx>
      <c:valAx>
        <c:axId val="75543680"/>
        <c:scaling>
          <c:orientation val="minMax"/>
        </c:scaling>
        <c:axPos val="l"/>
        <c:majorGridlines/>
        <c:numFmt formatCode="General" sourceLinked="1"/>
        <c:tickLblPos val="nextTo"/>
        <c:crossAx val="75537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5699712"/>
        <c:axId val="75701248"/>
        <c:axId val="0"/>
      </c:bar3DChart>
      <c:catAx>
        <c:axId val="75699712"/>
        <c:scaling>
          <c:orientation val="minMax"/>
        </c:scaling>
        <c:axPos val="b"/>
        <c:tickLblPos val="nextTo"/>
        <c:crossAx val="75701248"/>
        <c:crosses val="autoZero"/>
        <c:auto val="1"/>
        <c:lblAlgn val="ctr"/>
        <c:lblOffset val="100"/>
      </c:catAx>
      <c:valAx>
        <c:axId val="75701248"/>
        <c:scaling>
          <c:orientation val="minMax"/>
        </c:scaling>
        <c:axPos val="l"/>
        <c:majorGridlines/>
        <c:numFmt formatCode="General" sourceLinked="1"/>
        <c:tickLblPos val="nextTo"/>
        <c:crossAx val="75699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5718016"/>
        <c:axId val="75740288"/>
        <c:axId val="0"/>
      </c:bar3DChart>
      <c:catAx>
        <c:axId val="75718016"/>
        <c:scaling>
          <c:orientation val="minMax"/>
        </c:scaling>
        <c:axPos val="b"/>
        <c:tickLblPos val="nextTo"/>
        <c:crossAx val="75740288"/>
        <c:crosses val="autoZero"/>
        <c:auto val="1"/>
        <c:lblAlgn val="ctr"/>
        <c:lblOffset val="100"/>
      </c:catAx>
      <c:valAx>
        <c:axId val="75740288"/>
        <c:scaling>
          <c:orientation val="minMax"/>
        </c:scaling>
        <c:axPos val="l"/>
        <c:majorGridlines/>
        <c:numFmt formatCode="General" sourceLinked="1"/>
        <c:tickLblPos val="nextTo"/>
        <c:crossAx val="75718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5830784"/>
        <c:axId val="75832320"/>
        <c:axId val="0"/>
      </c:bar3DChart>
      <c:catAx>
        <c:axId val="75830784"/>
        <c:scaling>
          <c:orientation val="minMax"/>
        </c:scaling>
        <c:axPos val="b"/>
        <c:tickLblPos val="nextTo"/>
        <c:crossAx val="75832320"/>
        <c:crosses val="autoZero"/>
        <c:auto val="1"/>
        <c:lblAlgn val="ctr"/>
        <c:lblOffset val="100"/>
      </c:catAx>
      <c:valAx>
        <c:axId val="75832320"/>
        <c:scaling>
          <c:orientation val="minMax"/>
        </c:scaling>
        <c:axPos val="l"/>
        <c:majorGridlines/>
        <c:numFmt formatCode="General" sourceLinked="1"/>
        <c:tickLblPos val="nextTo"/>
        <c:crossAx val="75830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75776000"/>
        <c:axId val="75777536"/>
        <c:axId val="0"/>
      </c:bar3DChart>
      <c:catAx>
        <c:axId val="75776000"/>
        <c:scaling>
          <c:orientation val="minMax"/>
        </c:scaling>
        <c:axPos val="b"/>
        <c:tickLblPos val="nextTo"/>
        <c:crossAx val="75777536"/>
        <c:crosses val="autoZero"/>
        <c:auto val="1"/>
        <c:lblAlgn val="ctr"/>
        <c:lblOffset val="100"/>
      </c:catAx>
      <c:valAx>
        <c:axId val="75777536"/>
        <c:scaling>
          <c:orientation val="minMax"/>
        </c:scaling>
        <c:axPos val="l"/>
        <c:majorGridlines/>
        <c:numFmt formatCode="General" sourceLinked="1"/>
        <c:tickLblPos val="nextTo"/>
        <c:crossAx val="75776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75814400"/>
        <c:axId val="75815936"/>
        <c:axId val="0"/>
      </c:bar3DChart>
      <c:catAx>
        <c:axId val="75814400"/>
        <c:scaling>
          <c:orientation val="minMax"/>
        </c:scaling>
        <c:axPos val="b"/>
        <c:tickLblPos val="nextTo"/>
        <c:crossAx val="75815936"/>
        <c:crosses val="autoZero"/>
        <c:auto val="1"/>
        <c:lblAlgn val="ctr"/>
        <c:lblOffset val="100"/>
      </c:catAx>
      <c:valAx>
        <c:axId val="75815936"/>
        <c:scaling>
          <c:orientation val="minMax"/>
        </c:scaling>
        <c:axPos val="l"/>
        <c:majorGridlines/>
        <c:numFmt formatCode="General" sourceLinked="1"/>
        <c:tickLblPos val="nextTo"/>
        <c:crossAx val="75814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75922816"/>
        <c:axId val="75928704"/>
        <c:axId val="0"/>
      </c:bar3DChart>
      <c:catAx>
        <c:axId val="75922816"/>
        <c:scaling>
          <c:orientation val="minMax"/>
        </c:scaling>
        <c:axPos val="b"/>
        <c:tickLblPos val="nextTo"/>
        <c:crossAx val="75928704"/>
        <c:crosses val="autoZero"/>
        <c:auto val="1"/>
        <c:lblAlgn val="ctr"/>
        <c:lblOffset val="100"/>
      </c:catAx>
      <c:valAx>
        <c:axId val="75928704"/>
        <c:scaling>
          <c:orientation val="minMax"/>
        </c:scaling>
        <c:axPos val="l"/>
        <c:majorGridlines/>
        <c:numFmt formatCode="General" sourceLinked="1"/>
        <c:tickLblPos val="nextTo"/>
        <c:crossAx val="75922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75949568"/>
        <c:axId val="75951104"/>
        <c:axId val="0"/>
      </c:bar3DChart>
      <c:catAx>
        <c:axId val="75949568"/>
        <c:scaling>
          <c:orientation val="minMax"/>
        </c:scaling>
        <c:axPos val="b"/>
        <c:tickLblPos val="nextTo"/>
        <c:crossAx val="75951104"/>
        <c:crosses val="autoZero"/>
        <c:auto val="1"/>
        <c:lblAlgn val="ctr"/>
        <c:lblOffset val="100"/>
      </c:catAx>
      <c:valAx>
        <c:axId val="75951104"/>
        <c:scaling>
          <c:orientation val="minMax"/>
        </c:scaling>
        <c:axPos val="l"/>
        <c:majorGridlines/>
        <c:numFmt formatCode="General" sourceLinked="1"/>
        <c:tickLblPos val="nextTo"/>
        <c:crossAx val="75949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6057984"/>
        <c:axId val="76059776"/>
        <c:axId val="0"/>
      </c:bar3DChart>
      <c:catAx>
        <c:axId val="76057984"/>
        <c:scaling>
          <c:orientation val="minMax"/>
        </c:scaling>
        <c:axPos val="b"/>
        <c:tickLblPos val="nextTo"/>
        <c:crossAx val="76059776"/>
        <c:crosses val="autoZero"/>
        <c:auto val="1"/>
        <c:lblAlgn val="ctr"/>
        <c:lblOffset val="100"/>
      </c:catAx>
      <c:valAx>
        <c:axId val="76059776"/>
        <c:scaling>
          <c:orientation val="minMax"/>
        </c:scaling>
        <c:axPos val="l"/>
        <c:majorGridlines/>
        <c:numFmt formatCode="General" sourceLinked="1"/>
        <c:tickLblPos val="nextTo"/>
        <c:crossAx val="76057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59389824"/>
        <c:axId val="59400192"/>
      </c:lineChart>
      <c:catAx>
        <c:axId val="59389824"/>
        <c:scaling>
          <c:orientation val="minMax"/>
        </c:scaling>
        <c:axPos val="b"/>
        <c:title>
          <c:tx>
            <c:rich>
              <a:bodyPr/>
              <a:lstStyle/>
              <a:p>
                <a:pPr>
                  <a:defRPr/>
                </a:pPr>
                <a:r>
                  <a:rPr lang="en-US"/>
                  <a:t>Messpunkte</a:t>
                </a:r>
              </a:p>
            </c:rich>
          </c:tx>
        </c:title>
        <c:tickLblPos val="nextTo"/>
        <c:crossAx val="59400192"/>
        <c:crosses val="autoZero"/>
        <c:auto val="1"/>
        <c:lblAlgn val="ctr"/>
        <c:lblOffset val="100"/>
      </c:catAx>
      <c:valAx>
        <c:axId val="59400192"/>
        <c:scaling>
          <c:orientation val="minMax"/>
        </c:scaling>
        <c:axPos val="l"/>
        <c:majorGridlines/>
        <c:title>
          <c:tx>
            <c:rich>
              <a:bodyPr rot="-5400000" vert="horz"/>
              <a:lstStyle/>
              <a:p>
                <a:pPr>
                  <a:defRPr/>
                </a:pPr>
                <a:r>
                  <a:rPr lang="en-US"/>
                  <a:t>Messwert [mm]</a:t>
                </a:r>
              </a:p>
            </c:rich>
          </c:tx>
        </c:title>
        <c:numFmt formatCode="General" sourceLinked="1"/>
        <c:tickLblPos val="nextTo"/>
        <c:crossAx val="59389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layout/>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77420032"/>
        <c:axId val="77421568"/>
        <c:axId val="0"/>
      </c:bar3DChart>
      <c:catAx>
        <c:axId val="77420032"/>
        <c:scaling>
          <c:orientation val="minMax"/>
        </c:scaling>
        <c:axPos val="b"/>
        <c:tickLblPos val="nextTo"/>
        <c:crossAx val="77421568"/>
        <c:crosses val="autoZero"/>
        <c:auto val="1"/>
        <c:lblAlgn val="ctr"/>
        <c:lblOffset val="100"/>
      </c:catAx>
      <c:valAx>
        <c:axId val="77421568"/>
        <c:scaling>
          <c:orientation val="minMax"/>
        </c:scaling>
        <c:axPos val="l"/>
        <c:majorGridlines/>
        <c:numFmt formatCode="General" sourceLinked="1"/>
        <c:tickLblPos val="nextTo"/>
        <c:crossAx val="7742003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layout/>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77442048"/>
        <c:axId val="77460224"/>
        <c:axId val="0"/>
      </c:bar3DChart>
      <c:catAx>
        <c:axId val="77442048"/>
        <c:scaling>
          <c:orientation val="minMax"/>
        </c:scaling>
        <c:axPos val="b"/>
        <c:tickLblPos val="nextTo"/>
        <c:crossAx val="77460224"/>
        <c:crosses val="autoZero"/>
        <c:auto val="1"/>
        <c:lblAlgn val="ctr"/>
        <c:lblOffset val="100"/>
      </c:catAx>
      <c:valAx>
        <c:axId val="77460224"/>
        <c:scaling>
          <c:orientation val="minMax"/>
        </c:scaling>
        <c:axPos val="l"/>
        <c:majorGridlines/>
        <c:numFmt formatCode="General" sourceLinked="1"/>
        <c:tickLblPos val="nextTo"/>
        <c:crossAx val="774420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77513088"/>
        <c:axId val="77515008"/>
      </c:lineChart>
      <c:catAx>
        <c:axId val="77513088"/>
        <c:scaling>
          <c:orientation val="minMax"/>
        </c:scaling>
        <c:axPos val="b"/>
        <c:tickLblPos val="nextTo"/>
        <c:crossAx val="77515008"/>
        <c:crosses val="autoZero"/>
        <c:auto val="1"/>
        <c:lblAlgn val="ctr"/>
        <c:lblOffset val="100"/>
      </c:catAx>
      <c:valAx>
        <c:axId val="77515008"/>
        <c:scaling>
          <c:orientation val="minMax"/>
        </c:scaling>
        <c:axPos val="l"/>
        <c:majorGridlines/>
        <c:numFmt formatCode="General" sourceLinked="1"/>
        <c:tickLblPos val="nextTo"/>
        <c:crossAx val="77513088"/>
        <c:crosses val="autoZero"/>
        <c:crossBetween val="between"/>
      </c:valAx>
    </c:plotArea>
    <c:legend>
      <c:legendPos val="r"/>
      <c:legendEntry>
        <c:idx val="19"/>
        <c:txPr>
          <a:bodyPr/>
          <a:lstStyle/>
          <a:p>
            <a:pPr>
              <a:defRPr baseline="0"/>
            </a:pPr>
            <a:endParaRPr lang="de-DE"/>
          </a:p>
        </c:txPr>
      </c:legendEntry>
      <c:layout/>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77618176"/>
        <c:axId val="77628160"/>
        <c:axId val="0"/>
      </c:bar3DChart>
      <c:catAx>
        <c:axId val="77618176"/>
        <c:scaling>
          <c:orientation val="minMax"/>
        </c:scaling>
        <c:axPos val="b"/>
        <c:tickLblPos val="nextTo"/>
        <c:crossAx val="77628160"/>
        <c:crosses val="autoZero"/>
        <c:auto val="1"/>
        <c:lblAlgn val="ctr"/>
        <c:lblOffset val="100"/>
      </c:catAx>
      <c:valAx>
        <c:axId val="77628160"/>
        <c:scaling>
          <c:orientation val="minMax"/>
        </c:scaling>
        <c:axPos val="l"/>
        <c:majorGridlines/>
        <c:numFmt formatCode="General" sourceLinked="1"/>
        <c:tickLblPos val="nextTo"/>
        <c:crossAx val="7761817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layout/>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77653888"/>
        <c:axId val="77655424"/>
        <c:axId val="0"/>
      </c:bar3DChart>
      <c:catAx>
        <c:axId val="77653888"/>
        <c:scaling>
          <c:orientation val="minMax"/>
        </c:scaling>
        <c:axPos val="b"/>
        <c:tickLblPos val="nextTo"/>
        <c:crossAx val="77655424"/>
        <c:crosses val="autoZero"/>
        <c:auto val="1"/>
        <c:lblAlgn val="ctr"/>
        <c:lblOffset val="100"/>
      </c:catAx>
      <c:valAx>
        <c:axId val="77655424"/>
        <c:scaling>
          <c:orientation val="minMax"/>
        </c:scaling>
        <c:axPos val="l"/>
        <c:majorGridlines/>
        <c:numFmt formatCode="General" sourceLinked="1"/>
        <c:tickLblPos val="nextTo"/>
        <c:crossAx val="7765388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7703424"/>
        <c:axId val="77717504"/>
      </c:barChart>
      <c:catAx>
        <c:axId val="77703424"/>
        <c:scaling>
          <c:orientation val="minMax"/>
        </c:scaling>
        <c:axPos val="b"/>
        <c:tickLblPos val="nextTo"/>
        <c:crossAx val="77717504"/>
        <c:crosses val="autoZero"/>
        <c:auto val="1"/>
        <c:lblAlgn val="ctr"/>
        <c:lblOffset val="100"/>
      </c:catAx>
      <c:valAx>
        <c:axId val="77717504"/>
        <c:scaling>
          <c:orientation val="minMax"/>
        </c:scaling>
        <c:axPos val="l"/>
        <c:majorGridlines/>
        <c:numFmt formatCode="General" sourceLinked="1"/>
        <c:tickLblPos val="nextTo"/>
        <c:crossAx val="7770342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7739520"/>
        <c:axId val="77741056"/>
      </c:barChart>
      <c:catAx>
        <c:axId val="77739520"/>
        <c:scaling>
          <c:orientation val="minMax"/>
        </c:scaling>
        <c:axPos val="b"/>
        <c:tickLblPos val="nextTo"/>
        <c:crossAx val="77741056"/>
        <c:crosses val="autoZero"/>
        <c:auto val="1"/>
        <c:lblAlgn val="ctr"/>
        <c:lblOffset val="100"/>
      </c:catAx>
      <c:valAx>
        <c:axId val="77741056"/>
        <c:scaling>
          <c:orientation val="minMax"/>
        </c:scaling>
        <c:axPos val="l"/>
        <c:majorGridlines/>
        <c:numFmt formatCode="General" sourceLinked="1"/>
        <c:tickLblPos val="nextTo"/>
        <c:crossAx val="7773952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7782016"/>
        <c:axId val="77800192"/>
      </c:barChart>
      <c:catAx>
        <c:axId val="77782016"/>
        <c:scaling>
          <c:orientation val="minMax"/>
        </c:scaling>
        <c:axPos val="b"/>
        <c:tickLblPos val="nextTo"/>
        <c:crossAx val="77800192"/>
        <c:crosses val="autoZero"/>
        <c:auto val="1"/>
        <c:lblAlgn val="ctr"/>
        <c:lblOffset val="100"/>
      </c:catAx>
      <c:valAx>
        <c:axId val="77800192"/>
        <c:scaling>
          <c:orientation val="minMax"/>
        </c:scaling>
        <c:axPos val="l"/>
        <c:majorGridlines/>
        <c:numFmt formatCode="General" sourceLinked="1"/>
        <c:tickLblPos val="nextTo"/>
        <c:crossAx val="7778201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layout/>
    </c:title>
    <c:plotArea>
      <c:layout/>
      <c:bar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7833344"/>
        <c:axId val="77834880"/>
      </c:barChart>
      <c:catAx>
        <c:axId val="77833344"/>
        <c:scaling>
          <c:orientation val="minMax"/>
        </c:scaling>
        <c:axPos val="b"/>
        <c:tickLblPos val="nextTo"/>
        <c:crossAx val="77834880"/>
        <c:crosses val="autoZero"/>
        <c:auto val="1"/>
        <c:lblAlgn val="ctr"/>
        <c:lblOffset val="100"/>
      </c:catAx>
      <c:valAx>
        <c:axId val="77834880"/>
        <c:scaling>
          <c:orientation val="minMax"/>
        </c:scaling>
        <c:axPos val="l"/>
        <c:majorGridlines/>
        <c:numFmt formatCode="General" sourceLinked="1"/>
        <c:tickLblPos val="nextTo"/>
        <c:crossAx val="7783334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layout/>
    </c:title>
    <c:plotArea>
      <c:layout/>
      <c:lineChart>
        <c:grouping val="standar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7847552"/>
        <c:axId val="77878016"/>
      </c:lineChart>
      <c:catAx>
        <c:axId val="77847552"/>
        <c:scaling>
          <c:orientation val="minMax"/>
        </c:scaling>
        <c:axPos val="b"/>
        <c:tickLblPos val="nextTo"/>
        <c:crossAx val="77878016"/>
        <c:crosses val="autoZero"/>
        <c:auto val="1"/>
        <c:lblAlgn val="ctr"/>
        <c:lblOffset val="100"/>
      </c:catAx>
      <c:valAx>
        <c:axId val="77878016"/>
        <c:scaling>
          <c:orientation val="minMax"/>
        </c:scaling>
        <c:axPos val="l"/>
        <c:majorGridlines/>
        <c:numFmt formatCode="General" sourceLinked="1"/>
        <c:tickLblPos val="nextTo"/>
        <c:crossAx val="7784755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59553280"/>
        <c:axId val="59555200"/>
        <c:axId val="0"/>
      </c:bar3DChart>
      <c:catAx>
        <c:axId val="59553280"/>
        <c:scaling>
          <c:orientation val="minMax"/>
        </c:scaling>
        <c:axPos val="b"/>
        <c:title>
          <c:tx>
            <c:rich>
              <a:bodyPr/>
              <a:lstStyle/>
              <a:p>
                <a:pPr>
                  <a:defRPr/>
                </a:pPr>
                <a:r>
                  <a:rPr lang="en-US"/>
                  <a:t>Messpunkte</a:t>
                </a:r>
              </a:p>
            </c:rich>
          </c:tx>
        </c:title>
        <c:tickLblPos val="nextTo"/>
        <c:crossAx val="59555200"/>
        <c:crosses val="autoZero"/>
        <c:auto val="1"/>
        <c:lblAlgn val="ctr"/>
        <c:lblOffset val="100"/>
      </c:catAx>
      <c:valAx>
        <c:axId val="5955520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9553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77907456"/>
        <c:axId val="77908992"/>
      </c:lineChart>
      <c:catAx>
        <c:axId val="77907456"/>
        <c:scaling>
          <c:orientation val="minMax"/>
        </c:scaling>
        <c:axPos val="b"/>
        <c:tickLblPos val="nextTo"/>
        <c:crossAx val="77908992"/>
        <c:crosses val="autoZero"/>
        <c:auto val="1"/>
        <c:lblAlgn val="ctr"/>
        <c:lblOffset val="100"/>
      </c:catAx>
      <c:valAx>
        <c:axId val="77908992"/>
        <c:scaling>
          <c:orientation val="minMax"/>
        </c:scaling>
        <c:axPos val="l"/>
        <c:majorGridlines/>
        <c:numFmt formatCode="General" sourceLinked="1"/>
        <c:tickLblPos val="nextTo"/>
        <c:crossAx val="7790745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layout/>
    </c:title>
    <c:plotArea>
      <c:layout/>
      <c:lineChart>
        <c:grouping val="standar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77925760"/>
        <c:axId val="77952128"/>
      </c:lineChart>
      <c:catAx>
        <c:axId val="77925760"/>
        <c:scaling>
          <c:orientation val="minMax"/>
        </c:scaling>
        <c:axPos val="b"/>
        <c:tickLblPos val="nextTo"/>
        <c:crossAx val="77952128"/>
        <c:crosses val="autoZero"/>
        <c:auto val="1"/>
        <c:lblAlgn val="ctr"/>
        <c:lblOffset val="100"/>
      </c:catAx>
      <c:valAx>
        <c:axId val="77952128"/>
        <c:scaling>
          <c:orientation val="minMax"/>
        </c:scaling>
        <c:axPos val="l"/>
        <c:majorGridlines/>
        <c:numFmt formatCode="General" sourceLinked="1"/>
        <c:tickLblPos val="nextTo"/>
        <c:crossAx val="77925760"/>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layout/>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123926016"/>
        <c:axId val="123927552"/>
      </c:lineChart>
      <c:catAx>
        <c:axId val="123926016"/>
        <c:scaling>
          <c:orientation val="minMax"/>
        </c:scaling>
        <c:axPos val="b"/>
        <c:tickLblPos val="nextTo"/>
        <c:crossAx val="123927552"/>
        <c:crosses val="autoZero"/>
        <c:auto val="1"/>
        <c:lblAlgn val="ctr"/>
        <c:lblOffset val="100"/>
      </c:catAx>
      <c:valAx>
        <c:axId val="123927552"/>
        <c:scaling>
          <c:orientation val="minMax"/>
        </c:scaling>
        <c:axPos val="l"/>
        <c:majorGridlines/>
        <c:numFmt formatCode="General" sourceLinked="1"/>
        <c:tickLblPos val="nextTo"/>
        <c:crossAx val="123926016"/>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78024064"/>
        <c:axId val="78029952"/>
        <c:axId val="0"/>
      </c:bar3DChart>
      <c:catAx>
        <c:axId val="78024064"/>
        <c:scaling>
          <c:orientation val="minMax"/>
        </c:scaling>
        <c:axPos val="b"/>
        <c:tickLblPos val="nextTo"/>
        <c:crossAx val="78029952"/>
        <c:crosses val="autoZero"/>
        <c:auto val="1"/>
        <c:lblAlgn val="ctr"/>
        <c:lblOffset val="100"/>
      </c:catAx>
      <c:valAx>
        <c:axId val="78029952"/>
        <c:scaling>
          <c:orientation val="minMax"/>
        </c:scaling>
        <c:axPos val="l"/>
        <c:majorGridlines/>
        <c:numFmt formatCode="General" sourceLinked="1"/>
        <c:tickLblPos val="nextTo"/>
        <c:crossAx val="780240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78199424"/>
        <c:axId val="78213504"/>
        <c:axId val="0"/>
      </c:bar3DChart>
      <c:catAx>
        <c:axId val="78199424"/>
        <c:scaling>
          <c:orientation val="minMax"/>
        </c:scaling>
        <c:axPos val="b"/>
        <c:tickLblPos val="nextTo"/>
        <c:crossAx val="78213504"/>
        <c:crosses val="autoZero"/>
        <c:auto val="1"/>
        <c:lblAlgn val="ctr"/>
        <c:lblOffset val="100"/>
      </c:catAx>
      <c:valAx>
        <c:axId val="78213504"/>
        <c:scaling>
          <c:orientation val="minMax"/>
        </c:scaling>
        <c:axPos val="l"/>
        <c:majorGridlines/>
        <c:numFmt formatCode="General" sourceLinked="1"/>
        <c:tickLblPos val="nextTo"/>
        <c:crossAx val="78199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155"/>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78168832"/>
        <c:axId val="78170368"/>
      </c:lineChart>
      <c:catAx>
        <c:axId val="78168832"/>
        <c:scaling>
          <c:orientation val="minMax"/>
        </c:scaling>
        <c:axPos val="b"/>
        <c:tickLblPos val="nextTo"/>
        <c:crossAx val="78170368"/>
        <c:crosses val="autoZero"/>
        <c:auto val="1"/>
        <c:lblAlgn val="ctr"/>
        <c:lblOffset val="100"/>
      </c:catAx>
      <c:valAx>
        <c:axId val="78170368"/>
        <c:scaling>
          <c:orientation val="minMax"/>
        </c:scaling>
        <c:axPos val="l"/>
        <c:numFmt formatCode="General" sourceLinked="1"/>
        <c:tickLblPos val="nextTo"/>
        <c:crossAx val="7816883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layout/>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78284672"/>
        <c:axId val="78286208"/>
      </c:barChart>
      <c:catAx>
        <c:axId val="78284672"/>
        <c:scaling>
          <c:orientation val="minMax"/>
        </c:scaling>
        <c:axPos val="b"/>
        <c:tickLblPos val="nextTo"/>
        <c:crossAx val="78286208"/>
        <c:crosses val="autoZero"/>
        <c:auto val="1"/>
        <c:lblAlgn val="ctr"/>
        <c:lblOffset val="100"/>
      </c:catAx>
      <c:valAx>
        <c:axId val="78286208"/>
        <c:scaling>
          <c:orientation val="minMax"/>
        </c:scaling>
        <c:axPos val="l"/>
        <c:majorGridlines/>
        <c:numFmt formatCode="General" sourceLinked="1"/>
        <c:tickLblPos val="nextTo"/>
        <c:crossAx val="7828467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2516608"/>
        <c:axId val="82534784"/>
        <c:axId val="0"/>
      </c:bar3DChart>
      <c:catAx>
        <c:axId val="82516608"/>
        <c:scaling>
          <c:orientation val="minMax"/>
        </c:scaling>
        <c:axPos val="b"/>
        <c:tickLblPos val="nextTo"/>
        <c:crossAx val="82534784"/>
        <c:crosses val="autoZero"/>
        <c:auto val="1"/>
        <c:lblAlgn val="ctr"/>
        <c:lblOffset val="100"/>
      </c:catAx>
      <c:valAx>
        <c:axId val="82534784"/>
        <c:scaling>
          <c:orientation val="minMax"/>
        </c:scaling>
        <c:axPos val="l"/>
        <c:majorGridlines/>
        <c:numFmt formatCode="General" sourceLinked="1"/>
        <c:tickLblPos val="nextTo"/>
        <c:crossAx val="825166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556032"/>
        <c:axId val="82557568"/>
      </c:lineChart>
      <c:catAx>
        <c:axId val="82556032"/>
        <c:scaling>
          <c:orientation val="minMax"/>
        </c:scaling>
        <c:axPos val="b"/>
        <c:tickLblPos val="nextTo"/>
        <c:crossAx val="82557568"/>
        <c:crosses val="autoZero"/>
        <c:auto val="1"/>
        <c:lblAlgn val="ctr"/>
        <c:lblOffset val="100"/>
      </c:catAx>
      <c:valAx>
        <c:axId val="82557568"/>
        <c:scaling>
          <c:orientation val="minMax"/>
        </c:scaling>
        <c:axPos val="l"/>
        <c:majorGridlines/>
        <c:numFmt formatCode="General" sourceLinked="1"/>
        <c:tickLblPos val="nextTo"/>
        <c:crossAx val="8255603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133"/>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84636416"/>
        <c:axId val="84637952"/>
      </c:scatterChart>
      <c:valAx>
        <c:axId val="84636416"/>
        <c:scaling>
          <c:orientation val="minMax"/>
        </c:scaling>
        <c:axPos val="b"/>
        <c:tickLblPos val="nextTo"/>
        <c:crossAx val="84637952"/>
        <c:crosses val="autoZero"/>
        <c:crossBetween val="midCat"/>
      </c:valAx>
      <c:valAx>
        <c:axId val="84637952"/>
        <c:scaling>
          <c:orientation val="minMax"/>
        </c:scaling>
        <c:axPos val="l"/>
        <c:majorGridlines/>
        <c:numFmt formatCode="General" sourceLinked="1"/>
        <c:tickLblPos val="nextTo"/>
        <c:crossAx val="84636416"/>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7579904"/>
        <c:axId val="67581824"/>
        <c:axId val="0"/>
      </c:bar3DChart>
      <c:catAx>
        <c:axId val="67579904"/>
        <c:scaling>
          <c:orientation val="minMax"/>
        </c:scaling>
        <c:axPos val="b"/>
        <c:title>
          <c:tx>
            <c:rich>
              <a:bodyPr/>
              <a:lstStyle/>
              <a:p>
                <a:pPr>
                  <a:defRPr/>
                </a:pPr>
                <a:r>
                  <a:rPr lang="en-US"/>
                  <a:t>Messpunkte</a:t>
                </a:r>
              </a:p>
            </c:rich>
          </c:tx>
        </c:title>
        <c:tickLblPos val="nextTo"/>
        <c:crossAx val="67581824"/>
        <c:crosses val="autoZero"/>
        <c:auto val="1"/>
        <c:lblAlgn val="ctr"/>
        <c:lblOffset val="100"/>
      </c:catAx>
      <c:valAx>
        <c:axId val="6758182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75799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93213056"/>
        <c:axId val="93214592"/>
      </c:scatterChart>
      <c:valAx>
        <c:axId val="93213056"/>
        <c:scaling>
          <c:orientation val="minMax"/>
        </c:scaling>
        <c:axPos val="b"/>
        <c:tickLblPos val="nextTo"/>
        <c:crossAx val="93214592"/>
        <c:crosses val="autoZero"/>
        <c:crossBetween val="midCat"/>
      </c:valAx>
      <c:valAx>
        <c:axId val="93214592"/>
        <c:scaling>
          <c:orientation val="minMax"/>
        </c:scaling>
        <c:axPos val="l"/>
        <c:majorGridlines/>
        <c:numFmt formatCode="General" sourceLinked="1"/>
        <c:tickLblPos val="nextTo"/>
        <c:crossAx val="93213056"/>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93254016"/>
        <c:axId val="93255552"/>
      </c:barChart>
      <c:catAx>
        <c:axId val="93254016"/>
        <c:scaling>
          <c:orientation val="minMax"/>
        </c:scaling>
        <c:axPos val="b"/>
        <c:tickLblPos val="nextTo"/>
        <c:crossAx val="93255552"/>
        <c:crosses val="autoZero"/>
        <c:auto val="1"/>
        <c:lblAlgn val="ctr"/>
        <c:lblOffset val="100"/>
      </c:catAx>
      <c:valAx>
        <c:axId val="93255552"/>
        <c:scaling>
          <c:orientation val="minMax"/>
        </c:scaling>
        <c:axPos val="l"/>
        <c:majorGridlines/>
        <c:numFmt formatCode="General" sourceLinked="1"/>
        <c:tickLblPos val="nextTo"/>
        <c:crossAx val="9325401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layout/>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5652096"/>
        <c:axId val="75662080"/>
      </c:barChart>
      <c:catAx>
        <c:axId val="75652096"/>
        <c:scaling>
          <c:orientation val="minMax"/>
        </c:scaling>
        <c:axPos val="b"/>
        <c:tickLblPos val="nextTo"/>
        <c:crossAx val="75662080"/>
        <c:crosses val="autoZero"/>
        <c:auto val="1"/>
        <c:lblAlgn val="ctr"/>
        <c:lblOffset val="100"/>
      </c:catAx>
      <c:valAx>
        <c:axId val="75662080"/>
        <c:scaling>
          <c:orientation val="minMax"/>
        </c:scaling>
        <c:axPos val="l"/>
        <c:majorGridlines/>
        <c:numFmt formatCode="General" sourceLinked="1"/>
        <c:tickLblPos val="nextTo"/>
        <c:crossAx val="75652096"/>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layout/>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96601984"/>
        <c:axId val="96603520"/>
      </c:barChart>
      <c:catAx>
        <c:axId val="96601984"/>
        <c:scaling>
          <c:orientation val="minMax"/>
        </c:scaling>
        <c:axPos val="b"/>
        <c:tickLblPos val="nextTo"/>
        <c:crossAx val="96603520"/>
        <c:crosses val="autoZero"/>
        <c:auto val="1"/>
        <c:lblAlgn val="ctr"/>
        <c:lblOffset val="100"/>
      </c:catAx>
      <c:valAx>
        <c:axId val="96603520"/>
        <c:scaling>
          <c:orientation val="minMax"/>
        </c:scaling>
        <c:axPos val="l"/>
        <c:majorGridlines/>
        <c:numFmt formatCode="General" sourceLinked="1"/>
        <c:tickLblPos val="nextTo"/>
        <c:crossAx val="9660198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795E-2"/>
          <c:y val="7.4548702245552642E-2"/>
          <c:w val="0.73774759405074364"/>
          <c:h val="0.89719889180519152"/>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6660480"/>
        <c:axId val="96666368"/>
      </c:lineChart>
      <c:catAx>
        <c:axId val="96660480"/>
        <c:scaling>
          <c:orientation val="minMax"/>
        </c:scaling>
        <c:axPos val="b"/>
        <c:tickLblPos val="nextTo"/>
        <c:crossAx val="96666368"/>
        <c:crosses val="autoZero"/>
        <c:auto val="1"/>
        <c:lblAlgn val="ctr"/>
        <c:lblOffset val="100"/>
      </c:catAx>
      <c:valAx>
        <c:axId val="96666368"/>
        <c:scaling>
          <c:orientation val="minMax"/>
        </c:scaling>
        <c:axPos val="l"/>
        <c:majorGridlines/>
        <c:numFmt formatCode="General" sourceLinked="1"/>
        <c:tickLblPos val="nextTo"/>
        <c:crossAx val="96660480"/>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layou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75355264"/>
        <c:axId val="75356800"/>
      </c:scatterChart>
      <c:valAx>
        <c:axId val="75355264"/>
        <c:scaling>
          <c:orientation val="minMax"/>
        </c:scaling>
        <c:axPos val="b"/>
        <c:numFmt formatCode="General" sourceLinked="1"/>
        <c:tickLblPos val="nextTo"/>
        <c:crossAx val="75356800"/>
        <c:crossesAt val="2"/>
        <c:crossBetween val="midCat"/>
      </c:valAx>
      <c:valAx>
        <c:axId val="75356800"/>
        <c:scaling>
          <c:orientation val="minMax"/>
        </c:scaling>
        <c:axPos val="l"/>
        <c:majorGridlines/>
        <c:numFmt formatCode="General" sourceLinked="1"/>
        <c:tickLblPos val="nextTo"/>
        <c:crossAx val="75355264"/>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0984E-2"/>
          <c:y val="4.214129483814541E-2"/>
          <c:w val="0.72091447944007125"/>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96848512"/>
        <c:axId val="96858496"/>
      </c:lineChart>
      <c:catAx>
        <c:axId val="96848512"/>
        <c:scaling>
          <c:orientation val="minMax"/>
        </c:scaling>
        <c:axPos val="b"/>
        <c:tickLblPos val="nextTo"/>
        <c:crossAx val="96858496"/>
        <c:crosses val="autoZero"/>
        <c:auto val="1"/>
        <c:lblAlgn val="ctr"/>
        <c:lblOffset val="100"/>
      </c:catAx>
      <c:valAx>
        <c:axId val="96858496"/>
        <c:scaling>
          <c:orientation val="minMax"/>
        </c:scaling>
        <c:axPos val="l"/>
        <c:majorGridlines/>
        <c:numFmt formatCode="General" sourceLinked="1"/>
        <c:tickLblPos val="nextTo"/>
        <c:crossAx val="9684851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7603456"/>
        <c:axId val="67617920"/>
        <c:axId val="0"/>
      </c:bar3DChart>
      <c:catAx>
        <c:axId val="67603456"/>
        <c:scaling>
          <c:orientation val="minMax"/>
        </c:scaling>
        <c:axPos val="b"/>
        <c:title>
          <c:tx>
            <c:rich>
              <a:bodyPr/>
              <a:lstStyle/>
              <a:p>
                <a:pPr>
                  <a:defRPr/>
                </a:pPr>
                <a:r>
                  <a:rPr lang="en-US"/>
                  <a:t>Messpunkt</a:t>
                </a:r>
              </a:p>
            </c:rich>
          </c:tx>
        </c:title>
        <c:tickLblPos val="nextTo"/>
        <c:crossAx val="67617920"/>
        <c:crosses val="autoZero"/>
        <c:auto val="1"/>
        <c:lblAlgn val="ctr"/>
        <c:lblOffset val="100"/>
      </c:catAx>
      <c:valAx>
        <c:axId val="676179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76034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7541248"/>
        <c:axId val="67551616"/>
        <c:axId val="0"/>
      </c:bar3DChart>
      <c:catAx>
        <c:axId val="67541248"/>
        <c:scaling>
          <c:orientation val="minMax"/>
        </c:scaling>
        <c:axPos val="b"/>
        <c:title>
          <c:tx>
            <c:rich>
              <a:bodyPr/>
              <a:lstStyle/>
              <a:p>
                <a:pPr>
                  <a:defRPr/>
                </a:pPr>
                <a:r>
                  <a:rPr lang="en-US"/>
                  <a:t>Messpunkte</a:t>
                </a:r>
              </a:p>
            </c:rich>
          </c:tx>
        </c:title>
        <c:tickLblPos val="nextTo"/>
        <c:crossAx val="67551616"/>
        <c:crosses val="autoZero"/>
        <c:auto val="1"/>
        <c:lblAlgn val="ctr"/>
        <c:lblOffset val="100"/>
      </c:catAx>
      <c:valAx>
        <c:axId val="6755161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541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13" Type="http://schemas.openxmlformats.org/officeDocument/2006/relationships/chart" Target="../charts/chart62.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4.xml"/><Relationship Id="rId1" Type="http://schemas.openxmlformats.org/officeDocument/2006/relationships/chart" Target="../charts/chart6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6" Type="http://schemas.openxmlformats.org/officeDocument/2006/relationships/chart" Target="../charts/chart74.xml"/><Relationship Id="rId5" Type="http://schemas.openxmlformats.org/officeDocument/2006/relationships/chart" Target="../charts/chart73.xml"/><Relationship Id="rId4" Type="http://schemas.openxmlformats.org/officeDocument/2006/relationships/chart" Target="../charts/chart7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2"/>
    <tableColumn id="2" name="Spalte2" totalsRowFunction="average" totalsRowDxfId="51"/>
    <tableColumn id="3" name="Spalte3" totalsRowFunction="average" totalsRowDxfId="50"/>
    <tableColumn id="4" name="Spalte4" totalsRowFunction="average" totalsRowDxfId="49"/>
    <tableColumn id="5" name="Spalte5" totalsRowFunction="average" totalsRowDxfId="48"/>
    <tableColumn id="6" name="Spalte6" totalsRowFunction="average" totalsRowDxfId="47"/>
    <tableColumn id="12" name="Spalte7" totalsRowFunction="average" totalsRowDxfId="46"/>
    <tableColumn id="7" name="Spalte8" totalsRowFunction="average" totalsRowDxfId="45"/>
    <tableColumn id="8" name="Spalte9" totalsRowFunction="average" totalsRowDxfId="44"/>
    <tableColumn id="9" name="Spalte10" totalsRowFunction="average" totalsRowDxfId="43"/>
    <tableColumn id="10" name="Spalte11" totalsRowFunction="average" totalsRowDxfId="42"/>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 headerRowBorderDxfId="2" tableBorderDxfId="1">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0">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1"/>
    <tableColumn id="3" name="MP2b" totalsRowFunction="average" totalsRowDxfId="40"/>
    <tableColumn id="4" name="MP3b" totalsRowFunction="average" totalsRowDxfId="39"/>
    <tableColumn id="5" name="MP4b" totalsRowFunction="average" totalsRowDxfId="38"/>
    <tableColumn id="6" name="MP5b" totalsRowFunction="average" totalsRowDxfId="37"/>
    <tableColumn id="12" name="MP6b" totalsRowFunction="average" totalsRowDxfId="36"/>
    <tableColumn id="7" name="MP7b" totalsRowFunction="average" totalsRowDxfId="35"/>
    <tableColumn id="8" name="MP8b" totalsRowFunction="average" totalsRowDxfId="34"/>
    <tableColumn id="9" name="MP9b" totalsRowFunction="average" totalsRowDxfId="33"/>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2"/>
    <tableColumn id="2" name="MP1a" totalsRowFunction="average" totalsRowDxfId="31"/>
    <tableColumn id="3" name="MP2a" totalsRowFunction="average" totalsRowDxfId="30"/>
    <tableColumn id="4" name="MP3a" totalsRowFunction="average" totalsRowDxfId="29"/>
    <tableColumn id="5" name="MP4a" totalsRowFunction="average" totalsRowDxfId="28"/>
    <tableColumn id="6" name="MP5a" totalsRowFunction="average" totalsRowDxfId="27"/>
    <tableColumn id="12" name="MP6a" totalsRowFunction="average" totalsRowDxfId="26"/>
    <tableColumn id="7" name="MP7a" totalsRowFunction="average" totalsRowDxfId="25"/>
    <tableColumn id="8" name="MP8a" totalsRowFunction="average" totalsRowDxfId="24"/>
    <tableColumn id="9" name="MP9a" totalsRowFunction="average" totalsRowDxfId="23"/>
    <tableColumn id="10" name="MP10a" totalsRowFunction="average" totalsRowDxfId="22"/>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1"/>
    <tableColumn id="2" name="MP1b" totalsRowFunction="average" totalsRowDxfId="20"/>
    <tableColumn id="3" name="MP2b" totalsRowFunction="average" totalsRowDxfId="19"/>
    <tableColumn id="4" name="MP3b" totalsRowFunction="average" totalsRowDxfId="18"/>
    <tableColumn id="5" name="MP4b" totalsRowFunction="average" totalsRowDxfId="17"/>
    <tableColumn id="6" name="MP5b" totalsRowFunction="average" totalsRowDxfId="16"/>
    <tableColumn id="12" name="MP6b" totalsRowFunction="average" totalsRowDxfId="15"/>
    <tableColumn id="7" name="MP7b" totalsRowFunction="average" totalsRowDxfId="14"/>
    <tableColumn id="8" name="MP8b" totalsRowFunction="average" totalsRowDxfId="13"/>
    <tableColumn id="9" name="MP9b" totalsRowFunction="average" totalsRowDxfId="12"/>
    <tableColumn id="10" name="MP10b" totalsRowFunction="average" totalsRowDxfId="11"/>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9" headerRowBorderDxfId="8">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7" headerRowBorderDxfId="6">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 headerRowBorderDxfId="4">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22" workbookViewId="0">
      <selection activeCell="D34" sqref="D34:M34"/>
    </sheetView>
  </sheetViews>
  <sheetFormatPr baseColWidth="10" defaultRowHeight="15"/>
  <sheetData>
    <row r="1" spans="1:13" ht="15.75">
      <c r="A1" s="32"/>
      <c r="B1" s="32" t="s">
        <v>77</v>
      </c>
      <c r="C1" s="32" t="s">
        <v>78</v>
      </c>
      <c r="D1" s="49" t="s">
        <v>129</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9" workbookViewId="0">
      <selection activeCell="F31" sqref="F31"/>
    </sheetView>
  </sheetViews>
  <sheetFormatPr baseColWidth="10" defaultRowHeight="15"/>
  <sheetData>
    <row r="1" spans="1:13" ht="15.75">
      <c r="A1">
        <v>0.46733820729745601</v>
      </c>
      <c r="B1" s="32" t="s">
        <v>77</v>
      </c>
      <c r="C1" s="32" t="s">
        <v>78</v>
      </c>
      <c r="D1" s="32" t="s">
        <v>79</v>
      </c>
      <c r="E1" s="48" t="s">
        <v>129</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129</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O29" sqref="O29"/>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129</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128</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19"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13"/>
  <sheetViews>
    <sheetView topLeftCell="A70" zoomScale="130" zoomScaleNormal="130" workbookViewId="0">
      <selection activeCell="K211" sqref="K210:K21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129</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133</v>
      </c>
      <c r="E87" s="35"/>
      <c r="H87" s="35"/>
      <c r="I87" s="35"/>
      <c r="J87" s="35"/>
      <c r="K87" s="35"/>
    </row>
    <row r="89" spans="3:13">
      <c r="C89" t="s">
        <v>115</v>
      </c>
      <c r="D89" t="s">
        <v>97</v>
      </c>
      <c r="E89" t="s">
        <v>98</v>
      </c>
      <c r="F89" t="s">
        <v>99</v>
      </c>
      <c r="G89" t="s">
        <v>100</v>
      </c>
      <c r="H89" t="s">
        <v>101</v>
      </c>
      <c r="I89" t="s">
        <v>102</v>
      </c>
      <c r="J89" t="s">
        <v>103</v>
      </c>
      <c r="K89" t="s">
        <v>104</v>
      </c>
      <c r="L89" t="s">
        <v>105</v>
      </c>
      <c r="M89" t="s">
        <v>106</v>
      </c>
    </row>
    <row r="90" spans="3:13">
      <c r="C90" t="s">
        <v>54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47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111</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118</v>
      </c>
      <c r="F236" s="16"/>
      <c r="G236" s="16"/>
      <c r="I236" s="16" t="s">
        <v>119</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124</v>
      </c>
      <c r="D269" s="19"/>
      <c r="E269" s="19"/>
      <c r="F269" s="19"/>
      <c r="G269" s="19"/>
      <c r="H269" s="19"/>
      <c r="I269" s="19"/>
      <c r="J269" s="19"/>
      <c r="K269" s="19"/>
    </row>
    <row r="270" spans="3:15">
      <c r="N270" s="44" t="s">
        <v>105</v>
      </c>
      <c r="O270" s="44" t="s">
        <v>106</v>
      </c>
    </row>
    <row r="271" spans="3:15">
      <c r="N271">
        <v>0.5</v>
      </c>
      <c r="O271">
        <v>1.0699999999999998</v>
      </c>
    </row>
    <row r="272" spans="3:15">
      <c r="E272" s="44" t="s">
        <v>123</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row r="306" spans="4:14">
      <c r="G306" t="s">
        <v>131</v>
      </c>
    </row>
    <row r="307" spans="4:14">
      <c r="D307" s="55" t="s">
        <v>112</v>
      </c>
      <c r="E307" s="55" t="s">
        <v>97</v>
      </c>
      <c r="F307" s="55" t="s">
        <v>98</v>
      </c>
      <c r="G307" s="55" t="s">
        <v>99</v>
      </c>
      <c r="H307" s="55" t="s">
        <v>100</v>
      </c>
      <c r="I307" s="55" t="s">
        <v>101</v>
      </c>
      <c r="J307" s="55" t="s">
        <v>102</v>
      </c>
      <c r="K307" s="55" t="s">
        <v>103</v>
      </c>
      <c r="L307" s="55" t="s">
        <v>104</v>
      </c>
      <c r="M307" s="55" t="s">
        <v>105</v>
      </c>
      <c r="N307" s="55" t="s">
        <v>106</v>
      </c>
    </row>
    <row r="308" spans="4:14">
      <c r="D308" t="s">
        <v>46</v>
      </c>
      <c r="E308">
        <f>STDEV(Tabelle14[Spalte2])</f>
        <v>0.27030002823373267</v>
      </c>
      <c r="F308">
        <f>STDEV(Tabelle14[Spalte3])</f>
        <v>0.11573449651772093</v>
      </c>
      <c r="G308">
        <f>STDEV(Tabelle14[Spalte4])</f>
        <v>8.5587751214146704E-2</v>
      </c>
      <c r="H308">
        <f>STDEV(Tabelle14[Spalte5])</f>
        <v>3.592389616661136E-2</v>
      </c>
      <c r="I308">
        <f>STDEV(Tabelle14[Spalte7])</f>
        <v>2.8022547312739773E-2</v>
      </c>
      <c r="J308">
        <f>STDEV(Tabelle14[Spalte7])</f>
        <v>2.8022547312739773E-2</v>
      </c>
      <c r="K308">
        <f>STDEV(Tabelle14[Spalte8])</f>
        <v>2.4942038071455556E-2</v>
      </c>
      <c r="L308">
        <f>STDEV(Tabelle14[Spalte9])</f>
        <v>0.1128331324987196</v>
      </c>
      <c r="M308">
        <f>STDEV(Tabelle14[Spalte10])</f>
        <v>7.83699056096306E-2</v>
      </c>
      <c r="N308">
        <f>STDEV(Tabelle14[Spalte11])</f>
        <v>0.21041062610748731</v>
      </c>
    </row>
    <row r="309" spans="4:14">
      <c r="D309" t="s">
        <v>68</v>
      </c>
      <c r="E309">
        <v>0.15118479455705683</v>
      </c>
      <c r="F309">
        <v>3.7766596212438205E-2</v>
      </c>
      <c r="G309">
        <v>3.3324560249003474E-2</v>
      </c>
      <c r="H309">
        <v>9.3330200448672081E-3</v>
      </c>
      <c r="I309">
        <v>1.6693837501494849E-2</v>
      </c>
      <c r="J309">
        <v>1.922169826551564E-2</v>
      </c>
      <c r="K309">
        <v>1.5423836644690757E-2</v>
      </c>
      <c r="L309">
        <v>2.5874189537269287E-2</v>
      </c>
      <c r="M309">
        <v>5.6501047964198518E-2</v>
      </c>
      <c r="N309">
        <v>0.10868956275849763</v>
      </c>
    </row>
    <row r="310" spans="4:14">
      <c r="D310" t="s">
        <v>54</v>
      </c>
      <c r="E310">
        <v>0.45378959882306691</v>
      </c>
      <c r="F310">
        <v>0.12130431501849086</v>
      </c>
      <c r="G310">
        <v>6.8092429442401306E-2</v>
      </c>
      <c r="H310">
        <v>5.0770380921826529E-2</v>
      </c>
      <c r="I310">
        <v>0.10287447640079071</v>
      </c>
      <c r="J310">
        <v>0.16392873933190411</v>
      </c>
      <c r="K310">
        <v>0.218855275419505</v>
      </c>
      <c r="L310">
        <v>0.23452303219850071</v>
      </c>
      <c r="M310">
        <v>0.21083792727815212</v>
      </c>
      <c r="N310">
        <v>0.43154678955930992</v>
      </c>
    </row>
    <row r="311" spans="4:14">
      <c r="D311" t="s">
        <v>127</v>
      </c>
      <c r="E311">
        <v>0.16154761396859962</v>
      </c>
      <c r="F311">
        <v>5.0094647261064988E-2</v>
      </c>
      <c r="G311">
        <v>5.5250625145308381E-2</v>
      </c>
      <c r="H311">
        <v>1.6944180805158294E-2</v>
      </c>
      <c r="I311">
        <v>2.6969768650335613E-2</v>
      </c>
      <c r="J311">
        <v>2.8451251013101756E-2</v>
      </c>
      <c r="K311">
        <v>1.7013926184468106E-2</v>
      </c>
      <c r="L311">
        <v>4.1100006402870252E-2</v>
      </c>
      <c r="M311">
        <v>5.0147151884282058E-2</v>
      </c>
      <c r="N311">
        <v>0.10668571650067847</v>
      </c>
    </row>
    <row r="312" spans="4:14">
      <c r="D312" t="s">
        <v>67</v>
      </c>
      <c r="E312">
        <v>0.12145932825869225</v>
      </c>
      <c r="F312">
        <v>6.6062171674232714E-2</v>
      </c>
      <c r="G312">
        <v>0.1583093241261018</v>
      </c>
      <c r="H312">
        <v>1.4608937423083801E-2</v>
      </c>
      <c r="I312">
        <v>3.8644806282753824E-2</v>
      </c>
      <c r="J312">
        <v>2.5021043774769821E-2</v>
      </c>
      <c r="K312">
        <v>1.218281792655454E-2</v>
      </c>
      <c r="L312">
        <v>1.98944583661936E-2</v>
      </c>
      <c r="M312">
        <v>5.1121629988015636E-2</v>
      </c>
      <c r="N312">
        <v>0.1044018047837549</v>
      </c>
    </row>
    <row r="313" spans="4:14">
      <c r="D313" t="s">
        <v>47</v>
      </c>
      <c r="E313">
        <v>0.4156108190858081</v>
      </c>
      <c r="F313">
        <v>0.13784048752090203</v>
      </c>
      <c r="G313">
        <v>9.8247719459969976E-2</v>
      </c>
      <c r="H313">
        <v>5.3455741879327438E-2</v>
      </c>
      <c r="I313">
        <v>6.0317785885405518E-2</v>
      </c>
      <c r="J313">
        <v>4.7527082062880359E-2</v>
      </c>
      <c r="K313">
        <v>2.8382310609877344E-2</v>
      </c>
      <c r="L313">
        <v>0.13217635278405179</v>
      </c>
      <c r="M313">
        <v>0.12059357552339342</v>
      </c>
      <c r="N313">
        <v>0.29073043013509225</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55"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56" t="s">
        <v>113</v>
      </c>
      <c r="D2" s="56"/>
      <c r="E2" s="56"/>
      <c r="F2" s="56"/>
      <c r="G2" s="56"/>
      <c r="H2" s="56"/>
      <c r="I2" s="56"/>
      <c r="J2" s="56"/>
      <c r="K2" s="56"/>
      <c r="L2" s="56"/>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120</v>
      </c>
      <c r="E44" s="30"/>
      <c r="F44" s="30"/>
      <c r="G44" s="30"/>
      <c r="H44" s="30"/>
      <c r="I44" s="30"/>
      <c r="J44" s="30"/>
      <c r="K44" s="30"/>
    </row>
    <row r="45" spans="4:11" ht="15.75">
      <c r="D45" s="30" t="s">
        <v>121</v>
      </c>
      <c r="E45" s="30"/>
      <c r="F45" s="30"/>
      <c r="G45" s="30"/>
      <c r="H45" s="30"/>
      <c r="I45" s="30"/>
      <c r="J45" s="30"/>
      <c r="K45" s="30"/>
    </row>
    <row r="46" spans="4:11" ht="15.75">
      <c r="D46" s="30" t="s">
        <v>122</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46" workbookViewId="0">
      <selection activeCell="L6" sqref="L6"/>
    </sheetView>
  </sheetViews>
  <sheetFormatPr baseColWidth="10" defaultRowHeight="15"/>
  <sheetData>
    <row r="1" spans="1:11" ht="15.75">
      <c r="A1">
        <v>0.46733820729745601</v>
      </c>
      <c r="B1" s="32" t="s">
        <v>77</v>
      </c>
      <c r="C1" s="32" t="s">
        <v>78</v>
      </c>
      <c r="D1" s="32" t="s">
        <v>79</v>
      </c>
      <c r="E1" s="49" t="s">
        <v>129</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0" workbookViewId="0">
      <selection activeCell="C10" sqref="C10:J12"/>
    </sheetView>
  </sheetViews>
  <sheetFormatPr baseColWidth="10" defaultRowHeight="15"/>
  <sheetData>
    <row r="6" spans="3:3">
      <c r="C6" t="s">
        <v>116</v>
      </c>
    </row>
    <row r="7" spans="3:3">
      <c r="C7" t="s">
        <v>117</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D2:N12"/>
  <sheetViews>
    <sheetView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115</v>
      </c>
      <c r="E6" t="s">
        <v>97</v>
      </c>
      <c r="F6" t="s">
        <v>98</v>
      </c>
      <c r="G6" t="s">
        <v>99</v>
      </c>
      <c r="H6" t="s">
        <v>100</v>
      </c>
      <c r="I6" t="s">
        <v>101</v>
      </c>
      <c r="J6" t="s">
        <v>102</v>
      </c>
      <c r="K6" t="s">
        <v>103</v>
      </c>
      <c r="L6" t="s">
        <v>104</v>
      </c>
      <c r="M6" t="s">
        <v>105</v>
      </c>
      <c r="N6" t="s">
        <v>106</v>
      </c>
    </row>
    <row r="7" spans="4:14">
      <c r="D7" t="s">
        <v>127</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111</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125</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dimension ref="A1:N93"/>
  <sheetViews>
    <sheetView topLeftCell="A94" zoomScale="120" zoomScaleNormal="120" workbookViewId="0">
      <selection activeCell="M74" sqref="M74"/>
    </sheetView>
  </sheetViews>
  <sheetFormatPr baseColWidth="10" defaultRowHeight="15"/>
  <sheetData>
    <row r="1" spans="1:14">
      <c r="A1">
        <v>4.4721359549995796</v>
      </c>
    </row>
    <row r="2" spans="1:14">
      <c r="A2">
        <v>0.46733820729745601</v>
      </c>
    </row>
    <row r="4" spans="1:14">
      <c r="F4" s="2" t="s">
        <v>126</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129</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134</v>
      </c>
    </row>
    <row r="71" spans="2:12">
      <c r="B71" s="43" t="s">
        <v>135</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3.xml><?xml version="1.0" encoding="utf-8"?>
<worksheet xmlns="http://schemas.openxmlformats.org/spreadsheetml/2006/main" xmlns:r="http://schemas.openxmlformats.org/officeDocument/2006/relationships">
  <dimension ref="A1:M15"/>
  <sheetViews>
    <sheetView topLeftCell="A55"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129</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130</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125</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130</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A3:L40"/>
  <sheetViews>
    <sheetView topLeftCell="F10"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130</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125</v>
      </c>
      <c r="C9">
        <v>0</v>
      </c>
      <c r="D9">
        <v>0</v>
      </c>
      <c r="E9">
        <v>0</v>
      </c>
      <c r="F9">
        <v>0</v>
      </c>
      <c r="G9">
        <v>0</v>
      </c>
      <c r="H9">
        <v>0</v>
      </c>
      <c r="I9">
        <v>0</v>
      </c>
      <c r="J9">
        <v>0</v>
      </c>
      <c r="K9">
        <v>0</v>
      </c>
      <c r="L9">
        <v>0</v>
      </c>
    </row>
    <row r="10" spans="1:12">
      <c r="A10" t="s">
        <v>132</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130</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B7:L14"/>
  <sheetViews>
    <sheetView tabSelected="1" topLeftCell="A4" workbookViewId="0">
      <selection activeCell="E13" sqref="E13"/>
    </sheetView>
  </sheetViews>
  <sheetFormatPr baseColWidth="10" defaultRowHeight="15"/>
  <sheetData>
    <row r="7" spans="2:12">
      <c r="E7" t="s">
        <v>131</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127</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27" sqref="C27:L27"/>
    </sheetView>
  </sheetViews>
  <sheetFormatPr baseColWidth="10" defaultRowHeight="15"/>
  <sheetData>
    <row r="1" spans="1:12" ht="15.75">
      <c r="A1">
        <v>0.46733820729745601</v>
      </c>
      <c r="B1" s="32" t="s">
        <v>77</v>
      </c>
      <c r="C1" s="32" t="s">
        <v>78</v>
      </c>
      <c r="D1" s="32" t="s">
        <v>79</v>
      </c>
      <c r="F1" s="49" t="s">
        <v>129</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109</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110</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1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40"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55"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129</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129</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2014-03-11T13:48:26Z</dcterms:modified>
</cp:coreProperties>
</file>